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to\Downloads\Mega\"/>
    </mc:Choice>
  </mc:AlternateContent>
  <bookViews>
    <workbookView xWindow="240" yWindow="12" windowWidth="16092" windowHeight="9660"/>
  </bookViews>
  <sheets>
    <sheet name="Отчёт по РФ" sheetId="1" r:id="rId1"/>
    <sheet name="Регрессия" sheetId="9" r:id="rId2"/>
    <sheet name="Регрессия КПО" sheetId="10" r:id="rId3"/>
  </sheets>
  <calcPr calcId="162913"/>
</workbook>
</file>

<file path=xl/calcChain.xml><?xml version="1.0" encoding="utf-8"?>
<calcChain xmlns="http://schemas.openxmlformats.org/spreadsheetml/2006/main">
  <c r="M28" i="1" l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5" i="1"/>
  <c r="M26" i="1"/>
  <c r="M2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16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H1" i="1"/>
  <c r="H134" i="1" l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J3" i="1"/>
  <c r="H3" i="1" s="1"/>
  <c r="J4" i="1"/>
  <c r="H4" i="1" s="1"/>
  <c r="J5" i="1"/>
  <c r="H5" i="1" s="1"/>
  <c r="J6" i="1"/>
  <c r="H6" i="1" s="1"/>
  <c r="J7" i="1"/>
  <c r="H7" i="1" s="1"/>
  <c r="J8" i="1"/>
  <c r="H8" i="1" s="1"/>
  <c r="J9" i="1"/>
  <c r="H9" i="1" s="1"/>
  <c r="J10" i="1"/>
  <c r="H10" i="1" s="1"/>
  <c r="J11" i="1"/>
  <c r="H11" i="1" s="1"/>
  <c r="J12" i="1"/>
  <c r="H12" i="1" s="1"/>
  <c r="J13" i="1"/>
  <c r="H13" i="1" s="1"/>
  <c r="J14" i="1"/>
  <c r="H14" i="1" s="1"/>
  <c r="J15" i="1"/>
  <c r="H15" i="1" s="1"/>
  <c r="J16" i="1"/>
  <c r="H16" i="1" s="1"/>
  <c r="J17" i="1"/>
  <c r="H17" i="1" s="1"/>
  <c r="J18" i="1"/>
  <c r="H18" i="1" s="1"/>
  <c r="J19" i="1"/>
  <c r="H19" i="1" s="1"/>
  <c r="J20" i="1"/>
  <c r="H20" i="1" s="1"/>
  <c r="J21" i="1"/>
  <c r="H21" i="1" s="1"/>
  <c r="J22" i="1"/>
  <c r="H22" i="1" s="1"/>
  <c r="J23" i="1"/>
  <c r="H23" i="1" s="1"/>
  <c r="J24" i="1"/>
  <c r="H24" i="1" s="1"/>
  <c r="J25" i="1"/>
  <c r="H25" i="1" s="1"/>
  <c r="J26" i="1"/>
  <c r="H26" i="1" s="1"/>
  <c r="J27" i="1"/>
  <c r="H27" i="1" s="1"/>
  <c r="J28" i="1"/>
  <c r="H28" i="1" s="1"/>
  <c r="J29" i="1"/>
  <c r="H29" i="1" s="1"/>
  <c r="J30" i="1"/>
  <c r="H30" i="1" s="1"/>
  <c r="J31" i="1"/>
  <c r="H31" i="1" s="1"/>
  <c r="J32" i="1"/>
  <c r="H32" i="1" s="1"/>
  <c r="J33" i="1"/>
  <c r="H33" i="1" s="1"/>
  <c r="J34" i="1"/>
  <c r="H34" i="1" s="1"/>
  <c r="J35" i="1"/>
  <c r="H35" i="1" s="1"/>
  <c r="J36" i="1"/>
  <c r="H36" i="1" s="1"/>
  <c r="J37" i="1"/>
  <c r="H37" i="1" s="1"/>
  <c r="J38" i="1"/>
  <c r="H38" i="1" s="1"/>
  <c r="J39" i="1"/>
  <c r="H39" i="1" s="1"/>
  <c r="J40" i="1"/>
  <c r="H40" i="1" s="1"/>
  <c r="J41" i="1"/>
  <c r="H41" i="1" s="1"/>
  <c r="J42" i="1"/>
  <c r="H42" i="1" s="1"/>
  <c r="J43" i="1"/>
  <c r="H43" i="1" s="1"/>
  <c r="J44" i="1"/>
  <c r="H44" i="1" s="1"/>
  <c r="J45" i="1"/>
  <c r="H45" i="1" s="1"/>
  <c r="J46" i="1"/>
  <c r="H46" i="1" s="1"/>
  <c r="J47" i="1"/>
  <c r="H47" i="1" s="1"/>
  <c r="J48" i="1"/>
  <c r="H48" i="1" s="1"/>
  <c r="J49" i="1"/>
  <c r="H49" i="1" s="1"/>
  <c r="J50" i="1"/>
  <c r="H50" i="1" s="1"/>
  <c r="J51" i="1"/>
  <c r="H51" i="1" s="1"/>
  <c r="J52" i="1"/>
  <c r="H52" i="1" s="1"/>
  <c r="J53" i="1"/>
  <c r="H53" i="1" s="1"/>
  <c r="J54" i="1"/>
  <c r="H54" i="1" s="1"/>
  <c r="J55" i="1"/>
  <c r="H55" i="1" s="1"/>
  <c r="J56" i="1"/>
  <c r="H56" i="1" s="1"/>
  <c r="J57" i="1"/>
  <c r="H57" i="1" s="1"/>
  <c r="J58" i="1"/>
  <c r="H58" i="1" s="1"/>
  <c r="J59" i="1"/>
  <c r="H59" i="1" s="1"/>
  <c r="J60" i="1"/>
  <c r="H60" i="1" s="1"/>
  <c r="J61" i="1"/>
  <c r="H61" i="1" s="1"/>
  <c r="J62" i="1"/>
  <c r="H62" i="1" s="1"/>
  <c r="J63" i="1"/>
  <c r="H63" i="1" s="1"/>
  <c r="J64" i="1"/>
  <c r="H64" i="1" s="1"/>
  <c r="J65" i="1"/>
  <c r="H65" i="1" s="1"/>
  <c r="J66" i="1"/>
  <c r="H66" i="1" s="1"/>
  <c r="J67" i="1"/>
  <c r="H67" i="1" s="1"/>
  <c r="J68" i="1"/>
  <c r="H68" i="1" s="1"/>
  <c r="J69" i="1"/>
  <c r="H69" i="1" s="1"/>
  <c r="J70" i="1"/>
  <c r="H70" i="1" s="1"/>
  <c r="J71" i="1"/>
  <c r="H71" i="1" s="1"/>
  <c r="J72" i="1"/>
  <c r="H72" i="1" s="1"/>
  <c r="J73" i="1"/>
  <c r="H73" i="1" s="1"/>
  <c r="J74" i="1"/>
  <c r="H74" i="1" s="1"/>
  <c r="J75" i="1"/>
  <c r="H75" i="1" s="1"/>
  <c r="J76" i="1"/>
  <c r="H76" i="1" s="1"/>
  <c r="J77" i="1"/>
  <c r="H77" i="1" s="1"/>
  <c r="J78" i="1"/>
  <c r="H78" i="1" s="1"/>
  <c r="J79" i="1"/>
  <c r="H79" i="1" s="1"/>
  <c r="J80" i="1"/>
  <c r="H80" i="1" s="1"/>
  <c r="J81" i="1"/>
  <c r="H81" i="1" s="1"/>
  <c r="J82" i="1"/>
  <c r="H82" i="1" s="1"/>
  <c r="J83" i="1"/>
  <c r="H83" i="1" s="1"/>
  <c r="J84" i="1"/>
  <c r="H84" i="1" s="1"/>
  <c r="J85" i="1"/>
  <c r="H85" i="1" s="1"/>
  <c r="J86" i="1"/>
  <c r="H86" i="1" s="1"/>
  <c r="J87" i="1"/>
  <c r="H87" i="1" s="1"/>
  <c r="J88" i="1"/>
  <c r="H88" i="1" s="1"/>
  <c r="J89" i="1"/>
  <c r="H89" i="1" s="1"/>
  <c r="J90" i="1"/>
  <c r="H90" i="1" s="1"/>
  <c r="J91" i="1"/>
  <c r="H91" i="1" s="1"/>
  <c r="J92" i="1"/>
  <c r="H92" i="1" s="1"/>
  <c r="J93" i="1"/>
  <c r="H93" i="1" s="1"/>
  <c r="J94" i="1"/>
  <c r="H94" i="1" s="1"/>
  <c r="J95" i="1"/>
  <c r="H95" i="1" s="1"/>
  <c r="J96" i="1"/>
  <c r="H96" i="1" s="1"/>
  <c r="J97" i="1"/>
  <c r="H97" i="1" s="1"/>
  <c r="J98" i="1"/>
  <c r="H98" i="1" s="1"/>
  <c r="J99" i="1"/>
  <c r="H99" i="1" s="1"/>
  <c r="J100" i="1"/>
  <c r="H100" i="1" s="1"/>
  <c r="J101" i="1"/>
  <c r="H101" i="1" s="1"/>
  <c r="J102" i="1"/>
  <c r="H102" i="1" s="1"/>
  <c r="J103" i="1"/>
  <c r="H103" i="1" s="1"/>
  <c r="J104" i="1"/>
  <c r="H104" i="1" s="1"/>
  <c r="J105" i="1"/>
  <c r="H105" i="1" s="1"/>
  <c r="J106" i="1"/>
  <c r="H106" i="1" s="1"/>
  <c r="J107" i="1"/>
  <c r="H107" i="1" s="1"/>
  <c r="J108" i="1"/>
  <c r="H108" i="1" s="1"/>
  <c r="J109" i="1"/>
  <c r="H109" i="1" s="1"/>
  <c r="J110" i="1"/>
  <c r="H110" i="1" s="1"/>
  <c r="J111" i="1"/>
  <c r="H111" i="1" s="1"/>
  <c r="J112" i="1"/>
  <c r="H112" i="1" s="1"/>
  <c r="J113" i="1"/>
  <c r="H113" i="1" s="1"/>
  <c r="J114" i="1"/>
  <c r="H114" i="1" s="1"/>
  <c r="J115" i="1"/>
  <c r="H115" i="1" s="1"/>
  <c r="J116" i="1"/>
  <c r="H116" i="1" s="1"/>
  <c r="J117" i="1"/>
  <c r="H117" i="1" s="1"/>
  <c r="J118" i="1"/>
  <c r="H118" i="1" s="1"/>
  <c r="J119" i="1"/>
  <c r="H119" i="1" s="1"/>
  <c r="J120" i="1"/>
  <c r="H120" i="1" s="1"/>
  <c r="J121" i="1"/>
  <c r="H121" i="1" s="1"/>
  <c r="J122" i="1"/>
  <c r="H122" i="1" s="1"/>
  <c r="J123" i="1"/>
  <c r="H123" i="1" s="1"/>
  <c r="J124" i="1"/>
  <c r="H124" i="1" s="1"/>
  <c r="J125" i="1"/>
  <c r="H125" i="1" s="1"/>
  <c r="J126" i="1"/>
  <c r="H126" i="1" s="1"/>
  <c r="J127" i="1"/>
  <c r="H127" i="1" s="1"/>
  <c r="J128" i="1"/>
  <c r="H128" i="1" s="1"/>
  <c r="J129" i="1"/>
  <c r="H129" i="1" s="1"/>
  <c r="J130" i="1"/>
  <c r="H130" i="1" s="1"/>
  <c r="J131" i="1"/>
  <c r="H131" i="1" s="1"/>
  <c r="J132" i="1"/>
  <c r="H132" i="1" s="1"/>
  <c r="J133" i="1"/>
  <c r="H133" i="1" s="1"/>
  <c r="J2" i="1" l="1"/>
  <c r="H2" i="1" s="1"/>
  <c r="G2" i="1" l="1"/>
</calcChain>
</file>

<file path=xl/sharedStrings.xml><?xml version="1.0" encoding="utf-8"?>
<sst xmlns="http://schemas.openxmlformats.org/spreadsheetml/2006/main" count="615" uniqueCount="343">
  <si>
    <t>дата</t>
  </si>
  <si>
    <t>регион</t>
  </si>
  <si>
    <t>число</t>
  </si>
  <si>
    <t>точки</t>
  </si>
  <si>
    <t>площадь га</t>
  </si>
  <si>
    <t>01.04.2020</t>
  </si>
  <si>
    <t>Забайкальском крае</t>
  </si>
  <si>
    <t>02.04.2020</t>
  </si>
  <si>
    <t>03.04.2020</t>
  </si>
  <si>
    <t>04.04.2020</t>
  </si>
  <si>
    <t>Саратовской области</t>
  </si>
  <si>
    <t>05.04.2020</t>
  </si>
  <si>
    <t>06.04.2020</t>
  </si>
  <si>
    <t>07.04.2020</t>
  </si>
  <si>
    <t>Смоленской области</t>
  </si>
  <si>
    <t>08.04.2020</t>
  </si>
  <si>
    <t>09.04.2020</t>
  </si>
  <si>
    <t>Иркутской области</t>
  </si>
  <si>
    <t>10.04.2020</t>
  </si>
  <si>
    <t>Амурской области</t>
  </si>
  <si>
    <t>11.04.2020</t>
  </si>
  <si>
    <t>Омской области</t>
  </si>
  <si>
    <t>12.04.2020</t>
  </si>
  <si>
    <t>13.04.2020</t>
  </si>
  <si>
    <t>14.04.2020</t>
  </si>
  <si>
    <t>15.04.2020</t>
  </si>
  <si>
    <t>Приморском крае</t>
  </si>
  <si>
    <t>16.04.2020</t>
  </si>
  <si>
    <t>17.04.2020</t>
  </si>
  <si>
    <t>Новосибирской области</t>
  </si>
  <si>
    <t>18.04.2020</t>
  </si>
  <si>
    <t>19.04.2020</t>
  </si>
  <si>
    <t>20.04.2020</t>
  </si>
  <si>
    <t>21.04.2020</t>
  </si>
  <si>
    <t>22.04.2020</t>
  </si>
  <si>
    <t>23.04.2020</t>
  </si>
  <si>
    <t>24.04.2020</t>
  </si>
  <si>
    <t>Красноярском крае</t>
  </si>
  <si>
    <t>25.04.2020</t>
  </si>
  <si>
    <t>26.04.2020</t>
  </si>
  <si>
    <t>27.04.2020</t>
  </si>
  <si>
    <t>28.04.2020</t>
  </si>
  <si>
    <t>29.04.2020</t>
  </si>
  <si>
    <t>30.04.2020</t>
  </si>
  <si>
    <t>01.05.2020</t>
  </si>
  <si>
    <t>02.05.2020</t>
  </si>
  <si>
    <t>03.05.2020</t>
  </si>
  <si>
    <t>Оренбургской области</t>
  </si>
  <si>
    <t>04.05.2020</t>
  </si>
  <si>
    <t>Республике Саха(Якутии)</t>
  </si>
  <si>
    <t>05.05.2020</t>
  </si>
  <si>
    <t>06.05.2020</t>
  </si>
  <si>
    <t>07.05.2020</t>
  </si>
  <si>
    <t>08.05.2020</t>
  </si>
  <si>
    <t>09.05.2020</t>
  </si>
  <si>
    <t>10.05.2020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</si>
  <si>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</si>
  <si>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</si>
  <si>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</si>
  <si>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</si>
  <si>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</si>
  <si>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</si>
  <si>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</si>
  <si>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</si>
  <si>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</si>
  <si>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</si>
  <si>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</si>
  <si>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</si>
  <si>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23.05.2020</t>
  </si>
  <si>
    <t>24.05.2020</t>
  </si>
  <si>
    <t>25.05.2020</t>
  </si>
  <si>
    <t>26.05.2020</t>
  </si>
  <si>
    <t>27.05.2020</t>
  </si>
  <si>
    <t>28.05.2020</t>
  </si>
  <si>
    <t>29.05.2020</t>
  </si>
  <si>
    <t>30.05.2020</t>
  </si>
  <si>
    <t>31.05.2020</t>
  </si>
  <si>
    <t>01.06.2020</t>
  </si>
  <si>
    <t>02.06.2020</t>
  </si>
  <si>
    <t>03.06.2020</t>
  </si>
  <si>
    <t>04.06.2020</t>
  </si>
  <si>
    <t>05.06.2020</t>
  </si>
  <si>
    <t>Ямало-Ненецком а.о.</t>
  </si>
  <si>
    <t>06.06.2020</t>
  </si>
  <si>
    <t>07.06.2020</t>
  </si>
  <si>
    <t>08.06.2020</t>
  </si>
  <si>
    <t>09.06.2020</t>
  </si>
  <si>
    <t>10.06.2020</t>
  </si>
  <si>
    <t>11.06.2020</t>
  </si>
  <si>
    <t>Ханты-Мансийском а.о.</t>
  </si>
  <si>
    <t>12.06.2020</t>
  </si>
  <si>
    <t>13.06.2020</t>
  </si>
  <si>
    <t>14.06.2020</t>
  </si>
  <si>
    <t>15.06.2020</t>
  </si>
  <si>
    <t>16.06.2020</t>
  </si>
  <si>
    <t>17.06.2020</t>
  </si>
  <si>
    <t>18.06.2020</t>
  </si>
  <si>
    <t>19.06.2020</t>
  </si>
  <si>
    <t>20.06.2020</t>
  </si>
  <si>
    <t>21.06.2020</t>
  </si>
  <si>
    <t>22.06.2020</t>
  </si>
  <si>
    <t>23.06.2020</t>
  </si>
  <si>
    <t>24.06.2020</t>
  </si>
  <si>
    <t>25.06.2020</t>
  </si>
  <si>
    <t>26.06.2020</t>
  </si>
  <si>
    <t>27.06.2020</t>
  </si>
  <si>
    <t>28.06.2020</t>
  </si>
  <si>
    <t>29.06.2020</t>
  </si>
  <si>
    <t>30.06.2020</t>
  </si>
  <si>
    <t>01.07.2020</t>
  </si>
  <si>
    <t>02.07.2020</t>
  </si>
  <si>
    <t>03.07.2020</t>
  </si>
  <si>
    <t>04.07.2020</t>
  </si>
  <si>
    <t>05.07.2020</t>
  </si>
  <si>
    <t>06.07.2020</t>
  </si>
  <si>
    <t>07.07.2020</t>
  </si>
  <si>
    <t>08.07.2020</t>
  </si>
  <si>
    <t>09.07.2020</t>
  </si>
  <si>
    <t>10.07.2020</t>
  </si>
  <si>
    <t>11.07.2020</t>
  </si>
  <si>
    <t>12.07.2020</t>
  </si>
  <si>
    <t>13.07.2020</t>
  </si>
  <si>
    <t>14.07.2020</t>
  </si>
  <si>
    <t>15.07.2020</t>
  </si>
  <si>
    <t>16.07.2020</t>
  </si>
  <si>
    <t>17.07.2020</t>
  </si>
  <si>
    <t>18.07.2020</t>
  </si>
  <si>
    <t>19.07.2020</t>
  </si>
  <si>
    <t>Ставропольском крае</t>
  </si>
  <si>
    <t>20.07.2020</t>
  </si>
  <si>
    <t>21.07.2020</t>
  </si>
  <si>
    <t>22.07.2020</t>
  </si>
  <si>
    <t>23.07.2020</t>
  </si>
  <si>
    <t>24.07.2020</t>
  </si>
  <si>
    <t>25.07.2020</t>
  </si>
  <si>
    <t>26.07.2020</t>
  </si>
  <si>
    <t>27.07.2020</t>
  </si>
  <si>
    <t>28.07.2020</t>
  </si>
  <si>
    <t>Ханты-Мансийском а.о.(Югре)</t>
  </si>
  <si>
    <t>29.07.2020</t>
  </si>
  <si>
    <t>30.07.2020</t>
  </si>
  <si>
    <t>31.07.2020</t>
  </si>
  <si>
    <t>01.08.2020</t>
  </si>
  <si>
    <t>02.08.2020</t>
  </si>
  <si>
    <t>03.08.2020</t>
  </si>
  <si>
    <t>04.08.2020</t>
  </si>
  <si>
    <t>05.08.2020</t>
  </si>
  <si>
    <t>06.08.2020</t>
  </si>
  <si>
    <t>07.08.2020</t>
  </si>
  <si>
    <t>08.08.2020</t>
  </si>
  <si>
    <t>09.08.2020</t>
  </si>
  <si>
    <t>10.08.2020</t>
  </si>
  <si>
    <t>11.08.2020</t>
  </si>
  <si>
    <t>12.08.2020</t>
  </si>
  <si>
    <t>13.08.2020</t>
  </si>
  <si>
    <t>14.08.2020</t>
  </si>
  <si>
    <t>15.08.2020</t>
  </si>
  <si>
    <t>16.08.2020</t>
  </si>
  <si>
    <t>17.08.2020</t>
  </si>
  <si>
    <t>18.08.2020</t>
  </si>
  <si>
    <t>19.08.2020</t>
  </si>
  <si>
    <t>20.08.2020</t>
  </si>
  <si>
    <t>21.08.2020</t>
  </si>
  <si>
    <t>22.08.2020</t>
  </si>
  <si>
    <t>23.08.2020</t>
  </si>
  <si>
    <t>24.08.2020</t>
  </si>
  <si>
    <t>25.08.2020</t>
  </si>
  <si>
    <t>26.08.2020</t>
  </si>
  <si>
    <t>27.08.2020</t>
  </si>
  <si>
    <t>28.08.2020</t>
  </si>
  <si>
    <t>29.08.2020</t>
  </si>
  <si>
    <t>30.08.2020</t>
  </si>
  <si>
    <t>31.08.2020</t>
  </si>
  <si>
    <t>01.09.2020</t>
  </si>
  <si>
    <t>02.09.2020</t>
  </si>
  <si>
    <t>03.09.2020</t>
  </si>
  <si>
    <t>04.09.2020</t>
  </si>
  <si>
    <t>05.09.2020</t>
  </si>
  <si>
    <t>06.09.2020</t>
  </si>
  <si>
    <t>Тульской области</t>
  </si>
  <si>
    <t>07.09.2020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</si>
  <si>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</si>
  <si>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</si>
  <si>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</si>
  <si>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</si>
  <si>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</si>
  <si>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</si>
  <si>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</si>
  <si>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15.09.2020</t>
  </si>
  <si>
    <t>Краснодарском крае</t>
  </si>
  <si>
    <t>16.09.2020</t>
  </si>
  <si>
    <t>17.09.2020</t>
  </si>
  <si>
    <t>18.09.2020</t>
  </si>
  <si>
    <t>19.09.2020</t>
  </si>
  <si>
    <t>20.09.2020</t>
  </si>
  <si>
    <t>21.09.2020</t>
  </si>
  <si>
    <t>22.09.2020</t>
  </si>
  <si>
    <t>23.09.2020</t>
  </si>
  <si>
    <t>24.09.2020</t>
  </si>
  <si>
    <t>25.09.2020</t>
  </si>
  <si>
    <t>26.09.2020</t>
  </si>
  <si>
    <t>27.09.2020</t>
  </si>
  <si>
    <t>28.09.2020</t>
  </si>
  <si>
    <t>29.09.2020</t>
  </si>
  <si>
    <t>30.09.2020</t>
  </si>
  <si>
    <t>01.10.2020</t>
  </si>
  <si>
    <t>02.10.2020</t>
  </si>
  <si>
    <t>03.10.2020</t>
  </si>
  <si>
    <t>04.10.2020</t>
  </si>
  <si>
    <t>05.10.2020</t>
  </si>
  <si>
    <t>06.10.2020</t>
  </si>
  <si>
    <t>07.10.2020</t>
  </si>
  <si>
    <t>08.10.2020</t>
  </si>
  <si>
    <t>09.10.2020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</si>
  <si>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</si>
  <si>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</si>
  <si>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</si>
  <si>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</si>
  <si>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</si>
  <si>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</si>
  <si>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</si>
  <si>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</si>
  <si>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</si>
  <si>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</si>
  <si>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</si>
  <si>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</si>
  <si>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</si>
  <si>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</si>
  <si>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</si>
  <si>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</si>
  <si>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Кабардино-Балкарской Республике</t>
  </si>
  <si>
    <t>26.10.2020</t>
  </si>
  <si>
    <t>Владимирской области</t>
  </si>
  <si>
    <t>27.10.2020</t>
  </si>
  <si>
    <t>28.10.2020</t>
  </si>
  <si>
    <t>29.10.2020</t>
  </si>
  <si>
    <t>Нижегородской области</t>
  </si>
  <si>
    <t>30.10.2020</t>
  </si>
  <si>
    <t>31.10.2020</t>
  </si>
  <si>
    <t>Карачаево-Черкесской Республике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</si>
  <si>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</si>
  <si>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</si>
  <si>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</si>
  <si>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</si>
  <si>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</si>
  <si>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</si>
  <si>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</si>
  <si>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</si>
  <si>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09.11.2020</t>
  </si>
  <si>
    <t>10.11.2020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</si>
  <si>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</si>
  <si>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</si>
  <si>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</si>
  <si>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</si>
  <si>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</si>
  <si>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</si>
  <si>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</si>
  <si>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</si>
  <si>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Волгоградской области</t>
  </si>
  <si>
    <t>19.11.2020</t>
  </si>
  <si>
    <t>20.11.2020</t>
  </si>
  <si>
    <t>21.11.2020</t>
  </si>
  <si>
    <t>22.11.2020</t>
  </si>
  <si>
    <t>Еврейском а.о.</t>
  </si>
  <si>
    <t>23.11.2020</t>
  </si>
  <si>
    <t>24.11.2020</t>
  </si>
  <si>
    <t>25.11.2020</t>
  </si>
  <si>
    <t>26.11.2020</t>
  </si>
  <si>
    <t>Еврейской а.о.</t>
  </si>
  <si>
    <t>27.11.2020</t>
  </si>
  <si>
    <t>28.11.2020</t>
  </si>
  <si>
    <t>29.11.2020</t>
  </si>
  <si>
    <t>30.11.2020</t>
  </si>
  <si>
    <t>01.04.2021</t>
  </si>
  <si>
    <t>02.04.2021</t>
  </si>
  <si>
    <t>Ростовской области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</si>
  <si>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</si>
  <si>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</si>
  <si>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</si>
  <si>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</si>
  <si>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</si>
  <si>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</si>
  <si>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</si>
  <si>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</si>
  <si>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</si>
  <si>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Курской области</t>
  </si>
  <si>
    <t>12.04.2021</t>
  </si>
  <si>
    <t>13.04.2021</t>
  </si>
  <si>
    <t>Воронежской области</t>
  </si>
  <si>
    <t>14.04.2021</t>
  </si>
  <si>
    <t>Тамбовской области</t>
  </si>
  <si>
    <t>15.04.2021</t>
  </si>
  <si>
    <t>16.04.2021</t>
  </si>
  <si>
    <t>17.04.2021</t>
  </si>
  <si>
    <t>18.04.2021</t>
  </si>
  <si>
    <t>19.04.2021</t>
  </si>
  <si>
    <t>Псковской области</t>
  </si>
  <si>
    <t>20.04.2021</t>
  </si>
  <si>
    <t>21.04.2021</t>
  </si>
  <si>
    <t>22.04.2021</t>
  </si>
  <si>
    <t>Температура воздуха</t>
  </si>
  <si>
    <t>Влажность воздуха</t>
  </si>
  <si>
    <t>Влажность почвы</t>
  </si>
  <si>
    <t>Влажность воздуха %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</si>
  <si>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</si>
  <si>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</si>
  <si>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</si>
  <si>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</si>
  <si>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</si>
  <si>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</si>
  <si>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</si>
  <si>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</si>
  <si>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</si>
  <si>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</si>
  <si>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</si>
  <si>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</si>
  <si>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</si>
  <si>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</si>
  <si>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</si>
  <si>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</si>
  <si>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</si>
  <si>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</si>
  <si>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</si>
  <si>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</si>
  <si>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</si>
  <si>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</si>
  <si>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</si>
  <si>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</si>
  <si>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</si>
  <si>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ВЫВОД ОСТАТКА</t>
  </si>
  <si>
    <t>Наблюдение</t>
  </si>
  <si>
    <t>Предсказанное Y</t>
  </si>
  <si>
    <t>Остатки</t>
  </si>
  <si>
    <t>Переменная X 2</t>
  </si>
  <si>
    <t>Стандартные остатки</t>
  </si>
  <si>
    <t>ВЫВОД ВЕРОЯТНОСТИ</t>
  </si>
  <si>
    <t>Персентиль</t>
  </si>
  <si>
    <t>Y</t>
  </si>
  <si>
    <t>Переменная X 3</t>
  </si>
  <si>
    <t>Переменная X 4</t>
  </si>
  <si>
    <t>Переменная X 5</t>
  </si>
  <si>
    <t>КПО</t>
  </si>
  <si>
    <t>Точка росы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</si>
</sst>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theme="4" tint="0.59999389629810485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2" fontId="0" fillId="0" borderId="0" xfId="0" applyNumberFormat="1"/>
    <xf numFmtId="2" fontId="1" fillId="2" borderId="1" xfId="0" applyNumberFormat="1" applyFont="1" applyFill="1" applyBorder="1"/>
    <xf numFmtId="2" fontId="0" fillId="3" borderId="3" xfId="0" applyNumberFormat="1" applyFont="1" applyFill="1" applyBorder="1"/>
    <xf numFmtId="2" fontId="0" fillId="3" borderId="4" xfId="0" applyNumberFormat="1" applyFont="1" applyFill="1" applyBorder="1"/>
    <xf numFmtId="2" fontId="0" fillId="4" borderId="3" xfId="0" applyNumberFormat="1" applyFont="1" applyFill="1" applyBorder="1"/>
    <xf numFmtId="2" fontId="0" fillId="4" borderId="4" xfId="0" applyNumberFormat="1" applyFont="1" applyFill="1" applyBorder="1"/>
    <xf numFmtId="2" fontId="0" fillId="5" borderId="3" xfId="0" applyNumberFormat="1" applyFont="1" applyFill="1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2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Continuous"/>
    </xf>
  </cellXfs>
  <cellStyles count="1">
    <cellStyle name="Обычный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Температура</a:t>
            </a:r>
            <a:r>
              <a:rPr lang="ru-RU" baseline="0"/>
              <a:t> воздуха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'Отчёт по РФ'!$F$2:$F$267</c:f>
              <c:numCache>
                <c:formatCode>0.00</c:formatCode>
                <c:ptCount val="266"/>
                <c:pt idx="0">
                  <c:v>10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9</c:v>
                </c:pt>
                <c:pt idx="5">
                  <c:v>7</c:v>
                </c:pt>
                <c:pt idx="6">
                  <c:v>14</c:v>
                </c:pt>
                <c:pt idx="7">
                  <c:v>9</c:v>
                </c:pt>
                <c:pt idx="8">
                  <c:v>16</c:v>
                </c:pt>
                <c:pt idx="9">
                  <c:v>16</c:v>
                </c:pt>
                <c:pt idx="10">
                  <c:v>13</c:v>
                </c:pt>
                <c:pt idx="11">
                  <c:v>15</c:v>
                </c:pt>
                <c:pt idx="12">
                  <c:v>11</c:v>
                </c:pt>
                <c:pt idx="13">
                  <c:v>17</c:v>
                </c:pt>
                <c:pt idx="14">
                  <c:v>11</c:v>
                </c:pt>
                <c:pt idx="15">
                  <c:v>6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19</c:v>
                </c:pt>
                <c:pt idx="20">
                  <c:v>22</c:v>
                </c:pt>
                <c:pt idx="21">
                  <c:v>23</c:v>
                </c:pt>
                <c:pt idx="22">
                  <c:v>26</c:v>
                </c:pt>
                <c:pt idx="23">
                  <c:v>25</c:v>
                </c:pt>
                <c:pt idx="24">
                  <c:v>30</c:v>
                </c:pt>
                <c:pt idx="25">
                  <c:v>19</c:v>
                </c:pt>
                <c:pt idx="26">
                  <c:v>17</c:v>
                </c:pt>
                <c:pt idx="27">
                  <c:v>21</c:v>
                </c:pt>
                <c:pt idx="28">
                  <c:v>14</c:v>
                </c:pt>
                <c:pt idx="29">
                  <c:v>9</c:v>
                </c:pt>
                <c:pt idx="30">
                  <c:v>10</c:v>
                </c:pt>
                <c:pt idx="31">
                  <c:v>15</c:v>
                </c:pt>
                <c:pt idx="32">
                  <c:v>19</c:v>
                </c:pt>
                <c:pt idx="33">
                  <c:v>8</c:v>
                </c:pt>
                <c:pt idx="34">
                  <c:v>10</c:v>
                </c:pt>
                <c:pt idx="35">
                  <c:v>19</c:v>
                </c:pt>
                <c:pt idx="36">
                  <c:v>17</c:v>
                </c:pt>
                <c:pt idx="37">
                  <c:v>12</c:v>
                </c:pt>
                <c:pt idx="38">
                  <c:v>25</c:v>
                </c:pt>
                <c:pt idx="39">
                  <c:v>25</c:v>
                </c:pt>
                <c:pt idx="40">
                  <c:v>26</c:v>
                </c:pt>
                <c:pt idx="41">
                  <c:v>25</c:v>
                </c:pt>
                <c:pt idx="42">
                  <c:v>23</c:v>
                </c:pt>
                <c:pt idx="43">
                  <c:v>14</c:v>
                </c:pt>
                <c:pt idx="44">
                  <c:v>17</c:v>
                </c:pt>
                <c:pt idx="45">
                  <c:v>21</c:v>
                </c:pt>
                <c:pt idx="46">
                  <c:v>22</c:v>
                </c:pt>
                <c:pt idx="47">
                  <c:v>20</c:v>
                </c:pt>
                <c:pt idx="48">
                  <c:v>18</c:v>
                </c:pt>
                <c:pt idx="49">
                  <c:v>26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  <c:pt idx="53">
                  <c:v>24</c:v>
                </c:pt>
                <c:pt idx="54">
                  <c:v>22</c:v>
                </c:pt>
                <c:pt idx="55">
                  <c:v>15</c:v>
                </c:pt>
                <c:pt idx="56">
                  <c:v>15</c:v>
                </c:pt>
                <c:pt idx="57">
                  <c:v>29</c:v>
                </c:pt>
                <c:pt idx="58">
                  <c:v>27</c:v>
                </c:pt>
                <c:pt idx="59">
                  <c:v>31</c:v>
                </c:pt>
                <c:pt idx="60">
                  <c:v>30</c:v>
                </c:pt>
                <c:pt idx="61">
                  <c:v>24</c:v>
                </c:pt>
                <c:pt idx="62">
                  <c:v>26</c:v>
                </c:pt>
                <c:pt idx="63">
                  <c:v>28</c:v>
                </c:pt>
                <c:pt idx="64">
                  <c:v>23</c:v>
                </c:pt>
                <c:pt idx="65">
                  <c:v>20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18</c:v>
                </c:pt>
                <c:pt idx="70">
                  <c:v>26</c:v>
                </c:pt>
                <c:pt idx="71">
                  <c:v>30</c:v>
                </c:pt>
                <c:pt idx="72">
                  <c:v>31</c:v>
                </c:pt>
                <c:pt idx="73">
                  <c:v>25</c:v>
                </c:pt>
                <c:pt idx="74">
                  <c:v>25</c:v>
                </c:pt>
                <c:pt idx="75">
                  <c:v>20</c:v>
                </c:pt>
                <c:pt idx="76">
                  <c:v>28</c:v>
                </c:pt>
                <c:pt idx="77">
                  <c:v>27</c:v>
                </c:pt>
                <c:pt idx="78">
                  <c:v>29</c:v>
                </c:pt>
                <c:pt idx="79">
                  <c:v>28</c:v>
                </c:pt>
                <c:pt idx="80">
                  <c:v>29</c:v>
                </c:pt>
                <c:pt idx="81">
                  <c:v>24</c:v>
                </c:pt>
                <c:pt idx="82">
                  <c:v>25</c:v>
                </c:pt>
                <c:pt idx="83">
                  <c:v>27</c:v>
                </c:pt>
                <c:pt idx="84">
                  <c:v>25</c:v>
                </c:pt>
                <c:pt idx="85">
                  <c:v>27</c:v>
                </c:pt>
                <c:pt idx="86">
                  <c:v>29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29</c:v>
                </c:pt>
                <c:pt idx="92">
                  <c:v>28</c:v>
                </c:pt>
                <c:pt idx="93">
                  <c:v>21</c:v>
                </c:pt>
                <c:pt idx="94">
                  <c:v>25</c:v>
                </c:pt>
                <c:pt idx="95">
                  <c:v>24</c:v>
                </c:pt>
                <c:pt idx="96">
                  <c:v>24</c:v>
                </c:pt>
                <c:pt idx="97">
                  <c:v>23</c:v>
                </c:pt>
                <c:pt idx="98">
                  <c:v>22</c:v>
                </c:pt>
                <c:pt idx="99">
                  <c:v>25</c:v>
                </c:pt>
                <c:pt idx="100">
                  <c:v>22</c:v>
                </c:pt>
                <c:pt idx="101">
                  <c:v>26</c:v>
                </c:pt>
                <c:pt idx="102">
                  <c:v>33</c:v>
                </c:pt>
                <c:pt idx="103">
                  <c:v>32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32</c:v>
                </c:pt>
                <c:pt idx="108">
                  <c:v>26</c:v>
                </c:pt>
                <c:pt idx="109">
                  <c:v>32</c:v>
                </c:pt>
                <c:pt idx="110">
                  <c:v>33</c:v>
                </c:pt>
                <c:pt idx="111">
                  <c:v>21</c:v>
                </c:pt>
                <c:pt idx="112">
                  <c:v>25</c:v>
                </c:pt>
                <c:pt idx="113">
                  <c:v>26</c:v>
                </c:pt>
                <c:pt idx="114">
                  <c:v>30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13</c:v>
                </c:pt>
                <c:pt idx="119">
                  <c:v>11</c:v>
                </c:pt>
                <c:pt idx="120">
                  <c:v>24</c:v>
                </c:pt>
                <c:pt idx="121">
                  <c:v>26</c:v>
                </c:pt>
                <c:pt idx="122">
                  <c:v>26</c:v>
                </c:pt>
                <c:pt idx="123">
                  <c:v>28</c:v>
                </c:pt>
                <c:pt idx="124">
                  <c:v>28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26</c:v>
                </c:pt>
                <c:pt idx="130">
                  <c:v>26</c:v>
                </c:pt>
                <c:pt idx="131">
                  <c:v>20</c:v>
                </c:pt>
                <c:pt idx="132">
                  <c:v>20</c:v>
                </c:pt>
                <c:pt idx="133">
                  <c:v>23.83</c:v>
                </c:pt>
                <c:pt idx="134">
                  <c:v>20.71</c:v>
                </c:pt>
                <c:pt idx="135">
                  <c:v>21</c:v>
                </c:pt>
                <c:pt idx="136">
                  <c:v>20.71</c:v>
                </c:pt>
                <c:pt idx="137">
                  <c:v>19.71</c:v>
                </c:pt>
                <c:pt idx="138">
                  <c:v>18.71</c:v>
                </c:pt>
                <c:pt idx="139">
                  <c:v>20.14</c:v>
                </c:pt>
                <c:pt idx="140">
                  <c:v>16.14</c:v>
                </c:pt>
                <c:pt idx="141">
                  <c:v>18.14</c:v>
                </c:pt>
                <c:pt idx="142">
                  <c:v>15.57</c:v>
                </c:pt>
                <c:pt idx="143">
                  <c:v>17.43</c:v>
                </c:pt>
                <c:pt idx="144">
                  <c:v>16.170000000000002</c:v>
                </c:pt>
                <c:pt idx="145">
                  <c:v>13.71</c:v>
                </c:pt>
                <c:pt idx="146">
                  <c:v>12.5</c:v>
                </c:pt>
                <c:pt idx="147">
                  <c:v>13.67</c:v>
                </c:pt>
                <c:pt idx="148">
                  <c:v>15.57</c:v>
                </c:pt>
                <c:pt idx="149">
                  <c:v>14.33</c:v>
                </c:pt>
                <c:pt idx="150">
                  <c:v>17.29</c:v>
                </c:pt>
                <c:pt idx="151">
                  <c:v>12.67</c:v>
                </c:pt>
                <c:pt idx="152">
                  <c:v>13.43</c:v>
                </c:pt>
                <c:pt idx="153">
                  <c:v>14.29</c:v>
                </c:pt>
                <c:pt idx="154">
                  <c:v>22.57</c:v>
                </c:pt>
                <c:pt idx="155">
                  <c:v>17.57</c:v>
                </c:pt>
                <c:pt idx="156">
                  <c:v>17.29</c:v>
                </c:pt>
                <c:pt idx="157">
                  <c:v>18.43</c:v>
                </c:pt>
                <c:pt idx="158">
                  <c:v>18.5</c:v>
                </c:pt>
                <c:pt idx="159">
                  <c:v>19.86</c:v>
                </c:pt>
                <c:pt idx="160">
                  <c:v>20.6</c:v>
                </c:pt>
                <c:pt idx="161">
                  <c:v>10.83</c:v>
                </c:pt>
                <c:pt idx="162">
                  <c:v>11.57</c:v>
                </c:pt>
                <c:pt idx="163">
                  <c:v>13.86</c:v>
                </c:pt>
                <c:pt idx="164">
                  <c:v>12</c:v>
                </c:pt>
                <c:pt idx="165">
                  <c:v>15.4</c:v>
                </c:pt>
                <c:pt idx="166">
                  <c:v>10</c:v>
                </c:pt>
                <c:pt idx="167">
                  <c:v>20.83</c:v>
                </c:pt>
                <c:pt idx="168">
                  <c:v>22.14</c:v>
                </c:pt>
                <c:pt idx="169">
                  <c:v>8</c:v>
                </c:pt>
                <c:pt idx="170">
                  <c:v>7.71</c:v>
                </c:pt>
                <c:pt idx="171">
                  <c:v>8.43</c:v>
                </c:pt>
                <c:pt idx="172">
                  <c:v>8.14</c:v>
                </c:pt>
                <c:pt idx="173">
                  <c:v>7.14</c:v>
                </c:pt>
                <c:pt idx="174">
                  <c:v>8.83</c:v>
                </c:pt>
                <c:pt idx="175">
                  <c:v>7.33</c:v>
                </c:pt>
                <c:pt idx="176">
                  <c:v>6.83</c:v>
                </c:pt>
                <c:pt idx="177">
                  <c:v>10.17</c:v>
                </c:pt>
                <c:pt idx="178">
                  <c:v>13</c:v>
                </c:pt>
                <c:pt idx="179">
                  <c:v>11.14</c:v>
                </c:pt>
                <c:pt idx="180">
                  <c:v>22</c:v>
                </c:pt>
                <c:pt idx="181">
                  <c:v>13.17</c:v>
                </c:pt>
                <c:pt idx="182">
                  <c:v>15</c:v>
                </c:pt>
                <c:pt idx="183">
                  <c:v>14.71</c:v>
                </c:pt>
                <c:pt idx="184">
                  <c:v>14.83</c:v>
                </c:pt>
                <c:pt idx="185">
                  <c:v>0.14000000000000001</c:v>
                </c:pt>
                <c:pt idx="186">
                  <c:v>13.29</c:v>
                </c:pt>
                <c:pt idx="187">
                  <c:v>19.29</c:v>
                </c:pt>
                <c:pt idx="188">
                  <c:v>19.29</c:v>
                </c:pt>
                <c:pt idx="189">
                  <c:v>18.29</c:v>
                </c:pt>
                <c:pt idx="190">
                  <c:v>0.56999999999999995</c:v>
                </c:pt>
                <c:pt idx="191">
                  <c:v>-0.14000000000000001</c:v>
                </c:pt>
                <c:pt idx="192">
                  <c:v>11.83</c:v>
                </c:pt>
                <c:pt idx="193">
                  <c:v>11.29</c:v>
                </c:pt>
                <c:pt idx="194">
                  <c:v>12.17</c:v>
                </c:pt>
                <c:pt idx="195">
                  <c:v>12.8</c:v>
                </c:pt>
                <c:pt idx="196">
                  <c:v>13.57</c:v>
                </c:pt>
                <c:pt idx="197">
                  <c:v>13.86</c:v>
                </c:pt>
                <c:pt idx="198">
                  <c:v>14.33</c:v>
                </c:pt>
                <c:pt idx="199">
                  <c:v>11.43</c:v>
                </c:pt>
                <c:pt idx="200">
                  <c:v>2.29</c:v>
                </c:pt>
                <c:pt idx="201">
                  <c:v>13.33</c:v>
                </c:pt>
                <c:pt idx="202">
                  <c:v>11.17</c:v>
                </c:pt>
                <c:pt idx="203">
                  <c:v>8.14</c:v>
                </c:pt>
                <c:pt idx="204">
                  <c:v>4.71</c:v>
                </c:pt>
                <c:pt idx="205">
                  <c:v>2.14</c:v>
                </c:pt>
                <c:pt idx="206">
                  <c:v>2.29</c:v>
                </c:pt>
                <c:pt idx="207">
                  <c:v>17.57</c:v>
                </c:pt>
                <c:pt idx="208">
                  <c:v>4.5999999999999996</c:v>
                </c:pt>
                <c:pt idx="209">
                  <c:v>4.17</c:v>
                </c:pt>
                <c:pt idx="210">
                  <c:v>3.4</c:v>
                </c:pt>
                <c:pt idx="211">
                  <c:v>3.29</c:v>
                </c:pt>
                <c:pt idx="212">
                  <c:v>3.83</c:v>
                </c:pt>
                <c:pt idx="213">
                  <c:v>13.5</c:v>
                </c:pt>
                <c:pt idx="214">
                  <c:v>5.67</c:v>
                </c:pt>
                <c:pt idx="215">
                  <c:v>5.67</c:v>
                </c:pt>
                <c:pt idx="216">
                  <c:v>5.14</c:v>
                </c:pt>
                <c:pt idx="217">
                  <c:v>3</c:v>
                </c:pt>
                <c:pt idx="218">
                  <c:v>9.14</c:v>
                </c:pt>
                <c:pt idx="219">
                  <c:v>10.6</c:v>
                </c:pt>
                <c:pt idx="220">
                  <c:v>7.43</c:v>
                </c:pt>
                <c:pt idx="221">
                  <c:v>1.43</c:v>
                </c:pt>
                <c:pt idx="222">
                  <c:v>-1.83</c:v>
                </c:pt>
                <c:pt idx="223">
                  <c:v>0.43</c:v>
                </c:pt>
                <c:pt idx="224">
                  <c:v>6.14</c:v>
                </c:pt>
                <c:pt idx="225">
                  <c:v>0.33</c:v>
                </c:pt>
                <c:pt idx="226">
                  <c:v>21.86</c:v>
                </c:pt>
                <c:pt idx="227">
                  <c:v>5.43</c:v>
                </c:pt>
                <c:pt idx="228">
                  <c:v>7.71</c:v>
                </c:pt>
                <c:pt idx="229">
                  <c:v>3.29</c:v>
                </c:pt>
                <c:pt idx="230">
                  <c:v>8</c:v>
                </c:pt>
                <c:pt idx="231">
                  <c:v>9.8000000000000007</c:v>
                </c:pt>
                <c:pt idx="232">
                  <c:v>7</c:v>
                </c:pt>
                <c:pt idx="233">
                  <c:v>-3.86</c:v>
                </c:pt>
                <c:pt idx="234">
                  <c:v>0.14000000000000001</c:v>
                </c:pt>
                <c:pt idx="235">
                  <c:v>-10.57</c:v>
                </c:pt>
                <c:pt idx="236">
                  <c:v>-8.14</c:v>
                </c:pt>
                <c:pt idx="237">
                  <c:v>-12.14</c:v>
                </c:pt>
                <c:pt idx="238">
                  <c:v>-8</c:v>
                </c:pt>
                <c:pt idx="239">
                  <c:v>-9.5</c:v>
                </c:pt>
                <c:pt idx="240">
                  <c:v>-9.86</c:v>
                </c:pt>
                <c:pt idx="241">
                  <c:v>-10.71</c:v>
                </c:pt>
                <c:pt idx="242">
                  <c:v>-10.71</c:v>
                </c:pt>
                <c:pt idx="243">
                  <c:v>-6.86</c:v>
                </c:pt>
                <c:pt idx="244">
                  <c:v>6</c:v>
                </c:pt>
                <c:pt idx="245">
                  <c:v>9.1300000000000008</c:v>
                </c:pt>
                <c:pt idx="246">
                  <c:v>3.13</c:v>
                </c:pt>
                <c:pt idx="247">
                  <c:v>4.25</c:v>
                </c:pt>
                <c:pt idx="248">
                  <c:v>4.5</c:v>
                </c:pt>
                <c:pt idx="249">
                  <c:v>4.25</c:v>
                </c:pt>
                <c:pt idx="250">
                  <c:v>4.13</c:v>
                </c:pt>
                <c:pt idx="251">
                  <c:v>6</c:v>
                </c:pt>
                <c:pt idx="252">
                  <c:v>4.5</c:v>
                </c:pt>
                <c:pt idx="253">
                  <c:v>4.38</c:v>
                </c:pt>
                <c:pt idx="254">
                  <c:v>8.8800000000000008</c:v>
                </c:pt>
                <c:pt idx="255">
                  <c:v>10.25</c:v>
                </c:pt>
                <c:pt idx="256">
                  <c:v>17</c:v>
                </c:pt>
                <c:pt idx="257">
                  <c:v>15.88</c:v>
                </c:pt>
                <c:pt idx="258">
                  <c:v>15.13</c:v>
                </c:pt>
                <c:pt idx="259">
                  <c:v>13</c:v>
                </c:pt>
                <c:pt idx="260">
                  <c:v>1.38</c:v>
                </c:pt>
                <c:pt idx="261">
                  <c:v>10</c:v>
                </c:pt>
                <c:pt idx="262">
                  <c:v>10.63</c:v>
                </c:pt>
                <c:pt idx="263">
                  <c:v>9.5</c:v>
                </c:pt>
                <c:pt idx="264">
                  <c:v>2.38</c:v>
                </c:pt>
                <c:pt idx="265">
                  <c:v>2.13</c:v>
                </c:pt>
              </c:numCache>
            </c:numRef>
          </c:xVal>
          <c:yVal>
            <c:numRef>
              <c:f>Регрессия!$C$29:$C$294</c:f>
              <c:numCache>
                <c:formatCode>General</c:formatCode>
                <c:ptCount val="266"/>
                <c:pt idx="0">
                  <c:v>4566.6033675520594</c:v>
                </c:pt>
                <c:pt idx="1">
                  <c:v>-11172.655697428891</c:v>
                </c:pt>
                <c:pt idx="2">
                  <c:v>-43673.585894387164</c:v>
                </c:pt>
                <c:pt idx="3">
                  <c:v>-25202.490115206179</c:v>
                </c:pt>
                <c:pt idx="4">
                  <c:v>-32985.794873436906</c:v>
                </c:pt>
                <c:pt idx="5">
                  <c:v>-43112.634800571126</c:v>
                </c:pt>
                <c:pt idx="6">
                  <c:v>-31768.890164435514</c:v>
                </c:pt>
                <c:pt idx="7">
                  <c:v>-25429.281680155196</c:v>
                </c:pt>
                <c:pt idx="8">
                  <c:v>-28084.370824554557</c:v>
                </c:pt>
                <c:pt idx="9">
                  <c:v>-42857.771423882652</c:v>
                </c:pt>
                <c:pt idx="10">
                  <c:v>-34921.885381935681</c:v>
                </c:pt>
                <c:pt idx="11">
                  <c:v>-40631.254321662811</c:v>
                </c:pt>
                <c:pt idx="12">
                  <c:v>3062.2047352263471</c:v>
                </c:pt>
                <c:pt idx="13">
                  <c:v>-6209.2962210373735</c:v>
                </c:pt>
                <c:pt idx="14">
                  <c:v>7731.801941536818</c:v>
                </c:pt>
                <c:pt idx="15">
                  <c:v>5218.0360706013889</c:v>
                </c:pt>
                <c:pt idx="16">
                  <c:v>-12232.209127235721</c:v>
                </c:pt>
                <c:pt idx="17">
                  <c:v>-47093.124896246867</c:v>
                </c:pt>
                <c:pt idx="18">
                  <c:v>-28063.130285196792</c:v>
                </c:pt>
                <c:pt idx="19">
                  <c:v>-43046.804139141233</c:v>
                </c:pt>
                <c:pt idx="20">
                  <c:v>722.92565078815096</c:v>
                </c:pt>
                <c:pt idx="21">
                  <c:v>1133.6666687021352</c:v>
                </c:pt>
                <c:pt idx="22">
                  <c:v>-39624.094110706123</c:v>
                </c:pt>
                <c:pt idx="23">
                  <c:v>-43743.882690941478</c:v>
                </c:pt>
                <c:pt idx="24">
                  <c:v>-34419.461824631566</c:v>
                </c:pt>
                <c:pt idx="25">
                  <c:v>-46191.250100579586</c:v>
                </c:pt>
                <c:pt idx="26">
                  <c:v>-32475.245505956198</c:v>
                </c:pt>
                <c:pt idx="27">
                  <c:v>-9814.6008091033436</c:v>
                </c:pt>
                <c:pt idx="28">
                  <c:v>-35641.860113951923</c:v>
                </c:pt>
                <c:pt idx="29">
                  <c:v>-35744.526557777703</c:v>
                </c:pt>
                <c:pt idx="30">
                  <c:v>-32961.322412069581</c:v>
                </c:pt>
                <c:pt idx="31">
                  <c:v>-26441.639433841228</c:v>
                </c:pt>
                <c:pt idx="32">
                  <c:v>5558.9167052549092</c:v>
                </c:pt>
                <c:pt idx="33">
                  <c:v>5799.7951525313256</c:v>
                </c:pt>
                <c:pt idx="34">
                  <c:v>-4041.6529146849643</c:v>
                </c:pt>
                <c:pt idx="35">
                  <c:v>10430.598801429784</c:v>
                </c:pt>
                <c:pt idx="36">
                  <c:v>-23776.268099816632</c:v>
                </c:pt>
                <c:pt idx="37">
                  <c:v>-32527.625708427411</c:v>
                </c:pt>
                <c:pt idx="38">
                  <c:v>-42913.265993951667</c:v>
                </c:pt>
                <c:pt idx="39">
                  <c:v>-34592.264967635965</c:v>
                </c:pt>
                <c:pt idx="40">
                  <c:v>-36294.725924717073</c:v>
                </c:pt>
                <c:pt idx="41">
                  <c:v>-39593.799377806085</c:v>
                </c:pt>
                <c:pt idx="42">
                  <c:v>-40897.600788437194</c:v>
                </c:pt>
                <c:pt idx="43">
                  <c:v>-30558.63173877084</c:v>
                </c:pt>
                <c:pt idx="44">
                  <c:v>-36697.948531129041</c:v>
                </c:pt>
                <c:pt idx="45">
                  <c:v>-39629.827054543552</c:v>
                </c:pt>
                <c:pt idx="46">
                  <c:v>70651.565773348586</c:v>
                </c:pt>
                <c:pt idx="47">
                  <c:v>69665.686556028057</c:v>
                </c:pt>
                <c:pt idx="48">
                  <c:v>-727.5481963139755</c:v>
                </c:pt>
                <c:pt idx="49">
                  <c:v>-13521.893283540609</c:v>
                </c:pt>
                <c:pt idx="50">
                  <c:v>-29841.159142765573</c:v>
                </c:pt>
                <c:pt idx="51">
                  <c:v>-36329.01501316511</c:v>
                </c:pt>
                <c:pt idx="52">
                  <c:v>-36020.035656983855</c:v>
                </c:pt>
                <c:pt idx="53">
                  <c:v>-12126.728274858287</c:v>
                </c:pt>
                <c:pt idx="54">
                  <c:v>-5971.5774207808718</c:v>
                </c:pt>
                <c:pt idx="55">
                  <c:v>8736.8697148032079</c:v>
                </c:pt>
                <c:pt idx="56">
                  <c:v>22095.998583212277</c:v>
                </c:pt>
                <c:pt idx="57">
                  <c:v>47326.210064408413</c:v>
                </c:pt>
                <c:pt idx="58">
                  <c:v>-39901.800148463517</c:v>
                </c:pt>
                <c:pt idx="59">
                  <c:v>-33831.029015130851</c:v>
                </c:pt>
                <c:pt idx="60">
                  <c:v>-40018.481206263103</c:v>
                </c:pt>
                <c:pt idx="61">
                  <c:v>16852.533254685703</c:v>
                </c:pt>
                <c:pt idx="62">
                  <c:v>10103.555392565999</c:v>
                </c:pt>
                <c:pt idx="63">
                  <c:v>-11142.676859727566</c:v>
                </c:pt>
                <c:pt idx="64">
                  <c:v>13385.681558458375</c:v>
                </c:pt>
                <c:pt idx="65">
                  <c:v>46156.424753635438</c:v>
                </c:pt>
                <c:pt idx="66">
                  <c:v>115064.58782666322</c:v>
                </c:pt>
                <c:pt idx="67">
                  <c:v>71195.441858260921</c:v>
                </c:pt>
                <c:pt idx="68">
                  <c:v>-32940.068213659441</c:v>
                </c:pt>
                <c:pt idx="69">
                  <c:v>-31630.71964092811</c:v>
                </c:pt>
                <c:pt idx="70">
                  <c:v>18703.396458631512</c:v>
                </c:pt>
                <c:pt idx="71">
                  <c:v>58749.717215737168</c:v>
                </c:pt>
                <c:pt idx="72">
                  <c:v>67197.882341531862</c:v>
                </c:pt>
                <c:pt idx="73">
                  <c:v>33990.342325129248</c:v>
                </c:pt>
                <c:pt idx="74">
                  <c:v>28348.126357452515</c:v>
                </c:pt>
                <c:pt idx="75">
                  <c:v>39235.65332857352</c:v>
                </c:pt>
                <c:pt idx="76">
                  <c:v>-26594.713746626148</c:v>
                </c:pt>
                <c:pt idx="77">
                  <c:v>-38438.716790900871</c:v>
                </c:pt>
                <c:pt idx="78">
                  <c:v>-41875.980791199851</c:v>
                </c:pt>
                <c:pt idx="79">
                  <c:v>-41238.158583724988</c:v>
                </c:pt>
                <c:pt idx="80">
                  <c:v>-42450.269559233559</c:v>
                </c:pt>
                <c:pt idx="81">
                  <c:v>-37225.704677474008</c:v>
                </c:pt>
                <c:pt idx="82">
                  <c:v>56324.595968429596</c:v>
                </c:pt>
                <c:pt idx="83">
                  <c:v>86471.107469790964</c:v>
                </c:pt>
                <c:pt idx="84">
                  <c:v>-38983.242726309356</c:v>
                </c:pt>
                <c:pt idx="85">
                  <c:v>-34629.666890633373</c:v>
                </c:pt>
                <c:pt idx="86">
                  <c:v>-39183.478599786096</c:v>
                </c:pt>
                <c:pt idx="87">
                  <c:v>-39983.63735772467</c:v>
                </c:pt>
                <c:pt idx="88">
                  <c:v>-41724.425861008909</c:v>
                </c:pt>
                <c:pt idx="89">
                  <c:v>-32012.15817215143</c:v>
                </c:pt>
                <c:pt idx="90">
                  <c:v>-46808.44293665549</c:v>
                </c:pt>
                <c:pt idx="91">
                  <c:v>-46640.427634648164</c:v>
                </c:pt>
                <c:pt idx="92">
                  <c:v>-42575.278142636475</c:v>
                </c:pt>
                <c:pt idx="93">
                  <c:v>-37805.709878005444</c:v>
                </c:pt>
                <c:pt idx="94">
                  <c:v>-12150.43183224132</c:v>
                </c:pt>
                <c:pt idx="95">
                  <c:v>-28409.103965194525</c:v>
                </c:pt>
                <c:pt idx="96">
                  <c:v>-30146.660363337698</c:v>
                </c:pt>
                <c:pt idx="97">
                  <c:v>-29396.902425556895</c:v>
                </c:pt>
                <c:pt idx="98">
                  <c:v>-33530.534477023008</c:v>
                </c:pt>
                <c:pt idx="99">
                  <c:v>-35672.157789441968</c:v>
                </c:pt>
                <c:pt idx="100">
                  <c:v>-36551.369097739254</c:v>
                </c:pt>
                <c:pt idx="101">
                  <c:v>-33819.662175352656</c:v>
                </c:pt>
                <c:pt idx="102">
                  <c:v>16377.276360824275</c:v>
                </c:pt>
                <c:pt idx="103">
                  <c:v>-1474.3171271357569</c:v>
                </c:pt>
                <c:pt idx="104">
                  <c:v>-15749.8536138774</c:v>
                </c:pt>
                <c:pt idx="105">
                  <c:v>-18584.113934245179</c:v>
                </c:pt>
                <c:pt idx="106">
                  <c:v>-22436.619646692612</c:v>
                </c:pt>
                <c:pt idx="107">
                  <c:v>-32015.979303010819</c:v>
                </c:pt>
                <c:pt idx="108">
                  <c:v>5257.1553697170093</c:v>
                </c:pt>
                <c:pt idx="109">
                  <c:v>-25297.953493647554</c:v>
                </c:pt>
                <c:pt idx="110">
                  <c:v>-22596.057098090714</c:v>
                </c:pt>
                <c:pt idx="111">
                  <c:v>-36255.482626442827</c:v>
                </c:pt>
                <c:pt idx="112">
                  <c:v>-36370.683819127451</c:v>
                </c:pt>
                <c:pt idx="113">
                  <c:v>-32382.681165918468</c:v>
                </c:pt>
                <c:pt idx="114">
                  <c:v>-37083.968313337929</c:v>
                </c:pt>
                <c:pt idx="115">
                  <c:v>-35764.979652718597</c:v>
                </c:pt>
                <c:pt idx="116">
                  <c:v>-30423.285490526367</c:v>
                </c:pt>
                <c:pt idx="117">
                  <c:v>-33897.364676763544</c:v>
                </c:pt>
                <c:pt idx="118">
                  <c:v>-40002.960923049555</c:v>
                </c:pt>
                <c:pt idx="119">
                  <c:v>-34941.123996077338</c:v>
                </c:pt>
                <c:pt idx="120">
                  <c:v>-40611.95223452965</c:v>
                </c:pt>
                <c:pt idx="121">
                  <c:v>-39919.987062474269</c:v>
                </c:pt>
                <c:pt idx="122">
                  <c:v>-39238.355016745161</c:v>
                </c:pt>
                <c:pt idx="123">
                  <c:v>-37427.169420372855</c:v>
                </c:pt>
                <c:pt idx="124">
                  <c:v>-28422.20763394369</c:v>
                </c:pt>
                <c:pt idx="125">
                  <c:v>-27939.00800922529</c:v>
                </c:pt>
                <c:pt idx="126">
                  <c:v>-14774.980335242573</c:v>
                </c:pt>
                <c:pt idx="127">
                  <c:v>-10502.517201575931</c:v>
                </c:pt>
                <c:pt idx="128">
                  <c:v>-15379.746850553754</c:v>
                </c:pt>
                <c:pt idx="129">
                  <c:v>15814.328302926675</c:v>
                </c:pt>
                <c:pt idx="130">
                  <c:v>-14358.781251768174</c:v>
                </c:pt>
                <c:pt idx="131">
                  <c:v>-31949.901504585672</c:v>
                </c:pt>
                <c:pt idx="132">
                  <c:v>-16649.045507633447</c:v>
                </c:pt>
                <c:pt idx="133">
                  <c:v>-33780.713050225204</c:v>
                </c:pt>
                <c:pt idx="134">
                  <c:v>-30796.562474826565</c:v>
                </c:pt>
                <c:pt idx="135">
                  <c:v>-30340.403682040887</c:v>
                </c:pt>
                <c:pt idx="136">
                  <c:v>-28119.41665527875</c:v>
                </c:pt>
                <c:pt idx="137">
                  <c:v>-32352.417830708466</c:v>
                </c:pt>
                <c:pt idx="138">
                  <c:v>-37004.875609618895</c:v>
                </c:pt>
                <c:pt idx="139">
                  <c:v>-28336.641667871765</c:v>
                </c:pt>
                <c:pt idx="140">
                  <c:v>-20673.828695279899</c:v>
                </c:pt>
                <c:pt idx="141">
                  <c:v>-20055.787270492267</c:v>
                </c:pt>
                <c:pt idx="142">
                  <c:v>-45275.795183434711</c:v>
                </c:pt>
                <c:pt idx="143">
                  <c:v>-38947.755711944061</c:v>
                </c:pt>
                <c:pt idx="144">
                  <c:v>-18876.035338723734</c:v>
                </c:pt>
                <c:pt idx="145">
                  <c:v>-3023.221876222</c:v>
                </c:pt>
                <c:pt idx="146">
                  <c:v>11288.751311258158</c:v>
                </c:pt>
                <c:pt idx="147">
                  <c:v>25209.209368144919</c:v>
                </c:pt>
                <c:pt idx="148">
                  <c:v>25041.491075955331</c:v>
                </c:pt>
                <c:pt idx="149">
                  <c:v>54697.353396778999</c:v>
                </c:pt>
                <c:pt idx="150">
                  <c:v>76669.762482620834</c:v>
                </c:pt>
                <c:pt idx="151">
                  <c:v>79775.678432958026</c:v>
                </c:pt>
                <c:pt idx="152">
                  <c:v>100852.60121330597</c:v>
                </c:pt>
                <c:pt idx="153">
                  <c:v>75554.168309569737</c:v>
                </c:pt>
                <c:pt idx="154">
                  <c:v>77981.433414945001</c:v>
                </c:pt>
                <c:pt idx="155">
                  <c:v>103836.05961652496</c:v>
                </c:pt>
                <c:pt idx="156">
                  <c:v>95495.30216515073</c:v>
                </c:pt>
                <c:pt idx="157">
                  <c:v>210615.55572529492</c:v>
                </c:pt>
                <c:pt idx="158">
                  <c:v>223046.04338725173</c:v>
                </c:pt>
                <c:pt idx="159">
                  <c:v>198857.57043447142</c:v>
                </c:pt>
                <c:pt idx="160">
                  <c:v>98798.905253404373</c:v>
                </c:pt>
                <c:pt idx="161">
                  <c:v>-15413.996053778188</c:v>
                </c:pt>
                <c:pt idx="162">
                  <c:v>2229.4672029593276</c:v>
                </c:pt>
                <c:pt idx="163">
                  <c:v>27419.66632519941</c:v>
                </c:pt>
                <c:pt idx="164">
                  <c:v>79810.707857772213</c:v>
                </c:pt>
                <c:pt idx="165">
                  <c:v>122758.15340236286</c:v>
                </c:pt>
                <c:pt idx="166">
                  <c:v>62911.67793714744</c:v>
                </c:pt>
                <c:pt idx="167">
                  <c:v>79895.24841888214</c:v>
                </c:pt>
                <c:pt idx="168">
                  <c:v>55216.295968103565</c:v>
                </c:pt>
                <c:pt idx="169">
                  <c:v>25035.785165932248</c:v>
                </c:pt>
                <c:pt idx="170">
                  <c:v>19364.47130317305</c:v>
                </c:pt>
                <c:pt idx="171">
                  <c:v>-5202.9415968445246</c:v>
                </c:pt>
                <c:pt idx="172">
                  <c:v>30205.30398882219</c:v>
                </c:pt>
                <c:pt idx="173">
                  <c:v>101054.69890155789</c:v>
                </c:pt>
                <c:pt idx="174">
                  <c:v>118705.48197603397</c:v>
                </c:pt>
                <c:pt idx="175">
                  <c:v>121046.18438048087</c:v>
                </c:pt>
                <c:pt idx="176">
                  <c:v>74253.790271563863</c:v>
                </c:pt>
                <c:pt idx="177">
                  <c:v>92958.564126458456</c:v>
                </c:pt>
                <c:pt idx="178">
                  <c:v>131173.1691202065</c:v>
                </c:pt>
                <c:pt idx="179">
                  <c:v>225977.60733921546</c:v>
                </c:pt>
                <c:pt idx="180">
                  <c:v>56026.637699402774</c:v>
                </c:pt>
                <c:pt idx="181">
                  <c:v>25695.246971109242</c:v>
                </c:pt>
                <c:pt idx="182">
                  <c:v>222044.99691272306</c:v>
                </c:pt>
                <c:pt idx="183">
                  <c:v>75287.973830161471</c:v>
                </c:pt>
                <c:pt idx="184">
                  <c:v>27357.43250502638</c:v>
                </c:pt>
                <c:pt idx="185">
                  <c:v>41314.366198007287</c:v>
                </c:pt>
                <c:pt idx="186">
                  <c:v>46977.988717786764</c:v>
                </c:pt>
                <c:pt idx="187">
                  <c:v>103809.54226531221</c:v>
                </c:pt>
                <c:pt idx="188">
                  <c:v>54372.154086880495</c:v>
                </c:pt>
                <c:pt idx="189">
                  <c:v>10744.061206273371</c:v>
                </c:pt>
                <c:pt idx="190">
                  <c:v>67091.835300467996</c:v>
                </c:pt>
                <c:pt idx="191">
                  <c:v>13676.870645189185</c:v>
                </c:pt>
                <c:pt idx="192">
                  <c:v>-5340.4402966472626</c:v>
                </c:pt>
                <c:pt idx="193">
                  <c:v>-5370.299928043838</c:v>
                </c:pt>
                <c:pt idx="194">
                  <c:v>14112.553017733066</c:v>
                </c:pt>
                <c:pt idx="195">
                  <c:v>4319.2413541059213</c:v>
                </c:pt>
                <c:pt idx="196">
                  <c:v>-3052.0132411092782</c:v>
                </c:pt>
                <c:pt idx="197">
                  <c:v>19511.753156980412</c:v>
                </c:pt>
                <c:pt idx="198">
                  <c:v>49434.554592218381</c:v>
                </c:pt>
                <c:pt idx="199">
                  <c:v>134737.59883526148</c:v>
                </c:pt>
                <c:pt idx="200">
                  <c:v>50124.488083885961</c:v>
                </c:pt>
                <c:pt idx="201">
                  <c:v>20963.714082574188</c:v>
                </c:pt>
                <c:pt idx="202">
                  <c:v>-10711.98063212655</c:v>
                </c:pt>
                <c:pt idx="203">
                  <c:v>-28520.460734750661</c:v>
                </c:pt>
                <c:pt idx="204">
                  <c:v>-31643.309141252015</c:v>
                </c:pt>
                <c:pt idx="205">
                  <c:v>-27928.941100951444</c:v>
                </c:pt>
                <c:pt idx="206">
                  <c:v>-14745.551995954145</c:v>
                </c:pt>
                <c:pt idx="207">
                  <c:v>-44202.431146298979</c:v>
                </c:pt>
                <c:pt idx="208">
                  <c:v>26850.986686429955</c:v>
                </c:pt>
                <c:pt idx="209">
                  <c:v>-1083.3922548448754</c:v>
                </c:pt>
                <c:pt idx="210">
                  <c:v>-13616.542963629574</c:v>
                </c:pt>
                <c:pt idx="211">
                  <c:v>126.26245499107608</c:v>
                </c:pt>
                <c:pt idx="212">
                  <c:v>14789.459107295319</c:v>
                </c:pt>
                <c:pt idx="213">
                  <c:v>40867.212890814451</c:v>
                </c:pt>
                <c:pt idx="214">
                  <c:v>5034.5476379054817</c:v>
                </c:pt>
                <c:pt idx="215">
                  <c:v>11237.821643667492</c:v>
                </c:pt>
                <c:pt idx="216">
                  <c:v>26516.404995830773</c:v>
                </c:pt>
                <c:pt idx="217">
                  <c:v>11129.18224585578</c:v>
                </c:pt>
                <c:pt idx="218">
                  <c:v>112791.43579243815</c:v>
                </c:pt>
                <c:pt idx="219">
                  <c:v>156732.25734933934</c:v>
                </c:pt>
                <c:pt idx="220">
                  <c:v>36533.259611404144</c:v>
                </c:pt>
                <c:pt idx="221">
                  <c:v>-46743.685193480109</c:v>
                </c:pt>
                <c:pt idx="222">
                  <c:v>-41147.366717402838</c:v>
                </c:pt>
                <c:pt idx="223">
                  <c:v>-36050.22831023403</c:v>
                </c:pt>
                <c:pt idx="224">
                  <c:v>-34843.632665604775</c:v>
                </c:pt>
                <c:pt idx="225">
                  <c:v>11444.640826850416</c:v>
                </c:pt>
                <c:pt idx="226">
                  <c:v>-23819.654689174924</c:v>
                </c:pt>
                <c:pt idx="227">
                  <c:v>-33896.882875970179</c:v>
                </c:pt>
                <c:pt idx="228">
                  <c:v>-24661.935400570721</c:v>
                </c:pt>
                <c:pt idx="229">
                  <c:v>-32797.187926179715</c:v>
                </c:pt>
                <c:pt idx="230">
                  <c:v>-29600.217806965084</c:v>
                </c:pt>
                <c:pt idx="231">
                  <c:v>-33978.575114719184</c:v>
                </c:pt>
                <c:pt idx="232">
                  <c:v>-35873.750434828849</c:v>
                </c:pt>
                <c:pt idx="233">
                  <c:v>-37976.836933464729</c:v>
                </c:pt>
                <c:pt idx="234">
                  <c:v>-36340.34579993222</c:v>
                </c:pt>
                <c:pt idx="235">
                  <c:v>-47187.125015611462</c:v>
                </c:pt>
                <c:pt idx="236">
                  <c:v>-35350.146562464637</c:v>
                </c:pt>
                <c:pt idx="237">
                  <c:v>-36720.112442570593</c:v>
                </c:pt>
                <c:pt idx="238">
                  <c:v>-29591.644436641654</c:v>
                </c:pt>
                <c:pt idx="239">
                  <c:v>-47112.535093225546</c:v>
                </c:pt>
                <c:pt idx="240">
                  <c:v>-44831.978009506347</c:v>
                </c:pt>
                <c:pt idx="241">
                  <c:v>-41353.375905647357</c:v>
                </c:pt>
                <c:pt idx="242">
                  <c:v>-38915.685018467091</c:v>
                </c:pt>
                <c:pt idx="243">
                  <c:v>-35311.198718105217</c:v>
                </c:pt>
                <c:pt idx="244">
                  <c:v>-5641.1803903876062</c:v>
                </c:pt>
                <c:pt idx="245">
                  <c:v>12471.219383717587</c:v>
                </c:pt>
                <c:pt idx="246">
                  <c:v>-16386.461853768313</c:v>
                </c:pt>
                <c:pt idx="247">
                  <c:v>-42580.726926363823</c:v>
                </c:pt>
                <c:pt idx="248">
                  <c:v>-16749.746658336451</c:v>
                </c:pt>
                <c:pt idx="249">
                  <c:v>-8319.0217962927563</c:v>
                </c:pt>
                <c:pt idx="250">
                  <c:v>-42595.865276326869</c:v>
                </c:pt>
                <c:pt idx="251">
                  <c:v>-45046.267939753838</c:v>
                </c:pt>
                <c:pt idx="252">
                  <c:v>-23741.369100727898</c:v>
                </c:pt>
                <c:pt idx="253">
                  <c:v>-28308.157680057433</c:v>
                </c:pt>
                <c:pt idx="254">
                  <c:v>-28772.35626769808</c:v>
                </c:pt>
                <c:pt idx="255">
                  <c:v>-21336.407618948913</c:v>
                </c:pt>
                <c:pt idx="256">
                  <c:v>-46729.536071355011</c:v>
                </c:pt>
                <c:pt idx="257">
                  <c:v>-48378.418624046375</c:v>
                </c:pt>
                <c:pt idx="258">
                  <c:v>-39042.226137735124</c:v>
                </c:pt>
                <c:pt idx="259">
                  <c:v>-45343.720494240079</c:v>
                </c:pt>
                <c:pt idx="260">
                  <c:v>-48076.702298321223</c:v>
                </c:pt>
                <c:pt idx="261">
                  <c:v>-47524.793169511278</c:v>
                </c:pt>
                <c:pt idx="262">
                  <c:v>-48441.70419063187</c:v>
                </c:pt>
                <c:pt idx="263">
                  <c:v>-53979.288145121573</c:v>
                </c:pt>
                <c:pt idx="264">
                  <c:v>-48418.346528420298</c:v>
                </c:pt>
                <c:pt idx="265">
                  <c:v>-50493.072955380223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71-4BC1-8F2C-F9F098FC0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755136"/>
        <c:axId val="1972746816"/>
      </c:scatterChart>
      <c:valAx>
        <c:axId val="197275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72746816"/>
        <c:crosses val="autoZero"/>
        <c:crossBetween val="midCat"/>
      </c:valAx>
      <c:valAx>
        <c:axId val="197274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 sz="1800" b="1" i="0" baseline="0">
                    <a:effectLst/>
                  </a:rPr>
                  <a:t>Площадь пожаоа</a:t>
                </a:r>
                <a:endParaRPr lang="ru-RU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2755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КПО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'Отчёт по РФ'!$M$2:$M$267</c:f>
              <c:numCache>
                <c:formatCode>0.00</c:formatCode>
                <c:ptCount val="266"/>
                <c:pt idx="0">
                  <c:v>6050</c:v>
                </c:pt>
                <c:pt idx="1">
                  <c:v>6155</c:v>
                </c:pt>
                <c:pt idx="2">
                  <c:v>5525</c:v>
                </c:pt>
                <c:pt idx="3">
                  <c:v>6785</c:v>
                </c:pt>
                <c:pt idx="4">
                  <c:v>5945</c:v>
                </c:pt>
                <c:pt idx="5">
                  <c:v>5735</c:v>
                </c:pt>
                <c:pt idx="6">
                  <c:v>6470</c:v>
                </c:pt>
                <c:pt idx="7">
                  <c:v>5945</c:v>
                </c:pt>
                <c:pt idx="8">
                  <c:v>6680</c:v>
                </c:pt>
                <c:pt idx="9">
                  <c:v>6680</c:v>
                </c:pt>
                <c:pt idx="10">
                  <c:v>6365</c:v>
                </c:pt>
                <c:pt idx="11">
                  <c:v>6575</c:v>
                </c:pt>
                <c:pt idx="12">
                  <c:v>6155</c:v>
                </c:pt>
                <c:pt idx="13">
                  <c:v>6785</c:v>
                </c:pt>
                <c:pt idx="14">
                  <c:v>6155</c:v>
                </c:pt>
                <c:pt idx="15">
                  <c:v>5630</c:v>
                </c:pt>
                <c:pt idx="16">
                  <c:v>6470</c:v>
                </c:pt>
                <c:pt idx="17">
                  <c:v>6575</c:v>
                </c:pt>
                <c:pt idx="18">
                  <c:v>6575</c:v>
                </c:pt>
                <c:pt idx="19">
                  <c:v>6995</c:v>
                </c:pt>
                <c:pt idx="20">
                  <c:v>7310</c:v>
                </c:pt>
                <c:pt idx="21">
                  <c:v>7415</c:v>
                </c:pt>
                <c:pt idx="22">
                  <c:v>7730</c:v>
                </c:pt>
                <c:pt idx="23">
                  <c:v>7625</c:v>
                </c:pt>
                <c:pt idx="24">
                  <c:v>8150</c:v>
                </c:pt>
                <c:pt idx="25">
                  <c:v>6995</c:v>
                </c:pt>
                <c:pt idx="26">
                  <c:v>6785</c:v>
                </c:pt>
                <c:pt idx="27">
                  <c:v>7205</c:v>
                </c:pt>
                <c:pt idx="28">
                  <c:v>6470</c:v>
                </c:pt>
                <c:pt idx="29">
                  <c:v>5945</c:v>
                </c:pt>
                <c:pt idx="30">
                  <c:v>6050</c:v>
                </c:pt>
                <c:pt idx="31">
                  <c:v>6575</c:v>
                </c:pt>
                <c:pt idx="32">
                  <c:v>6995</c:v>
                </c:pt>
                <c:pt idx="33">
                  <c:v>5840</c:v>
                </c:pt>
                <c:pt idx="34">
                  <c:v>6050</c:v>
                </c:pt>
                <c:pt idx="35">
                  <c:v>6995</c:v>
                </c:pt>
                <c:pt idx="36">
                  <c:v>6785</c:v>
                </c:pt>
                <c:pt idx="37">
                  <c:v>6260</c:v>
                </c:pt>
                <c:pt idx="38">
                  <c:v>7625</c:v>
                </c:pt>
                <c:pt idx="39">
                  <c:v>7625</c:v>
                </c:pt>
                <c:pt idx="40">
                  <c:v>7730</c:v>
                </c:pt>
                <c:pt idx="41">
                  <c:v>7625</c:v>
                </c:pt>
                <c:pt idx="42">
                  <c:v>7415</c:v>
                </c:pt>
                <c:pt idx="43">
                  <c:v>6470</c:v>
                </c:pt>
                <c:pt idx="44">
                  <c:v>6785</c:v>
                </c:pt>
                <c:pt idx="45">
                  <c:v>7205</c:v>
                </c:pt>
                <c:pt idx="46">
                  <c:v>7310</c:v>
                </c:pt>
                <c:pt idx="47">
                  <c:v>7100</c:v>
                </c:pt>
                <c:pt idx="48">
                  <c:v>6890</c:v>
                </c:pt>
                <c:pt idx="49">
                  <c:v>7730</c:v>
                </c:pt>
                <c:pt idx="50">
                  <c:v>7520</c:v>
                </c:pt>
                <c:pt idx="51">
                  <c:v>7625</c:v>
                </c:pt>
                <c:pt idx="52">
                  <c:v>7730</c:v>
                </c:pt>
                <c:pt idx="53">
                  <c:v>7520</c:v>
                </c:pt>
                <c:pt idx="54">
                  <c:v>7310</c:v>
                </c:pt>
                <c:pt idx="55">
                  <c:v>6575</c:v>
                </c:pt>
                <c:pt idx="56">
                  <c:v>6575</c:v>
                </c:pt>
                <c:pt idx="57">
                  <c:v>8045</c:v>
                </c:pt>
                <c:pt idx="58">
                  <c:v>7835</c:v>
                </c:pt>
                <c:pt idx="59">
                  <c:v>8255</c:v>
                </c:pt>
                <c:pt idx="60">
                  <c:v>8150</c:v>
                </c:pt>
                <c:pt idx="61">
                  <c:v>7520</c:v>
                </c:pt>
                <c:pt idx="62">
                  <c:v>7730</c:v>
                </c:pt>
                <c:pt idx="63">
                  <c:v>7940</c:v>
                </c:pt>
                <c:pt idx="64">
                  <c:v>7415</c:v>
                </c:pt>
                <c:pt idx="65">
                  <c:v>7100</c:v>
                </c:pt>
                <c:pt idx="66">
                  <c:v>7310</c:v>
                </c:pt>
                <c:pt idx="67">
                  <c:v>7415</c:v>
                </c:pt>
                <c:pt idx="68">
                  <c:v>7520</c:v>
                </c:pt>
                <c:pt idx="69">
                  <c:v>6890</c:v>
                </c:pt>
                <c:pt idx="70">
                  <c:v>7730</c:v>
                </c:pt>
                <c:pt idx="71">
                  <c:v>8150</c:v>
                </c:pt>
                <c:pt idx="72">
                  <c:v>8255</c:v>
                </c:pt>
                <c:pt idx="73">
                  <c:v>7625</c:v>
                </c:pt>
                <c:pt idx="74">
                  <c:v>7625</c:v>
                </c:pt>
                <c:pt idx="75">
                  <c:v>7100</c:v>
                </c:pt>
                <c:pt idx="76">
                  <c:v>7940</c:v>
                </c:pt>
                <c:pt idx="77">
                  <c:v>7835</c:v>
                </c:pt>
                <c:pt idx="78">
                  <c:v>8045</c:v>
                </c:pt>
                <c:pt idx="79">
                  <c:v>7940</c:v>
                </c:pt>
                <c:pt idx="80">
                  <c:v>8045</c:v>
                </c:pt>
                <c:pt idx="81">
                  <c:v>7520</c:v>
                </c:pt>
                <c:pt idx="82">
                  <c:v>7625</c:v>
                </c:pt>
                <c:pt idx="83">
                  <c:v>7835</c:v>
                </c:pt>
                <c:pt idx="84">
                  <c:v>7625</c:v>
                </c:pt>
                <c:pt idx="85">
                  <c:v>7835</c:v>
                </c:pt>
                <c:pt idx="86">
                  <c:v>8045</c:v>
                </c:pt>
                <c:pt idx="87">
                  <c:v>8255</c:v>
                </c:pt>
                <c:pt idx="88">
                  <c:v>8255</c:v>
                </c:pt>
                <c:pt idx="89">
                  <c:v>8255</c:v>
                </c:pt>
                <c:pt idx="90">
                  <c:v>8255</c:v>
                </c:pt>
                <c:pt idx="91">
                  <c:v>8045</c:v>
                </c:pt>
                <c:pt idx="92">
                  <c:v>7940</c:v>
                </c:pt>
                <c:pt idx="93">
                  <c:v>7205</c:v>
                </c:pt>
                <c:pt idx="94">
                  <c:v>7625</c:v>
                </c:pt>
                <c:pt idx="95">
                  <c:v>7520</c:v>
                </c:pt>
                <c:pt idx="96">
                  <c:v>7520</c:v>
                </c:pt>
                <c:pt idx="97">
                  <c:v>7415</c:v>
                </c:pt>
                <c:pt idx="98">
                  <c:v>7310</c:v>
                </c:pt>
                <c:pt idx="99">
                  <c:v>7625</c:v>
                </c:pt>
                <c:pt idx="100">
                  <c:v>7310</c:v>
                </c:pt>
                <c:pt idx="101">
                  <c:v>7730</c:v>
                </c:pt>
                <c:pt idx="102">
                  <c:v>8465</c:v>
                </c:pt>
                <c:pt idx="103">
                  <c:v>8360</c:v>
                </c:pt>
                <c:pt idx="104">
                  <c:v>8150</c:v>
                </c:pt>
                <c:pt idx="105">
                  <c:v>8150</c:v>
                </c:pt>
                <c:pt idx="106">
                  <c:v>8150</c:v>
                </c:pt>
                <c:pt idx="107">
                  <c:v>8360</c:v>
                </c:pt>
                <c:pt idx="108">
                  <c:v>7730</c:v>
                </c:pt>
                <c:pt idx="109">
                  <c:v>8360</c:v>
                </c:pt>
                <c:pt idx="110">
                  <c:v>8465</c:v>
                </c:pt>
                <c:pt idx="111">
                  <c:v>7205</c:v>
                </c:pt>
                <c:pt idx="112">
                  <c:v>7625</c:v>
                </c:pt>
                <c:pt idx="113">
                  <c:v>7730</c:v>
                </c:pt>
                <c:pt idx="114">
                  <c:v>8150</c:v>
                </c:pt>
                <c:pt idx="115">
                  <c:v>7625</c:v>
                </c:pt>
                <c:pt idx="116">
                  <c:v>7625</c:v>
                </c:pt>
                <c:pt idx="117">
                  <c:v>7625</c:v>
                </c:pt>
                <c:pt idx="118">
                  <c:v>6365</c:v>
                </c:pt>
                <c:pt idx="119">
                  <c:v>6155</c:v>
                </c:pt>
                <c:pt idx="120">
                  <c:v>7520</c:v>
                </c:pt>
                <c:pt idx="121">
                  <c:v>7730</c:v>
                </c:pt>
                <c:pt idx="122">
                  <c:v>7730</c:v>
                </c:pt>
                <c:pt idx="123">
                  <c:v>7940</c:v>
                </c:pt>
                <c:pt idx="124">
                  <c:v>7940</c:v>
                </c:pt>
                <c:pt idx="125">
                  <c:v>7835</c:v>
                </c:pt>
                <c:pt idx="126">
                  <c:v>7835</c:v>
                </c:pt>
                <c:pt idx="127">
                  <c:v>7835</c:v>
                </c:pt>
                <c:pt idx="128">
                  <c:v>7835</c:v>
                </c:pt>
                <c:pt idx="129">
                  <c:v>7730</c:v>
                </c:pt>
                <c:pt idx="130">
                  <c:v>7730</c:v>
                </c:pt>
                <c:pt idx="131">
                  <c:v>7100</c:v>
                </c:pt>
                <c:pt idx="132">
                  <c:v>7100</c:v>
                </c:pt>
                <c:pt idx="133">
                  <c:v>7502.15</c:v>
                </c:pt>
                <c:pt idx="134">
                  <c:v>7174.55</c:v>
                </c:pt>
                <c:pt idx="135">
                  <c:v>7205</c:v>
                </c:pt>
                <c:pt idx="136">
                  <c:v>7174.55</c:v>
                </c:pt>
                <c:pt idx="137">
                  <c:v>7069.55</c:v>
                </c:pt>
                <c:pt idx="138">
                  <c:v>6964.55</c:v>
                </c:pt>
                <c:pt idx="139">
                  <c:v>7114.7000000000007</c:v>
                </c:pt>
                <c:pt idx="140">
                  <c:v>6694.7</c:v>
                </c:pt>
                <c:pt idx="141">
                  <c:v>6904.7</c:v>
                </c:pt>
                <c:pt idx="142">
                  <c:v>6634.85</c:v>
                </c:pt>
                <c:pt idx="143">
                  <c:v>6830.15</c:v>
                </c:pt>
                <c:pt idx="144">
                  <c:v>6697.85</c:v>
                </c:pt>
                <c:pt idx="145">
                  <c:v>6439.55</c:v>
                </c:pt>
                <c:pt idx="146">
                  <c:v>6312.5</c:v>
                </c:pt>
                <c:pt idx="147">
                  <c:v>6435.35</c:v>
                </c:pt>
                <c:pt idx="148">
                  <c:v>6634.85</c:v>
                </c:pt>
                <c:pt idx="149">
                  <c:v>6504.65</c:v>
                </c:pt>
                <c:pt idx="150">
                  <c:v>6815.45</c:v>
                </c:pt>
                <c:pt idx="151">
                  <c:v>6330.35</c:v>
                </c:pt>
                <c:pt idx="152">
                  <c:v>6410.15</c:v>
                </c:pt>
                <c:pt idx="153">
                  <c:v>6500.45</c:v>
                </c:pt>
                <c:pt idx="154">
                  <c:v>7369.85</c:v>
                </c:pt>
                <c:pt idx="155">
                  <c:v>6844.85</c:v>
                </c:pt>
                <c:pt idx="156">
                  <c:v>6815.45</c:v>
                </c:pt>
                <c:pt idx="157">
                  <c:v>6935.15</c:v>
                </c:pt>
                <c:pt idx="158">
                  <c:v>6942.5</c:v>
                </c:pt>
                <c:pt idx="159">
                  <c:v>7085.2999999999993</c:v>
                </c:pt>
                <c:pt idx="160">
                  <c:v>7163</c:v>
                </c:pt>
                <c:pt idx="161">
                  <c:v>6137.15</c:v>
                </c:pt>
                <c:pt idx="162">
                  <c:v>6214.85</c:v>
                </c:pt>
                <c:pt idx="163">
                  <c:v>6455.3</c:v>
                </c:pt>
                <c:pt idx="164">
                  <c:v>6260</c:v>
                </c:pt>
                <c:pt idx="165">
                  <c:v>6617</c:v>
                </c:pt>
                <c:pt idx="166">
                  <c:v>6050</c:v>
                </c:pt>
                <c:pt idx="167">
                  <c:v>7187.15</c:v>
                </c:pt>
                <c:pt idx="168">
                  <c:v>7324.7000000000007</c:v>
                </c:pt>
                <c:pt idx="169">
                  <c:v>5840</c:v>
                </c:pt>
                <c:pt idx="170">
                  <c:v>5809.55</c:v>
                </c:pt>
                <c:pt idx="171">
                  <c:v>5885.15</c:v>
                </c:pt>
                <c:pt idx="172">
                  <c:v>5854.7</c:v>
                </c:pt>
                <c:pt idx="173">
                  <c:v>5749.7</c:v>
                </c:pt>
                <c:pt idx="174">
                  <c:v>5927.15</c:v>
                </c:pt>
                <c:pt idx="175">
                  <c:v>5769.65</c:v>
                </c:pt>
                <c:pt idx="176">
                  <c:v>5717.15</c:v>
                </c:pt>
                <c:pt idx="177">
                  <c:v>6067.85</c:v>
                </c:pt>
                <c:pt idx="178">
                  <c:v>6365</c:v>
                </c:pt>
                <c:pt idx="179">
                  <c:v>6169.7</c:v>
                </c:pt>
                <c:pt idx="180">
                  <c:v>7310</c:v>
                </c:pt>
                <c:pt idx="181">
                  <c:v>6382.85</c:v>
                </c:pt>
                <c:pt idx="182">
                  <c:v>6575</c:v>
                </c:pt>
                <c:pt idx="183">
                  <c:v>6544.55</c:v>
                </c:pt>
                <c:pt idx="184">
                  <c:v>6557.15</c:v>
                </c:pt>
                <c:pt idx="185">
                  <c:v>5014.7</c:v>
                </c:pt>
                <c:pt idx="186">
                  <c:v>6395.45</c:v>
                </c:pt>
                <c:pt idx="187">
                  <c:v>7025.45</c:v>
                </c:pt>
                <c:pt idx="188">
                  <c:v>7025.45</c:v>
                </c:pt>
                <c:pt idx="189">
                  <c:v>6920.45</c:v>
                </c:pt>
                <c:pt idx="190">
                  <c:v>5059.8500000000004</c:v>
                </c:pt>
                <c:pt idx="191">
                  <c:v>4985.3</c:v>
                </c:pt>
                <c:pt idx="192">
                  <c:v>6242.15</c:v>
                </c:pt>
                <c:pt idx="193">
                  <c:v>6185.45</c:v>
                </c:pt>
                <c:pt idx="194">
                  <c:v>6277.85</c:v>
                </c:pt>
                <c:pt idx="195">
                  <c:v>6344</c:v>
                </c:pt>
                <c:pt idx="196">
                  <c:v>6424.85</c:v>
                </c:pt>
                <c:pt idx="197">
                  <c:v>6455.3</c:v>
                </c:pt>
                <c:pt idx="198">
                  <c:v>6504.65</c:v>
                </c:pt>
                <c:pt idx="199">
                  <c:v>6200.15</c:v>
                </c:pt>
                <c:pt idx="200">
                  <c:v>5240.45</c:v>
                </c:pt>
                <c:pt idx="201">
                  <c:v>6399.65</c:v>
                </c:pt>
                <c:pt idx="202">
                  <c:v>6172.85</c:v>
                </c:pt>
                <c:pt idx="203">
                  <c:v>5854.7</c:v>
                </c:pt>
                <c:pt idx="204">
                  <c:v>5494.55</c:v>
                </c:pt>
                <c:pt idx="205">
                  <c:v>5224.7</c:v>
                </c:pt>
                <c:pt idx="206">
                  <c:v>5240.45</c:v>
                </c:pt>
                <c:pt idx="207">
                  <c:v>6844.85</c:v>
                </c:pt>
                <c:pt idx="208">
                  <c:v>5483</c:v>
                </c:pt>
                <c:pt idx="209">
                  <c:v>5437.85</c:v>
                </c:pt>
                <c:pt idx="210">
                  <c:v>5357</c:v>
                </c:pt>
                <c:pt idx="211">
                  <c:v>5345.45</c:v>
                </c:pt>
                <c:pt idx="212">
                  <c:v>5402.15</c:v>
                </c:pt>
                <c:pt idx="213">
                  <c:v>6417.5</c:v>
                </c:pt>
                <c:pt idx="214">
                  <c:v>5595.35</c:v>
                </c:pt>
                <c:pt idx="215">
                  <c:v>5595.35</c:v>
                </c:pt>
                <c:pt idx="216">
                  <c:v>5539.7</c:v>
                </c:pt>
                <c:pt idx="217">
                  <c:v>5315</c:v>
                </c:pt>
                <c:pt idx="218">
                  <c:v>5959.7</c:v>
                </c:pt>
                <c:pt idx="219">
                  <c:v>6113</c:v>
                </c:pt>
                <c:pt idx="220">
                  <c:v>5780.15</c:v>
                </c:pt>
                <c:pt idx="221">
                  <c:v>5150.1499999999996</c:v>
                </c:pt>
                <c:pt idx="222">
                  <c:v>4807.8500000000004</c:v>
                </c:pt>
                <c:pt idx="223">
                  <c:v>5045.1499999999996</c:v>
                </c:pt>
                <c:pt idx="224">
                  <c:v>5644.7</c:v>
                </c:pt>
                <c:pt idx="225">
                  <c:v>5034.6499999999996</c:v>
                </c:pt>
                <c:pt idx="226">
                  <c:v>7295.2999999999993</c:v>
                </c:pt>
                <c:pt idx="227">
                  <c:v>5570.15</c:v>
                </c:pt>
                <c:pt idx="228">
                  <c:v>5809.55</c:v>
                </c:pt>
                <c:pt idx="229">
                  <c:v>5345.45</c:v>
                </c:pt>
                <c:pt idx="230">
                  <c:v>5840</c:v>
                </c:pt>
                <c:pt idx="231">
                  <c:v>6029</c:v>
                </c:pt>
                <c:pt idx="232">
                  <c:v>5735</c:v>
                </c:pt>
                <c:pt idx="233">
                  <c:v>4594.7</c:v>
                </c:pt>
                <c:pt idx="234">
                  <c:v>5014.7</c:v>
                </c:pt>
                <c:pt idx="235">
                  <c:v>3890.1499999999996</c:v>
                </c:pt>
                <c:pt idx="236">
                  <c:v>4145.3</c:v>
                </c:pt>
                <c:pt idx="237">
                  <c:v>3725.3</c:v>
                </c:pt>
                <c:pt idx="238">
                  <c:v>4160</c:v>
                </c:pt>
                <c:pt idx="239">
                  <c:v>4002.5</c:v>
                </c:pt>
                <c:pt idx="240">
                  <c:v>3964.7</c:v>
                </c:pt>
                <c:pt idx="241">
                  <c:v>3875.45</c:v>
                </c:pt>
                <c:pt idx="242">
                  <c:v>3875.45</c:v>
                </c:pt>
                <c:pt idx="243">
                  <c:v>4279.7</c:v>
                </c:pt>
                <c:pt idx="244">
                  <c:v>5630</c:v>
                </c:pt>
                <c:pt idx="245">
                  <c:v>5958.65</c:v>
                </c:pt>
                <c:pt idx="246">
                  <c:v>5328.65</c:v>
                </c:pt>
                <c:pt idx="247">
                  <c:v>5446.25</c:v>
                </c:pt>
                <c:pt idx="248">
                  <c:v>5472.5</c:v>
                </c:pt>
                <c:pt idx="249">
                  <c:v>5446.25</c:v>
                </c:pt>
                <c:pt idx="250">
                  <c:v>5433.65</c:v>
                </c:pt>
                <c:pt idx="251">
                  <c:v>5630</c:v>
                </c:pt>
                <c:pt idx="252">
                  <c:v>5472.5</c:v>
                </c:pt>
                <c:pt idx="253">
                  <c:v>5459.9</c:v>
                </c:pt>
                <c:pt idx="254">
                  <c:v>5932.4</c:v>
                </c:pt>
                <c:pt idx="255">
                  <c:v>6076.25</c:v>
                </c:pt>
                <c:pt idx="256">
                  <c:v>6785</c:v>
                </c:pt>
                <c:pt idx="257">
                  <c:v>6667.4</c:v>
                </c:pt>
                <c:pt idx="258">
                  <c:v>6588.65</c:v>
                </c:pt>
                <c:pt idx="259">
                  <c:v>6365</c:v>
                </c:pt>
                <c:pt idx="260">
                  <c:v>5144.8999999999996</c:v>
                </c:pt>
                <c:pt idx="261">
                  <c:v>6050</c:v>
                </c:pt>
                <c:pt idx="262">
                  <c:v>6116.15</c:v>
                </c:pt>
                <c:pt idx="263">
                  <c:v>5997.5</c:v>
                </c:pt>
                <c:pt idx="264">
                  <c:v>5249.9</c:v>
                </c:pt>
                <c:pt idx="265">
                  <c:v>5223.6499999999996</c:v>
                </c:pt>
              </c:numCache>
            </c:numRef>
          </c:xVal>
          <c:yVal>
            <c:numRef>
              <c:f>'Регрессия КПО'!$C$25:$C$290</c:f>
              <c:numCache>
                <c:formatCode>General</c:formatCode>
                <c:ptCount val="266"/>
                <c:pt idx="0">
                  <c:v>12357.164090511549</c:v>
                </c:pt>
                <c:pt idx="1">
                  <c:v>6312.8356220054848</c:v>
                </c:pt>
                <c:pt idx="2">
                  <c:v>36078.806433041827</c:v>
                </c:pt>
                <c:pt idx="3">
                  <c:v>6546.8648109691276</c:v>
                </c:pt>
                <c:pt idx="4">
                  <c:v>11301.492559017599</c:v>
                </c:pt>
                <c:pt idx="5">
                  <c:v>11790.149496029713</c:v>
                </c:pt>
                <c:pt idx="6">
                  <c:v>13579.850216487306</c:v>
                </c:pt>
                <c:pt idx="7">
                  <c:v>10101.492559017599</c:v>
                </c:pt>
                <c:pt idx="8">
                  <c:v>6391.1932794752065</c:v>
                </c:pt>
                <c:pt idx="9">
                  <c:v>13691.193279475207</c:v>
                </c:pt>
                <c:pt idx="10">
                  <c:v>63224.178684993356</c:v>
                </c:pt>
                <c:pt idx="11">
                  <c:v>65435.521747981256</c:v>
                </c:pt>
                <c:pt idx="12">
                  <c:v>40612.835622005485</c:v>
                </c:pt>
                <c:pt idx="13">
                  <c:v>27146.864810969128</c:v>
                </c:pt>
                <c:pt idx="14">
                  <c:v>19912.835622005485</c:v>
                </c:pt>
                <c:pt idx="15">
                  <c:v>14434.477964535778</c:v>
                </c:pt>
                <c:pt idx="16">
                  <c:v>24479.850216487306</c:v>
                </c:pt>
                <c:pt idx="17">
                  <c:v>9635.5217479812563</c:v>
                </c:pt>
                <c:pt idx="18">
                  <c:v>-9464.4782520187437</c:v>
                </c:pt>
                <c:pt idx="19">
                  <c:v>14658.207873957028</c:v>
                </c:pt>
                <c:pt idx="20">
                  <c:v>29125.222468438849</c:v>
                </c:pt>
                <c:pt idx="21">
                  <c:v>100580.8939999328</c:v>
                </c:pt>
                <c:pt idx="22">
                  <c:v>51547.908594414621</c:v>
                </c:pt>
                <c:pt idx="23">
                  <c:v>-11907.762937079329</c:v>
                </c:pt>
                <c:pt idx="24">
                  <c:v>-15729.405279609608</c:v>
                </c:pt>
                <c:pt idx="25">
                  <c:v>20258.207873957028</c:v>
                </c:pt>
                <c:pt idx="26">
                  <c:v>3946.8648109691276</c:v>
                </c:pt>
                <c:pt idx="27">
                  <c:v>569.55093694489915</c:v>
                </c:pt>
                <c:pt idx="28">
                  <c:v>-13320.149783512694</c:v>
                </c:pt>
                <c:pt idx="29">
                  <c:v>-1398.507440982401</c:v>
                </c:pt>
                <c:pt idx="30">
                  <c:v>-8742.8359094884509</c:v>
                </c:pt>
                <c:pt idx="31">
                  <c:v>-31864.478252018744</c:v>
                </c:pt>
                <c:pt idx="32">
                  <c:v>-42341.792126042972</c:v>
                </c:pt>
                <c:pt idx="33">
                  <c:v>-19954.178972476337</c:v>
                </c:pt>
                <c:pt idx="34">
                  <c:v>-2542.8359094884509</c:v>
                </c:pt>
                <c:pt idx="35">
                  <c:v>-14441.792126042972</c:v>
                </c:pt>
                <c:pt idx="36">
                  <c:v>-6853.1351890308724</c:v>
                </c:pt>
                <c:pt idx="37">
                  <c:v>-14231.492846500565</c:v>
                </c:pt>
                <c:pt idx="38">
                  <c:v>-50807.762937079329</c:v>
                </c:pt>
                <c:pt idx="39">
                  <c:v>-45907.762937079329</c:v>
                </c:pt>
                <c:pt idx="40">
                  <c:v>-56852.091405585379</c:v>
                </c:pt>
                <c:pt idx="41">
                  <c:v>-53807.762937079329</c:v>
                </c:pt>
                <c:pt idx="42">
                  <c:v>-44719.106000067201</c:v>
                </c:pt>
                <c:pt idx="43">
                  <c:v>-30320.149783512694</c:v>
                </c:pt>
                <c:pt idx="44">
                  <c:v>-41153.135189030872</c:v>
                </c:pt>
                <c:pt idx="45">
                  <c:v>-52030.449063055101</c:v>
                </c:pt>
                <c:pt idx="46">
                  <c:v>-53774.777531561151</c:v>
                </c:pt>
                <c:pt idx="47">
                  <c:v>-48086.120594549022</c:v>
                </c:pt>
                <c:pt idx="48">
                  <c:v>-43297.463657536922</c:v>
                </c:pt>
                <c:pt idx="49">
                  <c:v>-62752.091405585379</c:v>
                </c:pt>
                <c:pt idx="50">
                  <c:v>-55963.43446857325</c:v>
                </c:pt>
                <c:pt idx="51">
                  <c:v>-56307.762937079329</c:v>
                </c:pt>
                <c:pt idx="52">
                  <c:v>-57352.091405585379</c:v>
                </c:pt>
                <c:pt idx="53">
                  <c:v>-54463.43446857325</c:v>
                </c:pt>
                <c:pt idx="54">
                  <c:v>-50874.777531561151</c:v>
                </c:pt>
                <c:pt idx="55">
                  <c:v>-33464.478252018744</c:v>
                </c:pt>
                <c:pt idx="56">
                  <c:v>-36064.478252018744</c:v>
                </c:pt>
                <c:pt idx="57">
                  <c:v>-67185.076811103558</c:v>
                </c:pt>
                <c:pt idx="58">
                  <c:v>-62896.419874091429</c:v>
                </c:pt>
                <c:pt idx="59">
                  <c:v>-71873.733748115657</c:v>
                </c:pt>
                <c:pt idx="60">
                  <c:v>-69629.405279609608</c:v>
                </c:pt>
                <c:pt idx="61">
                  <c:v>-56663.43446857325</c:v>
                </c:pt>
                <c:pt idx="62">
                  <c:v>-64452.091405585379</c:v>
                </c:pt>
                <c:pt idx="63">
                  <c:v>-67340.748342597508</c:v>
                </c:pt>
                <c:pt idx="64">
                  <c:v>-56419.106000067201</c:v>
                </c:pt>
                <c:pt idx="65">
                  <c:v>-49686.120594549022</c:v>
                </c:pt>
                <c:pt idx="66">
                  <c:v>-52974.777531561151</c:v>
                </c:pt>
                <c:pt idx="67">
                  <c:v>-53519.106000067201</c:v>
                </c:pt>
                <c:pt idx="68">
                  <c:v>-52663.43446857325</c:v>
                </c:pt>
                <c:pt idx="69">
                  <c:v>-36997.463657536922</c:v>
                </c:pt>
                <c:pt idx="70">
                  <c:v>-56952.091405585379</c:v>
                </c:pt>
                <c:pt idx="71">
                  <c:v>-67729.405279609608</c:v>
                </c:pt>
                <c:pt idx="72">
                  <c:v>-74173.733748115657</c:v>
                </c:pt>
                <c:pt idx="73">
                  <c:v>-60707.762937079329</c:v>
                </c:pt>
                <c:pt idx="74">
                  <c:v>-61407.762937079329</c:v>
                </c:pt>
                <c:pt idx="75">
                  <c:v>-46486.120594549022</c:v>
                </c:pt>
                <c:pt idx="76">
                  <c:v>-52740.748342597508</c:v>
                </c:pt>
                <c:pt idx="77">
                  <c:v>-43496.419874091429</c:v>
                </c:pt>
                <c:pt idx="78">
                  <c:v>-37085.076811103558</c:v>
                </c:pt>
                <c:pt idx="79">
                  <c:v>-15440.748342597508</c:v>
                </c:pt>
                <c:pt idx="80">
                  <c:v>-1185.0768111035577</c:v>
                </c:pt>
                <c:pt idx="81">
                  <c:v>19036.56553142675</c:v>
                </c:pt>
                <c:pt idx="82">
                  <c:v>40092.237062920671</c:v>
                </c:pt>
                <c:pt idx="83">
                  <c:v>55403.580125908571</c:v>
                </c:pt>
                <c:pt idx="84">
                  <c:v>48392.237062920671</c:v>
                </c:pt>
                <c:pt idx="85">
                  <c:v>66103.580125908571</c:v>
                </c:pt>
                <c:pt idx="86">
                  <c:v>34514.923188896442</c:v>
                </c:pt>
                <c:pt idx="87">
                  <c:v>45326.266251884343</c:v>
                </c:pt>
                <c:pt idx="88">
                  <c:v>70826.266251884343</c:v>
                </c:pt>
                <c:pt idx="89">
                  <c:v>62626.266251884343</c:v>
                </c:pt>
                <c:pt idx="90">
                  <c:v>180426.26625188434</c:v>
                </c:pt>
                <c:pt idx="91">
                  <c:v>194914.92318889644</c:v>
                </c:pt>
                <c:pt idx="92">
                  <c:v>177059.25165740249</c:v>
                </c:pt>
                <c:pt idx="93">
                  <c:v>91669.550936944899</c:v>
                </c:pt>
                <c:pt idx="94">
                  <c:v>53292.237062920671</c:v>
                </c:pt>
                <c:pt idx="95">
                  <c:v>55536.56553142675</c:v>
                </c:pt>
                <c:pt idx="96">
                  <c:v>-15863.43446857325</c:v>
                </c:pt>
                <c:pt idx="97">
                  <c:v>-23919.106000067201</c:v>
                </c:pt>
                <c:pt idx="98">
                  <c:v>-27374.777531561151</c:v>
                </c:pt>
                <c:pt idx="99">
                  <c:v>-15507.762937079329</c:v>
                </c:pt>
                <c:pt idx="100">
                  <c:v>17425.222468438849</c:v>
                </c:pt>
                <c:pt idx="101">
                  <c:v>45847.908594414621</c:v>
                </c:pt>
                <c:pt idx="102">
                  <c:v>85337.609314872214</c:v>
                </c:pt>
                <c:pt idx="103">
                  <c:v>26781.937783378264</c:v>
                </c:pt>
                <c:pt idx="104">
                  <c:v>47770.594720390392</c:v>
                </c:pt>
                <c:pt idx="105">
                  <c:v>22670.594720390392</c:v>
                </c:pt>
                <c:pt idx="106">
                  <c:v>-10129.405279609608</c:v>
                </c:pt>
                <c:pt idx="107">
                  <c:v>-13118.062216621736</c:v>
                </c:pt>
                <c:pt idx="108">
                  <c:v>-22552.091405585379</c:v>
                </c:pt>
                <c:pt idx="109">
                  <c:v>-50618.062216621736</c:v>
                </c:pt>
                <c:pt idx="110">
                  <c:v>-4162.3906851277861</c:v>
                </c:pt>
                <c:pt idx="111">
                  <c:v>89069.550936944899</c:v>
                </c:pt>
                <c:pt idx="112">
                  <c:v>101292.23706292067</c:v>
                </c:pt>
                <c:pt idx="113">
                  <c:v>96247.908594414621</c:v>
                </c:pt>
                <c:pt idx="114">
                  <c:v>44170.594720390392</c:v>
                </c:pt>
                <c:pt idx="115">
                  <c:v>80092.237062920671</c:v>
                </c:pt>
                <c:pt idx="116">
                  <c:v>115592.23706292067</c:v>
                </c:pt>
                <c:pt idx="117">
                  <c:v>199092.23706292067</c:v>
                </c:pt>
                <c:pt idx="118">
                  <c:v>-13675.821315006644</c:v>
                </c:pt>
                <c:pt idx="119">
                  <c:v>-9487.1643779945152</c:v>
                </c:pt>
                <c:pt idx="120">
                  <c:v>28636.56553142675</c:v>
                </c:pt>
                <c:pt idx="121">
                  <c:v>4747.9085944146209</c:v>
                </c:pt>
                <c:pt idx="122">
                  <c:v>201647.90859441462</c:v>
                </c:pt>
                <c:pt idx="123">
                  <c:v>51259.251657402492</c:v>
                </c:pt>
                <c:pt idx="124">
                  <c:v>459.25165740249213</c:v>
                </c:pt>
                <c:pt idx="125">
                  <c:v>19303.580125908571</c:v>
                </c:pt>
                <c:pt idx="126">
                  <c:v>19303.580125908571</c:v>
                </c:pt>
                <c:pt idx="127">
                  <c:v>82903.580125908571</c:v>
                </c:pt>
                <c:pt idx="128">
                  <c:v>35003.580125908571</c:v>
                </c:pt>
                <c:pt idx="129">
                  <c:v>-7752.0914055853791</c:v>
                </c:pt>
                <c:pt idx="130">
                  <c:v>44547.908594414621</c:v>
                </c:pt>
                <c:pt idx="131">
                  <c:v>4713.8794054509781</c:v>
                </c:pt>
                <c:pt idx="132">
                  <c:v>-34886.120594549022</c:v>
                </c:pt>
                <c:pt idx="133">
                  <c:v>-43781.898628927214</c:v>
                </c:pt>
                <c:pt idx="134">
                  <c:v>-35079.593807188328</c:v>
                </c:pt>
                <c:pt idx="135">
                  <c:v>-41430.449063055101</c:v>
                </c:pt>
                <c:pt idx="136">
                  <c:v>-29979.593807188328</c:v>
                </c:pt>
                <c:pt idx="137">
                  <c:v>-18335.265338682279</c:v>
                </c:pt>
                <c:pt idx="138">
                  <c:v>6209.0631298237713</c:v>
                </c:pt>
                <c:pt idx="139">
                  <c:v>14399.673419860104</c:v>
                </c:pt>
                <c:pt idx="140">
                  <c:v>40776.987293884362</c:v>
                </c:pt>
                <c:pt idx="141">
                  <c:v>-2711.6696431277669</c:v>
                </c:pt>
                <c:pt idx="142">
                  <c:v>-3143.7454790672055</c:v>
                </c:pt>
                <c:pt idx="143">
                  <c:v>-4218.1964304884605</c:v>
                </c:pt>
                <c:pt idx="144">
                  <c:v>16509.65743982917</c:v>
                </c:pt>
                <c:pt idx="145">
                  <c:v>8130.7054723540787</c:v>
                </c:pt>
                <c:pt idx="146">
                  <c:v>10846.34291924641</c:v>
                </c:pt>
                <c:pt idx="147">
                  <c:v>23220.478611094295</c:v>
                </c:pt>
                <c:pt idx="148">
                  <c:v>56856.254520932795</c:v>
                </c:pt>
                <c:pt idx="149">
                  <c:v>145839.22182188032</c:v>
                </c:pt>
                <c:pt idx="150">
                  <c:v>48696.009555102384</c:v>
                </c:pt>
                <c:pt idx="151">
                  <c:v>37364.807079600374</c:v>
                </c:pt>
                <c:pt idx="152">
                  <c:v>-3240.882556464232</c:v>
                </c:pt>
                <c:pt idx="153">
                  <c:v>-22371.005039379437</c:v>
                </c:pt>
                <c:pt idx="154">
                  <c:v>-52054.044758609612</c:v>
                </c:pt>
                <c:pt idx="155">
                  <c:v>-31632.402416079334</c:v>
                </c:pt>
                <c:pt idx="156">
                  <c:v>-31103.990444897616</c:v>
                </c:pt>
                <c:pt idx="157">
                  <c:v>-35162.52489899451</c:v>
                </c:pt>
                <c:pt idx="158">
                  <c:v>-42819.627891789947</c:v>
                </c:pt>
                <c:pt idx="159">
                  <c:v>-42071.914608958177</c:v>
                </c:pt>
                <c:pt idx="160">
                  <c:v>-49032.717675652675</c:v>
                </c:pt>
                <c:pt idx="161">
                  <c:v>-21205.628538348479</c:v>
                </c:pt>
                <c:pt idx="162">
                  <c:v>-21766.431605042977</c:v>
                </c:pt>
                <c:pt idx="163">
                  <c:v>-21105.943797921849</c:v>
                </c:pt>
                <c:pt idx="164">
                  <c:v>-21131.492846500565</c:v>
                </c:pt>
                <c:pt idx="165">
                  <c:v>19337.790360578831</c:v>
                </c:pt>
                <c:pt idx="166">
                  <c:v>15157.164090511549</c:v>
                </c:pt>
                <c:pt idx="167">
                  <c:v>-34648.913223409065</c:v>
                </c:pt>
                <c:pt idx="168">
                  <c:v>-39988.983517152024</c:v>
                </c:pt>
                <c:pt idx="169">
                  <c:v>-3654.1789724763366</c:v>
                </c:pt>
                <c:pt idx="170">
                  <c:v>17796.676283390407</c:v>
                </c:pt>
                <c:pt idx="171">
                  <c:v>34380.759786066061</c:v>
                </c:pt>
                <c:pt idx="172">
                  <c:v>56131.615041932819</c:v>
                </c:pt>
                <c:pt idx="173">
                  <c:v>24075.943510438869</c:v>
                </c:pt>
                <c:pt idx="174">
                  <c:v>36483.028398663635</c:v>
                </c:pt>
                <c:pt idx="175">
                  <c:v>39849.521101422724</c:v>
                </c:pt>
                <c:pt idx="176">
                  <c:v>40671.685335675749</c:v>
                </c:pt>
                <c:pt idx="177">
                  <c:v>124475.6282508655</c:v>
                </c:pt>
                <c:pt idx="178">
                  <c:v>156924.17868499336</c:v>
                </c:pt>
                <c:pt idx="179">
                  <c:v>48898.62963641464</c:v>
                </c:pt>
                <c:pt idx="180">
                  <c:v>-52374.777531561151</c:v>
                </c:pt>
                <c:pt idx="181">
                  <c:v>-35497.35715465268</c:v>
                </c:pt>
                <c:pt idx="182">
                  <c:v>-38664.478252018744</c:v>
                </c:pt>
                <c:pt idx="183">
                  <c:v>-37713.622996152</c:v>
                </c:pt>
                <c:pt idx="184">
                  <c:v>-37982.942412372708</c:v>
                </c:pt>
                <c:pt idx="185">
                  <c:v>-3013.7572100187244</c:v>
                </c:pt>
                <c:pt idx="186">
                  <c:v>-35326.676570873387</c:v>
                </c:pt>
                <c:pt idx="187">
                  <c:v>-46792.647381909715</c:v>
                </c:pt>
                <c:pt idx="188">
                  <c:v>-46992.647381909715</c:v>
                </c:pt>
                <c:pt idx="189">
                  <c:v>-38248.318913403666</c:v>
                </c:pt>
                <c:pt idx="190">
                  <c:v>321.18154852365842</c:v>
                </c:pt>
                <c:pt idx="191">
                  <c:v>5314.6547611629649</c:v>
                </c:pt>
                <c:pt idx="192">
                  <c:v>-27749.957006854529</c:v>
                </c:pt>
                <c:pt idx="193">
                  <c:v>-29138.019633861259</c:v>
                </c:pt>
                <c:pt idx="194">
                  <c:v>-31813.028686146601</c:v>
                </c:pt>
                <c:pt idx="195">
                  <c:v>-30026.955621305417</c:v>
                </c:pt>
                <c:pt idx="196">
                  <c:v>-35555.088542055077</c:v>
                </c:pt>
                <c:pt idx="197">
                  <c:v>-34205.943797921849</c:v>
                </c:pt>
                <c:pt idx="198">
                  <c:v>-36260.778178119683</c:v>
                </c:pt>
                <c:pt idx="199">
                  <c:v>-25352.225619452103</c:v>
                </c:pt>
                <c:pt idx="200">
                  <c:v>-7039.0634173067519</c:v>
                </c:pt>
                <c:pt idx="201">
                  <c:v>-34016.449709613633</c:v>
                </c:pt>
                <c:pt idx="202">
                  <c:v>-26668.700217640551</c:v>
                </c:pt>
                <c:pt idx="203">
                  <c:v>-19068.384958067181</c:v>
                </c:pt>
                <c:pt idx="204">
                  <c:v>-13670.338311091415</c:v>
                </c:pt>
                <c:pt idx="205">
                  <c:v>-5702.4141470308386</c:v>
                </c:pt>
                <c:pt idx="206">
                  <c:v>-4639.0634173067519</c:v>
                </c:pt>
                <c:pt idx="207">
                  <c:v>-42532.402416079334</c:v>
                </c:pt>
                <c:pt idx="208">
                  <c:v>-13923.462179555747</c:v>
                </c:pt>
                <c:pt idx="209">
                  <c:v>-12958.400938098144</c:v>
                </c:pt>
                <c:pt idx="210">
                  <c:v>-9630.2680173484696</c:v>
                </c:pt>
                <c:pt idx="211">
                  <c:v>-10883.391885812802</c:v>
                </c:pt>
                <c:pt idx="212">
                  <c:v>-14325.329258806072</c:v>
                </c:pt>
                <c:pt idx="213">
                  <c:v>-36387.985549259669</c:v>
                </c:pt>
                <c:pt idx="214">
                  <c:v>-18634.893640857234</c:v>
                </c:pt>
                <c:pt idx="215">
                  <c:v>-18474.893640857234</c:v>
                </c:pt>
                <c:pt idx="216">
                  <c:v>-17275.399552549017</c:v>
                </c:pt>
                <c:pt idx="217">
                  <c:v>-11432.536629946058</c:v>
                </c:pt>
                <c:pt idx="218">
                  <c:v>-22812.713426573246</c:v>
                </c:pt>
                <c:pt idx="219">
                  <c:v>-29189.432990592089</c:v>
                </c:pt>
                <c:pt idx="220">
                  <c:v>-21174.911745427875</c:v>
                </c:pt>
                <c:pt idx="221">
                  <c:v>-5908.9409343915322</c:v>
                </c:pt>
                <c:pt idx="222">
                  <c:v>-292.43012706180161</c:v>
                </c:pt>
                <c:pt idx="223">
                  <c:v>-7184.6124658854824</c:v>
                </c:pt>
                <c:pt idx="224">
                  <c:v>-19729.728021055067</c:v>
                </c:pt>
                <c:pt idx="225">
                  <c:v>-6840.1796190348687</c:v>
                </c:pt>
                <c:pt idx="226">
                  <c:v>-54590.571545970277</c:v>
                </c:pt>
                <c:pt idx="227">
                  <c:v>-17686.254808415761</c:v>
                </c:pt>
                <c:pt idx="228">
                  <c:v>-23533.323716609593</c:v>
                </c:pt>
                <c:pt idx="229">
                  <c:v>-12483.391885812802</c:v>
                </c:pt>
                <c:pt idx="230">
                  <c:v>-24204.178972476337</c:v>
                </c:pt>
                <c:pt idx="231">
                  <c:v>-28263.970215787253</c:v>
                </c:pt>
                <c:pt idx="232">
                  <c:v>-22089.850503970287</c:v>
                </c:pt>
                <c:pt idx="233">
                  <c:v>2413.556664005504</c:v>
                </c:pt>
                <c:pt idx="234">
                  <c:v>-6763.7572100187244</c:v>
                </c:pt>
                <c:pt idx="235">
                  <c:v>17303.000687681153</c:v>
                </c:pt>
                <c:pt idx="236">
                  <c:v>11781.282509211422</c:v>
                </c:pt>
                <c:pt idx="237">
                  <c:v>20758.59638323565</c:v>
                </c:pt>
                <c:pt idx="238">
                  <c:v>11525.076523620577</c:v>
                </c:pt>
                <c:pt idx="239">
                  <c:v>14941.569226379666</c:v>
                </c:pt>
                <c:pt idx="240">
                  <c:v>15689.527475041847</c:v>
                </c:pt>
                <c:pt idx="241">
                  <c:v>17610.206673271998</c:v>
                </c:pt>
                <c:pt idx="242">
                  <c:v>17591.206673271998</c:v>
                </c:pt>
                <c:pt idx="243">
                  <c:v>8909.5420695236826</c:v>
                </c:pt>
                <c:pt idx="244">
                  <c:v>-15065.522035464222</c:v>
                </c:pt>
                <c:pt idx="245">
                  <c:v>-25090.270141888177</c:v>
                </c:pt>
                <c:pt idx="246">
                  <c:v>-9324.2993308518344</c:v>
                </c:pt>
                <c:pt idx="247">
                  <c:v>-5237.9472155786207</c:v>
                </c:pt>
                <c:pt idx="248">
                  <c:v>-4599.0293327051331</c:v>
                </c:pt>
                <c:pt idx="249">
                  <c:v>6462.0527844213793</c:v>
                </c:pt>
                <c:pt idx="250">
                  <c:v>9231.3722006421158</c:v>
                </c:pt>
                <c:pt idx="251">
                  <c:v>-2065.5220354642224</c:v>
                </c:pt>
                <c:pt idx="252">
                  <c:v>-4099.0293327051331</c:v>
                </c:pt>
                <c:pt idx="253">
                  <c:v>1570.2900835155888</c:v>
                </c:pt>
                <c:pt idx="254">
                  <c:v>-16129.188024761665</c:v>
                </c:pt>
                <c:pt idx="255">
                  <c:v>-19503.918026614978</c:v>
                </c:pt>
                <c:pt idx="256">
                  <c:v>-34053.135189030872</c:v>
                </c:pt>
                <c:pt idx="257">
                  <c:v>-29239.487304304057</c:v>
                </c:pt>
                <c:pt idx="258">
                  <c:v>-16656.240952924534</c:v>
                </c:pt>
                <c:pt idx="259">
                  <c:v>-575.821315006644</c:v>
                </c:pt>
                <c:pt idx="260">
                  <c:v>45003.275489033767</c:v>
                </c:pt>
                <c:pt idx="261">
                  <c:v>-3542.8359094884509</c:v>
                </c:pt>
                <c:pt idx="262">
                  <c:v>-5856.7628446472663</c:v>
                </c:pt>
                <c:pt idx="263">
                  <c:v>25079.328324764574</c:v>
                </c:pt>
                <c:pt idx="264">
                  <c:v>86258.947020527718</c:v>
                </c:pt>
                <c:pt idx="265">
                  <c:v>121320.02913765423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13-41D2-A6E8-00BBB469A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6400"/>
        <c:axId val="2048184720"/>
      </c:scatterChart>
      <c:valAx>
        <c:axId val="204817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48184720"/>
        <c:crosses val="autoZero"/>
        <c:crossBetween val="midCat"/>
      </c:valAx>
      <c:valAx>
        <c:axId val="204818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Площадь</a:t>
                </a:r>
                <a:r>
                  <a:rPr lang="ru-RU" baseline="0"/>
                  <a:t> пожара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8176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КПО 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'Отчёт по РФ'!$M$2:$M$267</c:f>
              <c:numCache>
                <c:formatCode>0.00</c:formatCode>
                <c:ptCount val="266"/>
                <c:pt idx="0">
                  <c:v>6050</c:v>
                </c:pt>
                <c:pt idx="1">
                  <c:v>6155</c:v>
                </c:pt>
                <c:pt idx="2">
                  <c:v>5525</c:v>
                </c:pt>
                <c:pt idx="3">
                  <c:v>6785</c:v>
                </c:pt>
                <c:pt idx="4">
                  <c:v>5945</c:v>
                </c:pt>
                <c:pt idx="5">
                  <c:v>5735</c:v>
                </c:pt>
                <c:pt idx="6">
                  <c:v>6470</c:v>
                </c:pt>
                <c:pt idx="7">
                  <c:v>5945</c:v>
                </c:pt>
                <c:pt idx="8">
                  <c:v>6680</c:v>
                </c:pt>
                <c:pt idx="9">
                  <c:v>6680</c:v>
                </c:pt>
                <c:pt idx="10">
                  <c:v>6365</c:v>
                </c:pt>
                <c:pt idx="11">
                  <c:v>6575</c:v>
                </c:pt>
                <c:pt idx="12">
                  <c:v>6155</c:v>
                </c:pt>
                <c:pt idx="13">
                  <c:v>6785</c:v>
                </c:pt>
                <c:pt idx="14">
                  <c:v>6155</c:v>
                </c:pt>
                <c:pt idx="15">
                  <c:v>5630</c:v>
                </c:pt>
                <c:pt idx="16">
                  <c:v>6470</c:v>
                </c:pt>
                <c:pt idx="17">
                  <c:v>6575</c:v>
                </c:pt>
                <c:pt idx="18">
                  <c:v>6575</c:v>
                </c:pt>
                <c:pt idx="19">
                  <c:v>6995</c:v>
                </c:pt>
                <c:pt idx="20">
                  <c:v>7310</c:v>
                </c:pt>
                <c:pt idx="21">
                  <c:v>7415</c:v>
                </c:pt>
                <c:pt idx="22">
                  <c:v>7730</c:v>
                </c:pt>
                <c:pt idx="23">
                  <c:v>7625</c:v>
                </c:pt>
                <c:pt idx="24">
                  <c:v>8150</c:v>
                </c:pt>
                <c:pt idx="25">
                  <c:v>6995</c:v>
                </c:pt>
                <c:pt idx="26">
                  <c:v>6785</c:v>
                </c:pt>
                <c:pt idx="27">
                  <c:v>7205</c:v>
                </c:pt>
                <c:pt idx="28">
                  <c:v>6470</c:v>
                </c:pt>
                <c:pt idx="29">
                  <c:v>5945</c:v>
                </c:pt>
                <c:pt idx="30">
                  <c:v>6050</c:v>
                </c:pt>
                <c:pt idx="31">
                  <c:v>6575</c:v>
                </c:pt>
                <c:pt idx="32">
                  <c:v>6995</c:v>
                </c:pt>
                <c:pt idx="33">
                  <c:v>5840</c:v>
                </c:pt>
                <c:pt idx="34">
                  <c:v>6050</c:v>
                </c:pt>
                <c:pt idx="35">
                  <c:v>6995</c:v>
                </c:pt>
                <c:pt idx="36">
                  <c:v>6785</c:v>
                </c:pt>
                <c:pt idx="37">
                  <c:v>6260</c:v>
                </c:pt>
                <c:pt idx="38">
                  <c:v>7625</c:v>
                </c:pt>
                <c:pt idx="39">
                  <c:v>7625</c:v>
                </c:pt>
                <c:pt idx="40">
                  <c:v>7730</c:v>
                </c:pt>
                <c:pt idx="41">
                  <c:v>7625</c:v>
                </c:pt>
                <c:pt idx="42">
                  <c:v>7415</c:v>
                </c:pt>
                <c:pt idx="43">
                  <c:v>6470</c:v>
                </c:pt>
                <c:pt idx="44">
                  <c:v>6785</c:v>
                </c:pt>
                <c:pt idx="45">
                  <c:v>7205</c:v>
                </c:pt>
                <c:pt idx="46">
                  <c:v>7310</c:v>
                </c:pt>
                <c:pt idx="47">
                  <c:v>7100</c:v>
                </c:pt>
                <c:pt idx="48">
                  <c:v>6890</c:v>
                </c:pt>
                <c:pt idx="49">
                  <c:v>7730</c:v>
                </c:pt>
                <c:pt idx="50">
                  <c:v>7520</c:v>
                </c:pt>
                <c:pt idx="51">
                  <c:v>7625</c:v>
                </c:pt>
                <c:pt idx="52">
                  <c:v>7730</c:v>
                </c:pt>
                <c:pt idx="53">
                  <c:v>7520</c:v>
                </c:pt>
                <c:pt idx="54">
                  <c:v>7310</c:v>
                </c:pt>
                <c:pt idx="55">
                  <c:v>6575</c:v>
                </c:pt>
                <c:pt idx="56">
                  <c:v>6575</c:v>
                </c:pt>
                <c:pt idx="57">
                  <c:v>8045</c:v>
                </c:pt>
                <c:pt idx="58">
                  <c:v>7835</c:v>
                </c:pt>
                <c:pt idx="59">
                  <c:v>8255</c:v>
                </c:pt>
                <c:pt idx="60">
                  <c:v>8150</c:v>
                </c:pt>
                <c:pt idx="61">
                  <c:v>7520</c:v>
                </c:pt>
                <c:pt idx="62">
                  <c:v>7730</c:v>
                </c:pt>
                <c:pt idx="63">
                  <c:v>7940</c:v>
                </c:pt>
                <c:pt idx="64">
                  <c:v>7415</c:v>
                </c:pt>
                <c:pt idx="65">
                  <c:v>7100</c:v>
                </c:pt>
                <c:pt idx="66">
                  <c:v>7310</c:v>
                </c:pt>
                <c:pt idx="67">
                  <c:v>7415</c:v>
                </c:pt>
                <c:pt idx="68">
                  <c:v>7520</c:v>
                </c:pt>
                <c:pt idx="69">
                  <c:v>6890</c:v>
                </c:pt>
                <c:pt idx="70">
                  <c:v>7730</c:v>
                </c:pt>
                <c:pt idx="71">
                  <c:v>8150</c:v>
                </c:pt>
                <c:pt idx="72">
                  <c:v>8255</c:v>
                </c:pt>
                <c:pt idx="73">
                  <c:v>7625</c:v>
                </c:pt>
                <c:pt idx="74">
                  <c:v>7625</c:v>
                </c:pt>
                <c:pt idx="75">
                  <c:v>7100</c:v>
                </c:pt>
                <c:pt idx="76">
                  <c:v>7940</c:v>
                </c:pt>
                <c:pt idx="77">
                  <c:v>7835</c:v>
                </c:pt>
                <c:pt idx="78">
                  <c:v>8045</c:v>
                </c:pt>
                <c:pt idx="79">
                  <c:v>7940</c:v>
                </c:pt>
                <c:pt idx="80">
                  <c:v>8045</c:v>
                </c:pt>
                <c:pt idx="81">
                  <c:v>7520</c:v>
                </c:pt>
                <c:pt idx="82">
                  <c:v>7625</c:v>
                </c:pt>
                <c:pt idx="83">
                  <c:v>7835</c:v>
                </c:pt>
                <c:pt idx="84">
                  <c:v>7625</c:v>
                </c:pt>
                <c:pt idx="85">
                  <c:v>7835</c:v>
                </c:pt>
                <c:pt idx="86">
                  <c:v>8045</c:v>
                </c:pt>
                <c:pt idx="87">
                  <c:v>8255</c:v>
                </c:pt>
                <c:pt idx="88">
                  <c:v>8255</c:v>
                </c:pt>
                <c:pt idx="89">
                  <c:v>8255</c:v>
                </c:pt>
                <c:pt idx="90">
                  <c:v>8255</c:v>
                </c:pt>
                <c:pt idx="91">
                  <c:v>8045</c:v>
                </c:pt>
                <c:pt idx="92">
                  <c:v>7940</c:v>
                </c:pt>
                <c:pt idx="93">
                  <c:v>7205</c:v>
                </c:pt>
                <c:pt idx="94">
                  <c:v>7625</c:v>
                </c:pt>
                <c:pt idx="95">
                  <c:v>7520</c:v>
                </c:pt>
                <c:pt idx="96">
                  <c:v>7520</c:v>
                </c:pt>
                <c:pt idx="97">
                  <c:v>7415</c:v>
                </c:pt>
                <c:pt idx="98">
                  <c:v>7310</c:v>
                </c:pt>
                <c:pt idx="99">
                  <c:v>7625</c:v>
                </c:pt>
                <c:pt idx="100">
                  <c:v>7310</c:v>
                </c:pt>
                <c:pt idx="101">
                  <c:v>7730</c:v>
                </c:pt>
                <c:pt idx="102">
                  <c:v>8465</c:v>
                </c:pt>
                <c:pt idx="103">
                  <c:v>8360</c:v>
                </c:pt>
                <c:pt idx="104">
                  <c:v>8150</c:v>
                </c:pt>
                <c:pt idx="105">
                  <c:v>8150</c:v>
                </c:pt>
                <c:pt idx="106">
                  <c:v>8150</c:v>
                </c:pt>
                <c:pt idx="107">
                  <c:v>8360</c:v>
                </c:pt>
                <c:pt idx="108">
                  <c:v>7730</c:v>
                </c:pt>
                <c:pt idx="109">
                  <c:v>8360</c:v>
                </c:pt>
                <c:pt idx="110">
                  <c:v>8465</c:v>
                </c:pt>
                <c:pt idx="111">
                  <c:v>7205</c:v>
                </c:pt>
                <c:pt idx="112">
                  <c:v>7625</c:v>
                </c:pt>
                <c:pt idx="113">
                  <c:v>7730</c:v>
                </c:pt>
                <c:pt idx="114">
                  <c:v>8150</c:v>
                </c:pt>
                <c:pt idx="115">
                  <c:v>7625</c:v>
                </c:pt>
                <c:pt idx="116">
                  <c:v>7625</c:v>
                </c:pt>
                <c:pt idx="117">
                  <c:v>7625</c:v>
                </c:pt>
                <c:pt idx="118">
                  <c:v>6365</c:v>
                </c:pt>
                <c:pt idx="119">
                  <c:v>6155</c:v>
                </c:pt>
                <c:pt idx="120">
                  <c:v>7520</c:v>
                </c:pt>
                <c:pt idx="121">
                  <c:v>7730</c:v>
                </c:pt>
                <c:pt idx="122">
                  <c:v>7730</c:v>
                </c:pt>
                <c:pt idx="123">
                  <c:v>7940</c:v>
                </c:pt>
                <c:pt idx="124">
                  <c:v>7940</c:v>
                </c:pt>
                <c:pt idx="125">
                  <c:v>7835</c:v>
                </c:pt>
                <c:pt idx="126">
                  <c:v>7835</c:v>
                </c:pt>
                <c:pt idx="127">
                  <c:v>7835</c:v>
                </c:pt>
                <c:pt idx="128">
                  <c:v>7835</c:v>
                </c:pt>
                <c:pt idx="129">
                  <c:v>7730</c:v>
                </c:pt>
                <c:pt idx="130">
                  <c:v>7730</c:v>
                </c:pt>
                <c:pt idx="131">
                  <c:v>7100</c:v>
                </c:pt>
                <c:pt idx="132">
                  <c:v>7100</c:v>
                </c:pt>
                <c:pt idx="133">
                  <c:v>7502.15</c:v>
                </c:pt>
                <c:pt idx="134">
                  <c:v>7174.55</c:v>
                </c:pt>
                <c:pt idx="135">
                  <c:v>7205</c:v>
                </c:pt>
                <c:pt idx="136">
                  <c:v>7174.55</c:v>
                </c:pt>
                <c:pt idx="137">
                  <c:v>7069.55</c:v>
                </c:pt>
                <c:pt idx="138">
                  <c:v>6964.55</c:v>
                </c:pt>
                <c:pt idx="139">
                  <c:v>7114.7000000000007</c:v>
                </c:pt>
                <c:pt idx="140">
                  <c:v>6694.7</c:v>
                </c:pt>
                <c:pt idx="141">
                  <c:v>6904.7</c:v>
                </c:pt>
                <c:pt idx="142">
                  <c:v>6634.85</c:v>
                </c:pt>
                <c:pt idx="143">
                  <c:v>6830.15</c:v>
                </c:pt>
                <c:pt idx="144">
                  <c:v>6697.85</c:v>
                </c:pt>
                <c:pt idx="145">
                  <c:v>6439.55</c:v>
                </c:pt>
                <c:pt idx="146">
                  <c:v>6312.5</c:v>
                </c:pt>
                <c:pt idx="147">
                  <c:v>6435.35</c:v>
                </c:pt>
                <c:pt idx="148">
                  <c:v>6634.85</c:v>
                </c:pt>
                <c:pt idx="149">
                  <c:v>6504.65</c:v>
                </c:pt>
                <c:pt idx="150">
                  <c:v>6815.45</c:v>
                </c:pt>
                <c:pt idx="151">
                  <c:v>6330.35</c:v>
                </c:pt>
                <c:pt idx="152">
                  <c:v>6410.15</c:v>
                </c:pt>
                <c:pt idx="153">
                  <c:v>6500.45</c:v>
                </c:pt>
                <c:pt idx="154">
                  <c:v>7369.85</c:v>
                </c:pt>
                <c:pt idx="155">
                  <c:v>6844.85</c:v>
                </c:pt>
                <c:pt idx="156">
                  <c:v>6815.45</c:v>
                </c:pt>
                <c:pt idx="157">
                  <c:v>6935.15</c:v>
                </c:pt>
                <c:pt idx="158">
                  <c:v>6942.5</c:v>
                </c:pt>
                <c:pt idx="159">
                  <c:v>7085.2999999999993</c:v>
                </c:pt>
                <c:pt idx="160">
                  <c:v>7163</c:v>
                </c:pt>
                <c:pt idx="161">
                  <c:v>6137.15</c:v>
                </c:pt>
                <c:pt idx="162">
                  <c:v>6214.85</c:v>
                </c:pt>
                <c:pt idx="163">
                  <c:v>6455.3</c:v>
                </c:pt>
                <c:pt idx="164">
                  <c:v>6260</c:v>
                </c:pt>
                <c:pt idx="165">
                  <c:v>6617</c:v>
                </c:pt>
                <c:pt idx="166">
                  <c:v>6050</c:v>
                </c:pt>
                <c:pt idx="167">
                  <c:v>7187.15</c:v>
                </c:pt>
                <c:pt idx="168">
                  <c:v>7324.7000000000007</c:v>
                </c:pt>
                <c:pt idx="169">
                  <c:v>5840</c:v>
                </c:pt>
                <c:pt idx="170">
                  <c:v>5809.55</c:v>
                </c:pt>
                <c:pt idx="171">
                  <c:v>5885.15</c:v>
                </c:pt>
                <c:pt idx="172">
                  <c:v>5854.7</c:v>
                </c:pt>
                <c:pt idx="173">
                  <c:v>5749.7</c:v>
                </c:pt>
                <c:pt idx="174">
                  <c:v>5927.15</c:v>
                </c:pt>
                <c:pt idx="175">
                  <c:v>5769.65</c:v>
                </c:pt>
                <c:pt idx="176">
                  <c:v>5717.15</c:v>
                </c:pt>
                <c:pt idx="177">
                  <c:v>6067.85</c:v>
                </c:pt>
                <c:pt idx="178">
                  <c:v>6365</c:v>
                </c:pt>
                <c:pt idx="179">
                  <c:v>6169.7</c:v>
                </c:pt>
                <c:pt idx="180">
                  <c:v>7310</c:v>
                </c:pt>
                <c:pt idx="181">
                  <c:v>6382.85</c:v>
                </c:pt>
                <c:pt idx="182">
                  <c:v>6575</c:v>
                </c:pt>
                <c:pt idx="183">
                  <c:v>6544.55</c:v>
                </c:pt>
                <c:pt idx="184">
                  <c:v>6557.15</c:v>
                </c:pt>
                <c:pt idx="185">
                  <c:v>5014.7</c:v>
                </c:pt>
                <c:pt idx="186">
                  <c:v>6395.45</c:v>
                </c:pt>
                <c:pt idx="187">
                  <c:v>7025.45</c:v>
                </c:pt>
                <c:pt idx="188">
                  <c:v>7025.45</c:v>
                </c:pt>
                <c:pt idx="189">
                  <c:v>6920.45</c:v>
                </c:pt>
                <c:pt idx="190">
                  <c:v>5059.8500000000004</c:v>
                </c:pt>
                <c:pt idx="191">
                  <c:v>4985.3</c:v>
                </c:pt>
                <c:pt idx="192">
                  <c:v>6242.15</c:v>
                </c:pt>
                <c:pt idx="193">
                  <c:v>6185.45</c:v>
                </c:pt>
                <c:pt idx="194">
                  <c:v>6277.85</c:v>
                </c:pt>
                <c:pt idx="195">
                  <c:v>6344</c:v>
                </c:pt>
                <c:pt idx="196">
                  <c:v>6424.85</c:v>
                </c:pt>
                <c:pt idx="197">
                  <c:v>6455.3</c:v>
                </c:pt>
                <c:pt idx="198">
                  <c:v>6504.65</c:v>
                </c:pt>
                <c:pt idx="199">
                  <c:v>6200.15</c:v>
                </c:pt>
                <c:pt idx="200">
                  <c:v>5240.45</c:v>
                </c:pt>
                <c:pt idx="201">
                  <c:v>6399.65</c:v>
                </c:pt>
                <c:pt idx="202">
                  <c:v>6172.85</c:v>
                </c:pt>
                <c:pt idx="203">
                  <c:v>5854.7</c:v>
                </c:pt>
                <c:pt idx="204">
                  <c:v>5494.55</c:v>
                </c:pt>
                <c:pt idx="205">
                  <c:v>5224.7</c:v>
                </c:pt>
                <c:pt idx="206">
                  <c:v>5240.45</c:v>
                </c:pt>
                <c:pt idx="207">
                  <c:v>6844.85</c:v>
                </c:pt>
                <c:pt idx="208">
                  <c:v>5483</c:v>
                </c:pt>
                <c:pt idx="209">
                  <c:v>5437.85</c:v>
                </c:pt>
                <c:pt idx="210">
                  <c:v>5357</c:v>
                </c:pt>
                <c:pt idx="211">
                  <c:v>5345.45</c:v>
                </c:pt>
                <c:pt idx="212">
                  <c:v>5402.15</c:v>
                </c:pt>
                <c:pt idx="213">
                  <c:v>6417.5</c:v>
                </c:pt>
                <c:pt idx="214">
                  <c:v>5595.35</c:v>
                </c:pt>
                <c:pt idx="215">
                  <c:v>5595.35</c:v>
                </c:pt>
                <c:pt idx="216">
                  <c:v>5539.7</c:v>
                </c:pt>
                <c:pt idx="217">
                  <c:v>5315</c:v>
                </c:pt>
                <c:pt idx="218">
                  <c:v>5959.7</c:v>
                </c:pt>
                <c:pt idx="219">
                  <c:v>6113</c:v>
                </c:pt>
                <c:pt idx="220">
                  <c:v>5780.15</c:v>
                </c:pt>
                <c:pt idx="221">
                  <c:v>5150.1499999999996</c:v>
                </c:pt>
                <c:pt idx="222">
                  <c:v>4807.8500000000004</c:v>
                </c:pt>
                <c:pt idx="223">
                  <c:v>5045.1499999999996</c:v>
                </c:pt>
                <c:pt idx="224">
                  <c:v>5644.7</c:v>
                </c:pt>
                <c:pt idx="225">
                  <c:v>5034.6499999999996</c:v>
                </c:pt>
                <c:pt idx="226">
                  <c:v>7295.2999999999993</c:v>
                </c:pt>
                <c:pt idx="227">
                  <c:v>5570.15</c:v>
                </c:pt>
                <c:pt idx="228">
                  <c:v>5809.55</c:v>
                </c:pt>
                <c:pt idx="229">
                  <c:v>5345.45</c:v>
                </c:pt>
                <c:pt idx="230">
                  <c:v>5840</c:v>
                </c:pt>
                <c:pt idx="231">
                  <c:v>6029</c:v>
                </c:pt>
                <c:pt idx="232">
                  <c:v>5735</c:v>
                </c:pt>
                <c:pt idx="233">
                  <c:v>4594.7</c:v>
                </c:pt>
                <c:pt idx="234">
                  <c:v>5014.7</c:v>
                </c:pt>
                <c:pt idx="235">
                  <c:v>3890.1499999999996</c:v>
                </c:pt>
                <c:pt idx="236">
                  <c:v>4145.3</c:v>
                </c:pt>
                <c:pt idx="237">
                  <c:v>3725.3</c:v>
                </c:pt>
                <c:pt idx="238">
                  <c:v>4160</c:v>
                </c:pt>
                <c:pt idx="239">
                  <c:v>4002.5</c:v>
                </c:pt>
                <c:pt idx="240">
                  <c:v>3964.7</c:v>
                </c:pt>
                <c:pt idx="241">
                  <c:v>3875.45</c:v>
                </c:pt>
                <c:pt idx="242">
                  <c:v>3875.45</c:v>
                </c:pt>
                <c:pt idx="243">
                  <c:v>4279.7</c:v>
                </c:pt>
                <c:pt idx="244">
                  <c:v>5630</c:v>
                </c:pt>
                <c:pt idx="245">
                  <c:v>5958.65</c:v>
                </c:pt>
                <c:pt idx="246">
                  <c:v>5328.65</c:v>
                </c:pt>
                <c:pt idx="247">
                  <c:v>5446.25</c:v>
                </c:pt>
                <c:pt idx="248">
                  <c:v>5472.5</c:v>
                </c:pt>
                <c:pt idx="249">
                  <c:v>5446.25</c:v>
                </c:pt>
                <c:pt idx="250">
                  <c:v>5433.65</c:v>
                </c:pt>
                <c:pt idx="251">
                  <c:v>5630</c:v>
                </c:pt>
                <c:pt idx="252">
                  <c:v>5472.5</c:v>
                </c:pt>
                <c:pt idx="253">
                  <c:v>5459.9</c:v>
                </c:pt>
                <c:pt idx="254">
                  <c:v>5932.4</c:v>
                </c:pt>
                <c:pt idx="255">
                  <c:v>6076.25</c:v>
                </c:pt>
                <c:pt idx="256">
                  <c:v>6785</c:v>
                </c:pt>
                <c:pt idx="257">
                  <c:v>6667.4</c:v>
                </c:pt>
                <c:pt idx="258">
                  <c:v>6588.65</c:v>
                </c:pt>
                <c:pt idx="259">
                  <c:v>6365</c:v>
                </c:pt>
                <c:pt idx="260">
                  <c:v>5144.8999999999996</c:v>
                </c:pt>
                <c:pt idx="261">
                  <c:v>6050</c:v>
                </c:pt>
                <c:pt idx="262">
                  <c:v>6116.15</c:v>
                </c:pt>
                <c:pt idx="263">
                  <c:v>5997.5</c:v>
                </c:pt>
                <c:pt idx="264">
                  <c:v>5249.9</c:v>
                </c:pt>
                <c:pt idx="265">
                  <c:v>5223.6499999999996</c:v>
                </c:pt>
              </c:numCache>
            </c:numRef>
          </c:xVal>
          <c:yVal>
            <c:numRef>
              <c:f>'Отчёт по РФ'!$E$2:$E$267</c:f>
              <c:numCache>
                <c:formatCode>0.00</c:formatCode>
                <c:ptCount val="266"/>
                <c:pt idx="0">
                  <c:v>41300</c:v>
                </c:pt>
                <c:pt idx="1">
                  <c:v>37500</c:v>
                </c:pt>
                <c:pt idx="2">
                  <c:v>53800</c:v>
                </c:pt>
                <c:pt idx="3">
                  <c:v>51200</c:v>
                </c:pt>
                <c:pt idx="4">
                  <c:v>38000</c:v>
                </c:pt>
                <c:pt idx="5">
                  <c:v>34000</c:v>
                </c:pt>
                <c:pt idx="6">
                  <c:v>51500</c:v>
                </c:pt>
                <c:pt idx="7">
                  <c:v>36800</c:v>
                </c:pt>
                <c:pt idx="8">
                  <c:v>48800</c:v>
                </c:pt>
                <c:pt idx="9">
                  <c:v>56100</c:v>
                </c:pt>
                <c:pt idx="10">
                  <c:v>98900</c:v>
                </c:pt>
                <c:pt idx="11">
                  <c:v>105600</c:v>
                </c:pt>
                <c:pt idx="12">
                  <c:v>71800</c:v>
                </c:pt>
                <c:pt idx="13">
                  <c:v>71800</c:v>
                </c:pt>
                <c:pt idx="14">
                  <c:v>51100</c:v>
                </c:pt>
                <c:pt idx="15">
                  <c:v>34400</c:v>
                </c:pt>
                <c:pt idx="16">
                  <c:v>62400</c:v>
                </c:pt>
                <c:pt idx="17">
                  <c:v>49800</c:v>
                </c:pt>
                <c:pt idx="18">
                  <c:v>30700</c:v>
                </c:pt>
                <c:pt idx="19">
                  <c:v>63800</c:v>
                </c:pt>
                <c:pt idx="20">
                  <c:v>85000</c:v>
                </c:pt>
                <c:pt idx="21">
                  <c:v>158700</c:v>
                </c:pt>
                <c:pt idx="22">
                  <c:v>116400</c:v>
                </c:pt>
                <c:pt idx="23">
                  <c:v>50700</c:v>
                </c:pt>
                <c:pt idx="24">
                  <c:v>58100</c:v>
                </c:pt>
                <c:pt idx="25">
                  <c:v>69400</c:v>
                </c:pt>
                <c:pt idx="26">
                  <c:v>48600</c:v>
                </c:pt>
                <c:pt idx="27">
                  <c:v>54200</c:v>
                </c:pt>
                <c:pt idx="28">
                  <c:v>24600</c:v>
                </c:pt>
                <c:pt idx="29">
                  <c:v>25300</c:v>
                </c:pt>
                <c:pt idx="30">
                  <c:v>20200</c:v>
                </c:pt>
                <c:pt idx="31">
                  <c:v>8300</c:v>
                </c:pt>
                <c:pt idx="32">
                  <c:v>6800</c:v>
                </c:pt>
                <c:pt idx="33">
                  <c:v>4500</c:v>
                </c:pt>
                <c:pt idx="34">
                  <c:v>26400</c:v>
                </c:pt>
                <c:pt idx="35">
                  <c:v>34700</c:v>
                </c:pt>
                <c:pt idx="36">
                  <c:v>37800</c:v>
                </c:pt>
                <c:pt idx="37">
                  <c:v>19200</c:v>
                </c:pt>
                <c:pt idx="38">
                  <c:v>11800</c:v>
                </c:pt>
                <c:pt idx="39">
                  <c:v>16700</c:v>
                </c:pt>
                <c:pt idx="40">
                  <c:v>8000</c:v>
                </c:pt>
                <c:pt idx="41">
                  <c:v>8800</c:v>
                </c:pt>
                <c:pt idx="42">
                  <c:v>13400</c:v>
                </c:pt>
                <c:pt idx="43">
                  <c:v>7600</c:v>
                </c:pt>
                <c:pt idx="44">
                  <c:v>3500</c:v>
                </c:pt>
                <c:pt idx="45">
                  <c:v>1600</c:v>
                </c:pt>
                <c:pt idx="46">
                  <c:v>2100</c:v>
                </c:pt>
                <c:pt idx="47">
                  <c:v>3300</c:v>
                </c:pt>
                <c:pt idx="48">
                  <c:v>3600</c:v>
                </c:pt>
                <c:pt idx="49">
                  <c:v>2100</c:v>
                </c:pt>
                <c:pt idx="50">
                  <c:v>4400</c:v>
                </c:pt>
                <c:pt idx="51">
                  <c:v>6300</c:v>
                </c:pt>
                <c:pt idx="52">
                  <c:v>7500</c:v>
                </c:pt>
                <c:pt idx="53">
                  <c:v>5900</c:v>
                </c:pt>
                <c:pt idx="54">
                  <c:v>5000</c:v>
                </c:pt>
                <c:pt idx="55">
                  <c:v>6700</c:v>
                </c:pt>
                <c:pt idx="56">
                  <c:v>4100</c:v>
                </c:pt>
                <c:pt idx="57">
                  <c:v>4400</c:v>
                </c:pt>
                <c:pt idx="58">
                  <c:v>4200</c:v>
                </c:pt>
                <c:pt idx="59">
                  <c:v>4200</c:v>
                </c:pt>
                <c:pt idx="60">
                  <c:v>4200</c:v>
                </c:pt>
                <c:pt idx="61">
                  <c:v>3700</c:v>
                </c:pt>
                <c:pt idx="62">
                  <c:v>400</c:v>
                </c:pt>
                <c:pt idx="63">
                  <c:v>2000</c:v>
                </c:pt>
                <c:pt idx="64">
                  <c:v>1700</c:v>
                </c:pt>
                <c:pt idx="65">
                  <c:v>1700</c:v>
                </c:pt>
                <c:pt idx="66">
                  <c:v>2900</c:v>
                </c:pt>
                <c:pt idx="67">
                  <c:v>4600</c:v>
                </c:pt>
                <c:pt idx="68">
                  <c:v>7700</c:v>
                </c:pt>
                <c:pt idx="69">
                  <c:v>9900</c:v>
                </c:pt>
                <c:pt idx="70">
                  <c:v>7900</c:v>
                </c:pt>
                <c:pt idx="71">
                  <c:v>6100</c:v>
                </c:pt>
                <c:pt idx="72">
                  <c:v>1900</c:v>
                </c:pt>
                <c:pt idx="73">
                  <c:v>1900</c:v>
                </c:pt>
                <c:pt idx="74">
                  <c:v>1200</c:v>
                </c:pt>
                <c:pt idx="75">
                  <c:v>4900</c:v>
                </c:pt>
                <c:pt idx="76">
                  <c:v>16600</c:v>
                </c:pt>
                <c:pt idx="77">
                  <c:v>23600</c:v>
                </c:pt>
                <c:pt idx="78">
                  <c:v>34500</c:v>
                </c:pt>
                <c:pt idx="79">
                  <c:v>53900</c:v>
                </c:pt>
                <c:pt idx="80">
                  <c:v>70400</c:v>
                </c:pt>
                <c:pt idx="81">
                  <c:v>79400</c:v>
                </c:pt>
                <c:pt idx="82">
                  <c:v>102700</c:v>
                </c:pt>
                <c:pt idx="83">
                  <c:v>122500</c:v>
                </c:pt>
                <c:pt idx="84">
                  <c:v>111000</c:v>
                </c:pt>
                <c:pt idx="85">
                  <c:v>133200</c:v>
                </c:pt>
                <c:pt idx="86">
                  <c:v>106100</c:v>
                </c:pt>
                <c:pt idx="87">
                  <c:v>121400</c:v>
                </c:pt>
                <c:pt idx="88">
                  <c:v>146900</c:v>
                </c:pt>
                <c:pt idx="89">
                  <c:v>138700</c:v>
                </c:pt>
                <c:pt idx="90">
                  <c:v>256500</c:v>
                </c:pt>
                <c:pt idx="91">
                  <c:v>266500</c:v>
                </c:pt>
                <c:pt idx="92">
                  <c:v>246400</c:v>
                </c:pt>
                <c:pt idx="93">
                  <c:v>145300</c:v>
                </c:pt>
                <c:pt idx="94">
                  <c:v>115900</c:v>
                </c:pt>
                <c:pt idx="95">
                  <c:v>115900</c:v>
                </c:pt>
                <c:pt idx="96">
                  <c:v>44500</c:v>
                </c:pt>
                <c:pt idx="97">
                  <c:v>34200</c:v>
                </c:pt>
                <c:pt idx="98">
                  <c:v>28500</c:v>
                </c:pt>
                <c:pt idx="99">
                  <c:v>47100</c:v>
                </c:pt>
                <c:pt idx="100">
                  <c:v>73300</c:v>
                </c:pt>
                <c:pt idx="101">
                  <c:v>110700</c:v>
                </c:pt>
                <c:pt idx="102">
                  <c:v>165900</c:v>
                </c:pt>
                <c:pt idx="103">
                  <c:v>105100</c:v>
                </c:pt>
                <c:pt idx="104">
                  <c:v>121600</c:v>
                </c:pt>
                <c:pt idx="105">
                  <c:v>96500</c:v>
                </c:pt>
                <c:pt idx="106">
                  <c:v>63700</c:v>
                </c:pt>
                <c:pt idx="107">
                  <c:v>65200</c:v>
                </c:pt>
                <c:pt idx="108">
                  <c:v>42300</c:v>
                </c:pt>
                <c:pt idx="109">
                  <c:v>27700</c:v>
                </c:pt>
                <c:pt idx="110">
                  <c:v>76400</c:v>
                </c:pt>
                <c:pt idx="111">
                  <c:v>142700</c:v>
                </c:pt>
                <c:pt idx="112">
                  <c:v>163900</c:v>
                </c:pt>
                <c:pt idx="113">
                  <c:v>161100</c:v>
                </c:pt>
                <c:pt idx="114">
                  <c:v>118000</c:v>
                </c:pt>
                <c:pt idx="115">
                  <c:v>142700</c:v>
                </c:pt>
                <c:pt idx="116">
                  <c:v>178200</c:v>
                </c:pt>
                <c:pt idx="117">
                  <c:v>261700</c:v>
                </c:pt>
                <c:pt idx="118">
                  <c:v>22000</c:v>
                </c:pt>
                <c:pt idx="119">
                  <c:v>21700</c:v>
                </c:pt>
                <c:pt idx="120">
                  <c:v>89000</c:v>
                </c:pt>
                <c:pt idx="121">
                  <c:v>69600</c:v>
                </c:pt>
                <c:pt idx="122">
                  <c:v>266500</c:v>
                </c:pt>
                <c:pt idx="123">
                  <c:v>120600</c:v>
                </c:pt>
                <c:pt idx="124">
                  <c:v>69800</c:v>
                </c:pt>
                <c:pt idx="125">
                  <c:v>86400</c:v>
                </c:pt>
                <c:pt idx="126">
                  <c:v>86400</c:v>
                </c:pt>
                <c:pt idx="127">
                  <c:v>150000</c:v>
                </c:pt>
                <c:pt idx="128">
                  <c:v>102100</c:v>
                </c:pt>
                <c:pt idx="129">
                  <c:v>57100</c:v>
                </c:pt>
                <c:pt idx="130">
                  <c:v>109400</c:v>
                </c:pt>
                <c:pt idx="131">
                  <c:v>56100</c:v>
                </c:pt>
                <c:pt idx="132">
                  <c:v>16500</c:v>
                </c:pt>
                <c:pt idx="133">
                  <c:v>16200</c:v>
                </c:pt>
                <c:pt idx="134">
                  <c:v>17900</c:v>
                </c:pt>
                <c:pt idx="135">
                  <c:v>12200</c:v>
                </c:pt>
                <c:pt idx="136">
                  <c:v>23000</c:v>
                </c:pt>
                <c:pt idx="137">
                  <c:v>32400</c:v>
                </c:pt>
                <c:pt idx="138">
                  <c:v>54700</c:v>
                </c:pt>
                <c:pt idx="139">
                  <c:v>66100</c:v>
                </c:pt>
                <c:pt idx="140">
                  <c:v>83500</c:v>
                </c:pt>
                <c:pt idx="141">
                  <c:v>44500</c:v>
                </c:pt>
                <c:pt idx="142">
                  <c:v>38300</c:v>
                </c:pt>
                <c:pt idx="143">
                  <c:v>41400</c:v>
                </c:pt>
                <c:pt idx="144">
                  <c:v>59300</c:v>
                </c:pt>
                <c:pt idx="145">
                  <c:v>45400</c:v>
                </c:pt>
                <c:pt idx="146">
                  <c:v>45400</c:v>
                </c:pt>
                <c:pt idx="147">
                  <c:v>60400</c:v>
                </c:pt>
                <c:pt idx="148">
                  <c:v>98300</c:v>
                </c:pt>
                <c:pt idx="149">
                  <c:v>184500</c:v>
                </c:pt>
                <c:pt idx="150">
                  <c:v>94000</c:v>
                </c:pt>
                <c:pt idx="151">
                  <c:v>72300</c:v>
                </c:pt>
                <c:pt idx="152">
                  <c:v>33400</c:v>
                </c:pt>
                <c:pt idx="153">
                  <c:v>16200</c:v>
                </c:pt>
                <c:pt idx="154">
                  <c:v>5100</c:v>
                </c:pt>
                <c:pt idx="155">
                  <c:v>14300</c:v>
                </c:pt>
                <c:pt idx="156">
                  <c:v>14200</c:v>
                </c:pt>
                <c:pt idx="157">
                  <c:v>12700</c:v>
                </c:pt>
                <c:pt idx="158">
                  <c:v>5200</c:v>
                </c:pt>
                <c:pt idx="159">
                  <c:v>9000</c:v>
                </c:pt>
                <c:pt idx="160">
                  <c:v>3700</c:v>
                </c:pt>
                <c:pt idx="161">
                  <c:v>9600</c:v>
                </c:pt>
                <c:pt idx="162">
                  <c:v>10700</c:v>
                </c:pt>
                <c:pt idx="163">
                  <c:v>16500</c:v>
                </c:pt>
                <c:pt idx="164">
                  <c:v>12300</c:v>
                </c:pt>
                <c:pt idx="165">
                  <c:v>60400</c:v>
                </c:pt>
                <c:pt idx="166">
                  <c:v>44100</c:v>
                </c:pt>
                <c:pt idx="167">
                  <c:v>18600</c:v>
                </c:pt>
                <c:pt idx="168">
                  <c:v>16200</c:v>
                </c:pt>
                <c:pt idx="169">
                  <c:v>20800</c:v>
                </c:pt>
                <c:pt idx="170">
                  <c:v>41600</c:v>
                </c:pt>
                <c:pt idx="171">
                  <c:v>59800</c:v>
                </c:pt>
                <c:pt idx="172">
                  <c:v>80900</c:v>
                </c:pt>
                <c:pt idx="173">
                  <c:v>46600</c:v>
                </c:pt>
                <c:pt idx="174">
                  <c:v>62800</c:v>
                </c:pt>
                <c:pt idx="175">
                  <c:v>62800</c:v>
                </c:pt>
                <c:pt idx="176">
                  <c:v>62500</c:v>
                </c:pt>
                <c:pt idx="177">
                  <c:v>153800</c:v>
                </c:pt>
                <c:pt idx="178">
                  <c:v>192600</c:v>
                </c:pt>
                <c:pt idx="179">
                  <c:v>80400</c:v>
                </c:pt>
                <c:pt idx="180">
                  <c:v>3500</c:v>
                </c:pt>
                <c:pt idx="181">
                  <c:v>560</c:v>
                </c:pt>
                <c:pt idx="182">
                  <c:v>1500</c:v>
                </c:pt>
                <c:pt idx="183">
                  <c:v>1800</c:v>
                </c:pt>
                <c:pt idx="184">
                  <c:v>1800</c:v>
                </c:pt>
                <c:pt idx="185">
                  <c:v>3800</c:v>
                </c:pt>
                <c:pt idx="186">
                  <c:v>1000</c:v>
                </c:pt>
                <c:pt idx="187">
                  <c:v>3000</c:v>
                </c:pt>
                <c:pt idx="188">
                  <c:v>2800</c:v>
                </c:pt>
                <c:pt idx="189">
                  <c:v>9300</c:v>
                </c:pt>
                <c:pt idx="190">
                  <c:v>8100</c:v>
                </c:pt>
                <c:pt idx="191">
                  <c:v>11500</c:v>
                </c:pt>
                <c:pt idx="192">
                  <c:v>5300</c:v>
                </c:pt>
                <c:pt idx="193">
                  <c:v>2700</c:v>
                </c:pt>
                <c:pt idx="194">
                  <c:v>2000</c:v>
                </c:pt>
                <c:pt idx="195">
                  <c:v>5200</c:v>
                </c:pt>
                <c:pt idx="196">
                  <c:v>1400</c:v>
                </c:pt>
                <c:pt idx="197">
                  <c:v>3400</c:v>
                </c:pt>
                <c:pt idx="198">
                  <c:v>2400</c:v>
                </c:pt>
                <c:pt idx="199">
                  <c:v>6800</c:v>
                </c:pt>
                <c:pt idx="200">
                  <c:v>4600</c:v>
                </c:pt>
                <c:pt idx="201">
                  <c:v>2400</c:v>
                </c:pt>
                <c:pt idx="202">
                  <c:v>4900</c:v>
                </c:pt>
                <c:pt idx="203">
                  <c:v>5700</c:v>
                </c:pt>
                <c:pt idx="204">
                  <c:v>3400</c:v>
                </c:pt>
                <c:pt idx="205">
                  <c:v>5600</c:v>
                </c:pt>
                <c:pt idx="206">
                  <c:v>7000</c:v>
                </c:pt>
                <c:pt idx="207">
                  <c:v>3400</c:v>
                </c:pt>
                <c:pt idx="208">
                  <c:v>2900</c:v>
                </c:pt>
                <c:pt idx="209">
                  <c:v>2900</c:v>
                </c:pt>
                <c:pt idx="210">
                  <c:v>4500</c:v>
                </c:pt>
                <c:pt idx="211">
                  <c:v>3000</c:v>
                </c:pt>
                <c:pt idx="212">
                  <c:v>770</c:v>
                </c:pt>
                <c:pt idx="213">
                  <c:v>410</c:v>
                </c:pt>
                <c:pt idx="214">
                  <c:v>590</c:v>
                </c:pt>
                <c:pt idx="215">
                  <c:v>750</c:v>
                </c:pt>
                <c:pt idx="216">
                  <c:v>760</c:v>
                </c:pt>
                <c:pt idx="217">
                  <c:v>1800</c:v>
                </c:pt>
                <c:pt idx="218">
                  <c:v>4200</c:v>
                </c:pt>
                <c:pt idx="219">
                  <c:v>1100</c:v>
                </c:pt>
                <c:pt idx="220">
                  <c:v>2000</c:v>
                </c:pt>
                <c:pt idx="221">
                  <c:v>3800</c:v>
                </c:pt>
                <c:pt idx="222">
                  <c:v>2100</c:v>
                </c:pt>
                <c:pt idx="223">
                  <c:v>280</c:v>
                </c:pt>
                <c:pt idx="224">
                  <c:v>550</c:v>
                </c:pt>
                <c:pt idx="225">
                  <c:v>400</c:v>
                </c:pt>
                <c:pt idx="226">
                  <c:v>970</c:v>
                </c:pt>
                <c:pt idx="227">
                  <c:v>1000</c:v>
                </c:pt>
                <c:pt idx="228">
                  <c:v>270</c:v>
                </c:pt>
                <c:pt idx="229">
                  <c:v>1400</c:v>
                </c:pt>
                <c:pt idx="230">
                  <c:v>250</c:v>
                </c:pt>
                <c:pt idx="231">
                  <c:v>230</c:v>
                </c:pt>
                <c:pt idx="232">
                  <c:v>120</c:v>
                </c:pt>
                <c:pt idx="233">
                  <c:v>250</c:v>
                </c:pt>
                <c:pt idx="234">
                  <c:v>50</c:v>
                </c:pt>
                <c:pt idx="235">
                  <c:v>80</c:v>
                </c:pt>
                <c:pt idx="236">
                  <c:v>12</c:v>
                </c:pt>
                <c:pt idx="237">
                  <c:v>12</c:v>
                </c:pt>
                <c:pt idx="238">
                  <c:v>70</c:v>
                </c:pt>
                <c:pt idx="239">
                  <c:v>120</c:v>
                </c:pt>
                <c:pt idx="240">
                  <c:v>60</c:v>
                </c:pt>
                <c:pt idx="241">
                  <c:v>73</c:v>
                </c:pt>
                <c:pt idx="242">
                  <c:v>54</c:v>
                </c:pt>
                <c:pt idx="243">
                  <c:v>13</c:v>
                </c:pt>
                <c:pt idx="244">
                  <c:v>4900</c:v>
                </c:pt>
                <c:pt idx="245">
                  <c:v>1900</c:v>
                </c:pt>
                <c:pt idx="246">
                  <c:v>4200</c:v>
                </c:pt>
                <c:pt idx="247">
                  <c:v>10800</c:v>
                </c:pt>
                <c:pt idx="248">
                  <c:v>12000</c:v>
                </c:pt>
                <c:pt idx="249">
                  <c:v>22500</c:v>
                </c:pt>
                <c:pt idx="250">
                  <c:v>25000</c:v>
                </c:pt>
                <c:pt idx="251">
                  <c:v>17900</c:v>
                </c:pt>
                <c:pt idx="252">
                  <c:v>12500</c:v>
                </c:pt>
                <c:pt idx="253">
                  <c:v>17900</c:v>
                </c:pt>
                <c:pt idx="254">
                  <c:v>10300</c:v>
                </c:pt>
                <c:pt idx="255">
                  <c:v>10000</c:v>
                </c:pt>
                <c:pt idx="256">
                  <c:v>10600</c:v>
                </c:pt>
                <c:pt idx="257">
                  <c:v>12900</c:v>
                </c:pt>
                <c:pt idx="258">
                  <c:v>23800</c:v>
                </c:pt>
                <c:pt idx="259">
                  <c:v>35100</c:v>
                </c:pt>
                <c:pt idx="260">
                  <c:v>54600</c:v>
                </c:pt>
                <c:pt idx="261">
                  <c:v>25400</c:v>
                </c:pt>
                <c:pt idx="262">
                  <c:v>24500</c:v>
                </c:pt>
                <c:pt idx="263">
                  <c:v>52900</c:v>
                </c:pt>
                <c:pt idx="264">
                  <c:v>98100</c:v>
                </c:pt>
                <c:pt idx="265">
                  <c:v>132600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5D-49F1-AF05-2305D65BF312}"/>
            </c:ext>
          </c:extLst>
        </c:ser>
        <c:ser>
          <c:idx val="1"/>
          <c:order val="1"/>
          <c:tx>
            <c:v>Предсказанное Y</c:v>
          </c:tx>
          <c:spPr>
            <a:ln w="28575">
              <a:noFill/>
            </a:ln>
          </c:spPr>
          <c:xVal>
            <c:numRef>
              <c:f>'Отчёт по РФ'!$M$2:$M$267</c:f>
              <c:numCache>
                <c:formatCode>0.00</c:formatCode>
                <c:ptCount val="266"/>
                <c:pt idx="0">
                  <c:v>6050</c:v>
                </c:pt>
                <c:pt idx="1">
                  <c:v>6155</c:v>
                </c:pt>
                <c:pt idx="2">
                  <c:v>5525</c:v>
                </c:pt>
                <c:pt idx="3">
                  <c:v>6785</c:v>
                </c:pt>
                <c:pt idx="4">
                  <c:v>5945</c:v>
                </c:pt>
                <c:pt idx="5">
                  <c:v>5735</c:v>
                </c:pt>
                <c:pt idx="6">
                  <c:v>6470</c:v>
                </c:pt>
                <c:pt idx="7">
                  <c:v>5945</c:v>
                </c:pt>
                <c:pt idx="8">
                  <c:v>6680</c:v>
                </c:pt>
                <c:pt idx="9">
                  <c:v>6680</c:v>
                </c:pt>
                <c:pt idx="10">
                  <c:v>6365</c:v>
                </c:pt>
                <c:pt idx="11">
                  <c:v>6575</c:v>
                </c:pt>
                <c:pt idx="12">
                  <c:v>6155</c:v>
                </c:pt>
                <c:pt idx="13">
                  <c:v>6785</c:v>
                </c:pt>
                <c:pt idx="14">
                  <c:v>6155</c:v>
                </c:pt>
                <c:pt idx="15">
                  <c:v>5630</c:v>
                </c:pt>
                <c:pt idx="16">
                  <c:v>6470</c:v>
                </c:pt>
                <c:pt idx="17">
                  <c:v>6575</c:v>
                </c:pt>
                <c:pt idx="18">
                  <c:v>6575</c:v>
                </c:pt>
                <c:pt idx="19">
                  <c:v>6995</c:v>
                </c:pt>
                <c:pt idx="20">
                  <c:v>7310</c:v>
                </c:pt>
                <c:pt idx="21">
                  <c:v>7415</c:v>
                </c:pt>
                <c:pt idx="22">
                  <c:v>7730</c:v>
                </c:pt>
                <c:pt idx="23">
                  <c:v>7625</c:v>
                </c:pt>
                <c:pt idx="24">
                  <c:v>8150</c:v>
                </c:pt>
                <c:pt idx="25">
                  <c:v>6995</c:v>
                </c:pt>
                <c:pt idx="26">
                  <c:v>6785</c:v>
                </c:pt>
                <c:pt idx="27">
                  <c:v>7205</c:v>
                </c:pt>
                <c:pt idx="28">
                  <c:v>6470</c:v>
                </c:pt>
                <c:pt idx="29">
                  <c:v>5945</c:v>
                </c:pt>
                <c:pt idx="30">
                  <c:v>6050</c:v>
                </c:pt>
                <c:pt idx="31">
                  <c:v>6575</c:v>
                </c:pt>
                <c:pt idx="32">
                  <c:v>6995</c:v>
                </c:pt>
                <c:pt idx="33">
                  <c:v>5840</c:v>
                </c:pt>
                <c:pt idx="34">
                  <c:v>6050</c:v>
                </c:pt>
                <c:pt idx="35">
                  <c:v>6995</c:v>
                </c:pt>
                <c:pt idx="36">
                  <c:v>6785</c:v>
                </c:pt>
                <c:pt idx="37">
                  <c:v>6260</c:v>
                </c:pt>
                <c:pt idx="38">
                  <c:v>7625</c:v>
                </c:pt>
                <c:pt idx="39">
                  <c:v>7625</c:v>
                </c:pt>
                <c:pt idx="40">
                  <c:v>7730</c:v>
                </c:pt>
                <c:pt idx="41">
                  <c:v>7625</c:v>
                </c:pt>
                <c:pt idx="42">
                  <c:v>7415</c:v>
                </c:pt>
                <c:pt idx="43">
                  <c:v>6470</c:v>
                </c:pt>
                <c:pt idx="44">
                  <c:v>6785</c:v>
                </c:pt>
                <c:pt idx="45">
                  <c:v>7205</c:v>
                </c:pt>
                <c:pt idx="46">
                  <c:v>7310</c:v>
                </c:pt>
                <c:pt idx="47">
                  <c:v>7100</c:v>
                </c:pt>
                <c:pt idx="48">
                  <c:v>6890</c:v>
                </c:pt>
                <c:pt idx="49">
                  <c:v>7730</c:v>
                </c:pt>
                <c:pt idx="50">
                  <c:v>7520</c:v>
                </c:pt>
                <c:pt idx="51">
                  <c:v>7625</c:v>
                </c:pt>
                <c:pt idx="52">
                  <c:v>7730</c:v>
                </c:pt>
                <c:pt idx="53">
                  <c:v>7520</c:v>
                </c:pt>
                <c:pt idx="54">
                  <c:v>7310</c:v>
                </c:pt>
                <c:pt idx="55">
                  <c:v>6575</c:v>
                </c:pt>
                <c:pt idx="56">
                  <c:v>6575</c:v>
                </c:pt>
                <c:pt idx="57">
                  <c:v>8045</c:v>
                </c:pt>
                <c:pt idx="58">
                  <c:v>7835</c:v>
                </c:pt>
                <c:pt idx="59">
                  <c:v>8255</c:v>
                </c:pt>
                <c:pt idx="60">
                  <c:v>8150</c:v>
                </c:pt>
                <c:pt idx="61">
                  <c:v>7520</c:v>
                </c:pt>
                <c:pt idx="62">
                  <c:v>7730</c:v>
                </c:pt>
                <c:pt idx="63">
                  <c:v>7940</c:v>
                </c:pt>
                <c:pt idx="64">
                  <c:v>7415</c:v>
                </c:pt>
                <c:pt idx="65">
                  <c:v>7100</c:v>
                </c:pt>
                <c:pt idx="66">
                  <c:v>7310</c:v>
                </c:pt>
                <c:pt idx="67">
                  <c:v>7415</c:v>
                </c:pt>
                <c:pt idx="68">
                  <c:v>7520</c:v>
                </c:pt>
                <c:pt idx="69">
                  <c:v>6890</c:v>
                </c:pt>
                <c:pt idx="70">
                  <c:v>7730</c:v>
                </c:pt>
                <c:pt idx="71">
                  <c:v>8150</c:v>
                </c:pt>
                <c:pt idx="72">
                  <c:v>8255</c:v>
                </c:pt>
                <c:pt idx="73">
                  <c:v>7625</c:v>
                </c:pt>
                <c:pt idx="74">
                  <c:v>7625</c:v>
                </c:pt>
                <c:pt idx="75">
                  <c:v>7100</c:v>
                </c:pt>
                <c:pt idx="76">
                  <c:v>7940</c:v>
                </c:pt>
                <c:pt idx="77">
                  <c:v>7835</c:v>
                </c:pt>
                <c:pt idx="78">
                  <c:v>8045</c:v>
                </c:pt>
                <c:pt idx="79">
                  <c:v>7940</c:v>
                </c:pt>
                <c:pt idx="80">
                  <c:v>8045</c:v>
                </c:pt>
                <c:pt idx="81">
                  <c:v>7520</c:v>
                </c:pt>
                <c:pt idx="82">
                  <c:v>7625</c:v>
                </c:pt>
                <c:pt idx="83">
                  <c:v>7835</c:v>
                </c:pt>
                <c:pt idx="84">
                  <c:v>7625</c:v>
                </c:pt>
                <c:pt idx="85">
                  <c:v>7835</c:v>
                </c:pt>
                <c:pt idx="86">
                  <c:v>8045</c:v>
                </c:pt>
                <c:pt idx="87">
                  <c:v>8255</c:v>
                </c:pt>
                <c:pt idx="88">
                  <c:v>8255</c:v>
                </c:pt>
                <c:pt idx="89">
                  <c:v>8255</c:v>
                </c:pt>
                <c:pt idx="90">
                  <c:v>8255</c:v>
                </c:pt>
                <c:pt idx="91">
                  <c:v>8045</c:v>
                </c:pt>
                <c:pt idx="92">
                  <c:v>7940</c:v>
                </c:pt>
                <c:pt idx="93">
                  <c:v>7205</c:v>
                </c:pt>
                <c:pt idx="94">
                  <c:v>7625</c:v>
                </c:pt>
                <c:pt idx="95">
                  <c:v>7520</c:v>
                </c:pt>
                <c:pt idx="96">
                  <c:v>7520</c:v>
                </c:pt>
                <c:pt idx="97">
                  <c:v>7415</c:v>
                </c:pt>
                <c:pt idx="98">
                  <c:v>7310</c:v>
                </c:pt>
                <c:pt idx="99">
                  <c:v>7625</c:v>
                </c:pt>
                <c:pt idx="100">
                  <c:v>7310</c:v>
                </c:pt>
                <c:pt idx="101">
                  <c:v>7730</c:v>
                </c:pt>
                <c:pt idx="102">
                  <c:v>8465</c:v>
                </c:pt>
                <c:pt idx="103">
                  <c:v>8360</c:v>
                </c:pt>
                <c:pt idx="104">
                  <c:v>8150</c:v>
                </c:pt>
                <c:pt idx="105">
                  <c:v>8150</c:v>
                </c:pt>
                <c:pt idx="106">
                  <c:v>8150</c:v>
                </c:pt>
                <c:pt idx="107">
                  <c:v>8360</c:v>
                </c:pt>
                <c:pt idx="108">
                  <c:v>7730</c:v>
                </c:pt>
                <c:pt idx="109">
                  <c:v>8360</c:v>
                </c:pt>
                <c:pt idx="110">
                  <c:v>8465</c:v>
                </c:pt>
                <c:pt idx="111">
                  <c:v>7205</c:v>
                </c:pt>
                <c:pt idx="112">
                  <c:v>7625</c:v>
                </c:pt>
                <c:pt idx="113">
                  <c:v>7730</c:v>
                </c:pt>
                <c:pt idx="114">
                  <c:v>8150</c:v>
                </c:pt>
                <c:pt idx="115">
                  <c:v>7625</c:v>
                </c:pt>
                <c:pt idx="116">
                  <c:v>7625</c:v>
                </c:pt>
                <c:pt idx="117">
                  <c:v>7625</c:v>
                </c:pt>
                <c:pt idx="118">
                  <c:v>6365</c:v>
                </c:pt>
                <c:pt idx="119">
                  <c:v>6155</c:v>
                </c:pt>
                <c:pt idx="120">
                  <c:v>7520</c:v>
                </c:pt>
                <c:pt idx="121">
                  <c:v>7730</c:v>
                </c:pt>
                <c:pt idx="122">
                  <c:v>7730</c:v>
                </c:pt>
                <c:pt idx="123">
                  <c:v>7940</c:v>
                </c:pt>
                <c:pt idx="124">
                  <c:v>7940</c:v>
                </c:pt>
                <c:pt idx="125">
                  <c:v>7835</c:v>
                </c:pt>
                <c:pt idx="126">
                  <c:v>7835</c:v>
                </c:pt>
                <c:pt idx="127">
                  <c:v>7835</c:v>
                </c:pt>
                <c:pt idx="128">
                  <c:v>7835</c:v>
                </c:pt>
                <c:pt idx="129">
                  <c:v>7730</c:v>
                </c:pt>
                <c:pt idx="130">
                  <c:v>7730</c:v>
                </c:pt>
                <c:pt idx="131">
                  <c:v>7100</c:v>
                </c:pt>
                <c:pt idx="132">
                  <c:v>7100</c:v>
                </c:pt>
                <c:pt idx="133">
                  <c:v>7502.15</c:v>
                </c:pt>
                <c:pt idx="134">
                  <c:v>7174.55</c:v>
                </c:pt>
                <c:pt idx="135">
                  <c:v>7205</c:v>
                </c:pt>
                <c:pt idx="136">
                  <c:v>7174.55</c:v>
                </c:pt>
                <c:pt idx="137">
                  <c:v>7069.55</c:v>
                </c:pt>
                <c:pt idx="138">
                  <c:v>6964.55</c:v>
                </c:pt>
                <c:pt idx="139">
                  <c:v>7114.7000000000007</c:v>
                </c:pt>
                <c:pt idx="140">
                  <c:v>6694.7</c:v>
                </c:pt>
                <c:pt idx="141">
                  <c:v>6904.7</c:v>
                </c:pt>
                <c:pt idx="142">
                  <c:v>6634.85</c:v>
                </c:pt>
                <c:pt idx="143">
                  <c:v>6830.15</c:v>
                </c:pt>
                <c:pt idx="144">
                  <c:v>6697.85</c:v>
                </c:pt>
                <c:pt idx="145">
                  <c:v>6439.55</c:v>
                </c:pt>
                <c:pt idx="146">
                  <c:v>6312.5</c:v>
                </c:pt>
                <c:pt idx="147">
                  <c:v>6435.35</c:v>
                </c:pt>
                <c:pt idx="148">
                  <c:v>6634.85</c:v>
                </c:pt>
                <c:pt idx="149">
                  <c:v>6504.65</c:v>
                </c:pt>
                <c:pt idx="150">
                  <c:v>6815.45</c:v>
                </c:pt>
                <c:pt idx="151">
                  <c:v>6330.35</c:v>
                </c:pt>
                <c:pt idx="152">
                  <c:v>6410.15</c:v>
                </c:pt>
                <c:pt idx="153">
                  <c:v>6500.45</c:v>
                </c:pt>
                <c:pt idx="154">
                  <c:v>7369.85</c:v>
                </c:pt>
                <c:pt idx="155">
                  <c:v>6844.85</c:v>
                </c:pt>
                <c:pt idx="156">
                  <c:v>6815.45</c:v>
                </c:pt>
                <c:pt idx="157">
                  <c:v>6935.15</c:v>
                </c:pt>
                <c:pt idx="158">
                  <c:v>6942.5</c:v>
                </c:pt>
                <c:pt idx="159">
                  <c:v>7085.2999999999993</c:v>
                </c:pt>
                <c:pt idx="160">
                  <c:v>7163</c:v>
                </c:pt>
                <c:pt idx="161">
                  <c:v>6137.15</c:v>
                </c:pt>
                <c:pt idx="162">
                  <c:v>6214.85</c:v>
                </c:pt>
                <c:pt idx="163">
                  <c:v>6455.3</c:v>
                </c:pt>
                <c:pt idx="164">
                  <c:v>6260</c:v>
                </c:pt>
                <c:pt idx="165">
                  <c:v>6617</c:v>
                </c:pt>
                <c:pt idx="166">
                  <c:v>6050</c:v>
                </c:pt>
                <c:pt idx="167">
                  <c:v>7187.15</c:v>
                </c:pt>
                <c:pt idx="168">
                  <c:v>7324.7000000000007</c:v>
                </c:pt>
                <c:pt idx="169">
                  <c:v>5840</c:v>
                </c:pt>
                <c:pt idx="170">
                  <c:v>5809.55</c:v>
                </c:pt>
                <c:pt idx="171">
                  <c:v>5885.15</c:v>
                </c:pt>
                <c:pt idx="172">
                  <c:v>5854.7</c:v>
                </c:pt>
                <c:pt idx="173">
                  <c:v>5749.7</c:v>
                </c:pt>
                <c:pt idx="174">
                  <c:v>5927.15</c:v>
                </c:pt>
                <c:pt idx="175">
                  <c:v>5769.65</c:v>
                </c:pt>
                <c:pt idx="176">
                  <c:v>5717.15</c:v>
                </c:pt>
                <c:pt idx="177">
                  <c:v>6067.85</c:v>
                </c:pt>
                <c:pt idx="178">
                  <c:v>6365</c:v>
                </c:pt>
                <c:pt idx="179">
                  <c:v>6169.7</c:v>
                </c:pt>
                <c:pt idx="180">
                  <c:v>7310</c:v>
                </c:pt>
                <c:pt idx="181">
                  <c:v>6382.85</c:v>
                </c:pt>
                <c:pt idx="182">
                  <c:v>6575</c:v>
                </c:pt>
                <c:pt idx="183">
                  <c:v>6544.55</c:v>
                </c:pt>
                <c:pt idx="184">
                  <c:v>6557.15</c:v>
                </c:pt>
                <c:pt idx="185">
                  <c:v>5014.7</c:v>
                </c:pt>
                <c:pt idx="186">
                  <c:v>6395.45</c:v>
                </c:pt>
                <c:pt idx="187">
                  <c:v>7025.45</c:v>
                </c:pt>
                <c:pt idx="188">
                  <c:v>7025.45</c:v>
                </c:pt>
                <c:pt idx="189">
                  <c:v>6920.45</c:v>
                </c:pt>
                <c:pt idx="190">
                  <c:v>5059.8500000000004</c:v>
                </c:pt>
                <c:pt idx="191">
                  <c:v>4985.3</c:v>
                </c:pt>
                <c:pt idx="192">
                  <c:v>6242.15</c:v>
                </c:pt>
                <c:pt idx="193">
                  <c:v>6185.45</c:v>
                </c:pt>
                <c:pt idx="194">
                  <c:v>6277.85</c:v>
                </c:pt>
                <c:pt idx="195">
                  <c:v>6344</c:v>
                </c:pt>
                <c:pt idx="196">
                  <c:v>6424.85</c:v>
                </c:pt>
                <c:pt idx="197">
                  <c:v>6455.3</c:v>
                </c:pt>
                <c:pt idx="198">
                  <c:v>6504.65</c:v>
                </c:pt>
                <c:pt idx="199">
                  <c:v>6200.15</c:v>
                </c:pt>
                <c:pt idx="200">
                  <c:v>5240.45</c:v>
                </c:pt>
                <c:pt idx="201">
                  <c:v>6399.65</c:v>
                </c:pt>
                <c:pt idx="202">
                  <c:v>6172.85</c:v>
                </c:pt>
                <c:pt idx="203">
                  <c:v>5854.7</c:v>
                </c:pt>
                <c:pt idx="204">
                  <c:v>5494.55</c:v>
                </c:pt>
                <c:pt idx="205">
                  <c:v>5224.7</c:v>
                </c:pt>
                <c:pt idx="206">
                  <c:v>5240.45</c:v>
                </c:pt>
                <c:pt idx="207">
                  <c:v>6844.85</c:v>
                </c:pt>
                <c:pt idx="208">
                  <c:v>5483</c:v>
                </c:pt>
                <c:pt idx="209">
                  <c:v>5437.85</c:v>
                </c:pt>
                <c:pt idx="210">
                  <c:v>5357</c:v>
                </c:pt>
                <c:pt idx="211">
                  <c:v>5345.45</c:v>
                </c:pt>
                <c:pt idx="212">
                  <c:v>5402.15</c:v>
                </c:pt>
                <c:pt idx="213">
                  <c:v>6417.5</c:v>
                </c:pt>
                <c:pt idx="214">
                  <c:v>5595.35</c:v>
                </c:pt>
                <c:pt idx="215">
                  <c:v>5595.35</c:v>
                </c:pt>
                <c:pt idx="216">
                  <c:v>5539.7</c:v>
                </c:pt>
                <c:pt idx="217">
                  <c:v>5315</c:v>
                </c:pt>
                <c:pt idx="218">
                  <c:v>5959.7</c:v>
                </c:pt>
                <c:pt idx="219">
                  <c:v>6113</c:v>
                </c:pt>
                <c:pt idx="220">
                  <c:v>5780.15</c:v>
                </c:pt>
                <c:pt idx="221">
                  <c:v>5150.1499999999996</c:v>
                </c:pt>
                <c:pt idx="222">
                  <c:v>4807.8500000000004</c:v>
                </c:pt>
                <c:pt idx="223">
                  <c:v>5045.1499999999996</c:v>
                </c:pt>
                <c:pt idx="224">
                  <c:v>5644.7</c:v>
                </c:pt>
                <c:pt idx="225">
                  <c:v>5034.6499999999996</c:v>
                </c:pt>
                <c:pt idx="226">
                  <c:v>7295.2999999999993</c:v>
                </c:pt>
                <c:pt idx="227">
                  <c:v>5570.15</c:v>
                </c:pt>
                <c:pt idx="228">
                  <c:v>5809.55</c:v>
                </c:pt>
                <c:pt idx="229">
                  <c:v>5345.45</c:v>
                </c:pt>
                <c:pt idx="230">
                  <c:v>5840</c:v>
                </c:pt>
                <c:pt idx="231">
                  <c:v>6029</c:v>
                </c:pt>
                <c:pt idx="232">
                  <c:v>5735</c:v>
                </c:pt>
                <c:pt idx="233">
                  <c:v>4594.7</c:v>
                </c:pt>
                <c:pt idx="234">
                  <c:v>5014.7</c:v>
                </c:pt>
                <c:pt idx="235">
                  <c:v>3890.1499999999996</c:v>
                </c:pt>
                <c:pt idx="236">
                  <c:v>4145.3</c:v>
                </c:pt>
                <c:pt idx="237">
                  <c:v>3725.3</c:v>
                </c:pt>
                <c:pt idx="238">
                  <c:v>4160</c:v>
                </c:pt>
                <c:pt idx="239">
                  <c:v>4002.5</c:v>
                </c:pt>
                <c:pt idx="240">
                  <c:v>3964.7</c:v>
                </c:pt>
                <c:pt idx="241">
                  <c:v>3875.45</c:v>
                </c:pt>
                <c:pt idx="242">
                  <c:v>3875.45</c:v>
                </c:pt>
                <c:pt idx="243">
                  <c:v>4279.7</c:v>
                </c:pt>
                <c:pt idx="244">
                  <c:v>5630</c:v>
                </c:pt>
                <c:pt idx="245">
                  <c:v>5958.65</c:v>
                </c:pt>
                <c:pt idx="246">
                  <c:v>5328.65</c:v>
                </c:pt>
                <c:pt idx="247">
                  <c:v>5446.25</c:v>
                </c:pt>
                <c:pt idx="248">
                  <c:v>5472.5</c:v>
                </c:pt>
                <c:pt idx="249">
                  <c:v>5446.25</c:v>
                </c:pt>
                <c:pt idx="250">
                  <c:v>5433.65</c:v>
                </c:pt>
                <c:pt idx="251">
                  <c:v>5630</c:v>
                </c:pt>
                <c:pt idx="252">
                  <c:v>5472.5</c:v>
                </c:pt>
                <c:pt idx="253">
                  <c:v>5459.9</c:v>
                </c:pt>
                <c:pt idx="254">
                  <c:v>5932.4</c:v>
                </c:pt>
                <c:pt idx="255">
                  <c:v>6076.25</c:v>
                </c:pt>
                <c:pt idx="256">
                  <c:v>6785</c:v>
                </c:pt>
                <c:pt idx="257">
                  <c:v>6667.4</c:v>
                </c:pt>
                <c:pt idx="258">
                  <c:v>6588.65</c:v>
                </c:pt>
                <c:pt idx="259">
                  <c:v>6365</c:v>
                </c:pt>
                <c:pt idx="260">
                  <c:v>5144.8999999999996</c:v>
                </c:pt>
                <c:pt idx="261">
                  <c:v>6050</c:v>
                </c:pt>
                <c:pt idx="262">
                  <c:v>6116.15</c:v>
                </c:pt>
                <c:pt idx="263">
                  <c:v>5997.5</c:v>
                </c:pt>
                <c:pt idx="264">
                  <c:v>5249.9</c:v>
                </c:pt>
                <c:pt idx="265">
                  <c:v>5223.6499999999996</c:v>
                </c:pt>
              </c:numCache>
            </c:numRef>
          </c:xVal>
          <c:yVal>
            <c:numRef>
              <c:f>'Регрессия КПО'!$B$25:$B$290</c:f>
              <c:numCache>
                <c:formatCode>General</c:formatCode>
                <c:ptCount val="266"/>
                <c:pt idx="0">
                  <c:v>28942.835909488451</c:v>
                </c:pt>
                <c:pt idx="1">
                  <c:v>31187.164377994515</c:v>
                </c:pt>
                <c:pt idx="2">
                  <c:v>17721.193566958173</c:v>
                </c:pt>
                <c:pt idx="3">
                  <c:v>44653.135189030872</c:v>
                </c:pt>
                <c:pt idx="4">
                  <c:v>26698.507440982401</c:v>
                </c:pt>
                <c:pt idx="5">
                  <c:v>22209.850503970287</c:v>
                </c:pt>
                <c:pt idx="6">
                  <c:v>37920.149783512694</c:v>
                </c:pt>
                <c:pt idx="7">
                  <c:v>26698.507440982401</c:v>
                </c:pt>
                <c:pt idx="8">
                  <c:v>42408.806720524793</c:v>
                </c:pt>
                <c:pt idx="9">
                  <c:v>42408.806720524793</c:v>
                </c:pt>
                <c:pt idx="10">
                  <c:v>35675.821315006644</c:v>
                </c:pt>
                <c:pt idx="11">
                  <c:v>40164.478252018744</c:v>
                </c:pt>
                <c:pt idx="12">
                  <c:v>31187.164377994515</c:v>
                </c:pt>
                <c:pt idx="13">
                  <c:v>44653.135189030872</c:v>
                </c:pt>
                <c:pt idx="14">
                  <c:v>31187.164377994515</c:v>
                </c:pt>
                <c:pt idx="15">
                  <c:v>19965.522035464222</c:v>
                </c:pt>
                <c:pt idx="16">
                  <c:v>37920.149783512694</c:v>
                </c:pt>
                <c:pt idx="17">
                  <c:v>40164.478252018744</c:v>
                </c:pt>
                <c:pt idx="18">
                  <c:v>40164.478252018744</c:v>
                </c:pt>
                <c:pt idx="19">
                  <c:v>49141.792126042972</c:v>
                </c:pt>
                <c:pt idx="20">
                  <c:v>55874.777531561151</c:v>
                </c:pt>
                <c:pt idx="21">
                  <c:v>58119.106000067201</c:v>
                </c:pt>
                <c:pt idx="22">
                  <c:v>64852.091405585379</c:v>
                </c:pt>
                <c:pt idx="23">
                  <c:v>62607.762937079329</c:v>
                </c:pt>
                <c:pt idx="24">
                  <c:v>73829.405279609608</c:v>
                </c:pt>
                <c:pt idx="25">
                  <c:v>49141.792126042972</c:v>
                </c:pt>
                <c:pt idx="26">
                  <c:v>44653.135189030872</c:v>
                </c:pt>
                <c:pt idx="27">
                  <c:v>53630.449063055101</c:v>
                </c:pt>
                <c:pt idx="28">
                  <c:v>37920.149783512694</c:v>
                </c:pt>
                <c:pt idx="29">
                  <c:v>26698.507440982401</c:v>
                </c:pt>
                <c:pt idx="30">
                  <c:v>28942.835909488451</c:v>
                </c:pt>
                <c:pt idx="31">
                  <c:v>40164.478252018744</c:v>
                </c:pt>
                <c:pt idx="32">
                  <c:v>49141.792126042972</c:v>
                </c:pt>
                <c:pt idx="33">
                  <c:v>24454.178972476337</c:v>
                </c:pt>
                <c:pt idx="34">
                  <c:v>28942.835909488451</c:v>
                </c:pt>
                <c:pt idx="35">
                  <c:v>49141.792126042972</c:v>
                </c:pt>
                <c:pt idx="36">
                  <c:v>44653.135189030872</c:v>
                </c:pt>
                <c:pt idx="37">
                  <c:v>33431.492846500565</c:v>
                </c:pt>
                <c:pt idx="38">
                  <c:v>62607.762937079329</c:v>
                </c:pt>
                <c:pt idx="39">
                  <c:v>62607.762937079329</c:v>
                </c:pt>
                <c:pt idx="40">
                  <c:v>64852.091405585379</c:v>
                </c:pt>
                <c:pt idx="41">
                  <c:v>62607.762937079329</c:v>
                </c:pt>
                <c:pt idx="42">
                  <c:v>58119.106000067201</c:v>
                </c:pt>
                <c:pt idx="43">
                  <c:v>37920.149783512694</c:v>
                </c:pt>
                <c:pt idx="44">
                  <c:v>44653.135189030872</c:v>
                </c:pt>
                <c:pt idx="45">
                  <c:v>53630.449063055101</c:v>
                </c:pt>
                <c:pt idx="46">
                  <c:v>55874.777531561151</c:v>
                </c:pt>
                <c:pt idx="47">
                  <c:v>51386.120594549022</c:v>
                </c:pt>
                <c:pt idx="48">
                  <c:v>46897.463657536922</c:v>
                </c:pt>
                <c:pt idx="49">
                  <c:v>64852.091405585379</c:v>
                </c:pt>
                <c:pt idx="50">
                  <c:v>60363.43446857325</c:v>
                </c:pt>
                <c:pt idx="51">
                  <c:v>62607.762937079329</c:v>
                </c:pt>
                <c:pt idx="52">
                  <c:v>64852.091405585379</c:v>
                </c:pt>
                <c:pt idx="53">
                  <c:v>60363.43446857325</c:v>
                </c:pt>
                <c:pt idx="54">
                  <c:v>55874.777531561151</c:v>
                </c:pt>
                <c:pt idx="55">
                  <c:v>40164.478252018744</c:v>
                </c:pt>
                <c:pt idx="56">
                  <c:v>40164.478252018744</c:v>
                </c:pt>
                <c:pt idx="57">
                  <c:v>71585.076811103558</c:v>
                </c:pt>
                <c:pt idx="58">
                  <c:v>67096.419874091429</c:v>
                </c:pt>
                <c:pt idx="59">
                  <c:v>76073.733748115657</c:v>
                </c:pt>
                <c:pt idx="60">
                  <c:v>73829.405279609608</c:v>
                </c:pt>
                <c:pt idx="61">
                  <c:v>60363.43446857325</c:v>
                </c:pt>
                <c:pt idx="62">
                  <c:v>64852.091405585379</c:v>
                </c:pt>
                <c:pt idx="63">
                  <c:v>69340.748342597508</c:v>
                </c:pt>
                <c:pt idx="64">
                  <c:v>58119.106000067201</c:v>
                </c:pt>
                <c:pt idx="65">
                  <c:v>51386.120594549022</c:v>
                </c:pt>
                <c:pt idx="66">
                  <c:v>55874.777531561151</c:v>
                </c:pt>
                <c:pt idx="67">
                  <c:v>58119.106000067201</c:v>
                </c:pt>
                <c:pt idx="68">
                  <c:v>60363.43446857325</c:v>
                </c:pt>
                <c:pt idx="69">
                  <c:v>46897.463657536922</c:v>
                </c:pt>
                <c:pt idx="70">
                  <c:v>64852.091405585379</c:v>
                </c:pt>
                <c:pt idx="71">
                  <c:v>73829.405279609608</c:v>
                </c:pt>
                <c:pt idx="72">
                  <c:v>76073.733748115657</c:v>
                </c:pt>
                <c:pt idx="73">
                  <c:v>62607.762937079329</c:v>
                </c:pt>
                <c:pt idx="74">
                  <c:v>62607.762937079329</c:v>
                </c:pt>
                <c:pt idx="75">
                  <c:v>51386.120594549022</c:v>
                </c:pt>
                <c:pt idx="76">
                  <c:v>69340.748342597508</c:v>
                </c:pt>
                <c:pt idx="77">
                  <c:v>67096.419874091429</c:v>
                </c:pt>
                <c:pt idx="78">
                  <c:v>71585.076811103558</c:v>
                </c:pt>
                <c:pt idx="79">
                  <c:v>69340.748342597508</c:v>
                </c:pt>
                <c:pt idx="80">
                  <c:v>71585.076811103558</c:v>
                </c:pt>
                <c:pt idx="81">
                  <c:v>60363.43446857325</c:v>
                </c:pt>
                <c:pt idx="82">
                  <c:v>62607.762937079329</c:v>
                </c:pt>
                <c:pt idx="83">
                  <c:v>67096.419874091429</c:v>
                </c:pt>
                <c:pt idx="84">
                  <c:v>62607.762937079329</c:v>
                </c:pt>
                <c:pt idx="85">
                  <c:v>67096.419874091429</c:v>
                </c:pt>
                <c:pt idx="86">
                  <c:v>71585.076811103558</c:v>
                </c:pt>
                <c:pt idx="87">
                  <c:v>76073.733748115657</c:v>
                </c:pt>
                <c:pt idx="88">
                  <c:v>76073.733748115657</c:v>
                </c:pt>
                <c:pt idx="89">
                  <c:v>76073.733748115657</c:v>
                </c:pt>
                <c:pt idx="90">
                  <c:v>76073.733748115657</c:v>
                </c:pt>
                <c:pt idx="91">
                  <c:v>71585.076811103558</c:v>
                </c:pt>
                <c:pt idx="92">
                  <c:v>69340.748342597508</c:v>
                </c:pt>
                <c:pt idx="93">
                  <c:v>53630.449063055101</c:v>
                </c:pt>
                <c:pt idx="94">
                  <c:v>62607.762937079329</c:v>
                </c:pt>
                <c:pt idx="95">
                  <c:v>60363.43446857325</c:v>
                </c:pt>
                <c:pt idx="96">
                  <c:v>60363.43446857325</c:v>
                </c:pt>
                <c:pt idx="97">
                  <c:v>58119.106000067201</c:v>
                </c:pt>
                <c:pt idx="98">
                  <c:v>55874.777531561151</c:v>
                </c:pt>
                <c:pt idx="99">
                  <c:v>62607.762937079329</c:v>
                </c:pt>
                <c:pt idx="100">
                  <c:v>55874.777531561151</c:v>
                </c:pt>
                <c:pt idx="101">
                  <c:v>64852.091405585379</c:v>
                </c:pt>
                <c:pt idx="102">
                  <c:v>80562.390685127786</c:v>
                </c:pt>
                <c:pt idx="103">
                  <c:v>78318.062216621736</c:v>
                </c:pt>
                <c:pt idx="104">
                  <c:v>73829.405279609608</c:v>
                </c:pt>
                <c:pt idx="105">
                  <c:v>73829.405279609608</c:v>
                </c:pt>
                <c:pt idx="106">
                  <c:v>73829.405279609608</c:v>
                </c:pt>
                <c:pt idx="107">
                  <c:v>78318.062216621736</c:v>
                </c:pt>
                <c:pt idx="108">
                  <c:v>64852.091405585379</c:v>
                </c:pt>
                <c:pt idx="109">
                  <c:v>78318.062216621736</c:v>
                </c:pt>
                <c:pt idx="110">
                  <c:v>80562.390685127786</c:v>
                </c:pt>
                <c:pt idx="111">
                  <c:v>53630.449063055101</c:v>
                </c:pt>
                <c:pt idx="112">
                  <c:v>62607.762937079329</c:v>
                </c:pt>
                <c:pt idx="113">
                  <c:v>64852.091405585379</c:v>
                </c:pt>
                <c:pt idx="114">
                  <c:v>73829.405279609608</c:v>
                </c:pt>
                <c:pt idx="115">
                  <c:v>62607.762937079329</c:v>
                </c:pt>
                <c:pt idx="116">
                  <c:v>62607.762937079329</c:v>
                </c:pt>
                <c:pt idx="117">
                  <c:v>62607.762937079329</c:v>
                </c:pt>
                <c:pt idx="118">
                  <c:v>35675.821315006644</c:v>
                </c:pt>
                <c:pt idx="119">
                  <c:v>31187.164377994515</c:v>
                </c:pt>
                <c:pt idx="120">
                  <c:v>60363.43446857325</c:v>
                </c:pt>
                <c:pt idx="121">
                  <c:v>64852.091405585379</c:v>
                </c:pt>
                <c:pt idx="122">
                  <c:v>64852.091405585379</c:v>
                </c:pt>
                <c:pt idx="123">
                  <c:v>69340.748342597508</c:v>
                </c:pt>
                <c:pt idx="124">
                  <c:v>69340.748342597508</c:v>
                </c:pt>
                <c:pt idx="125">
                  <c:v>67096.419874091429</c:v>
                </c:pt>
                <c:pt idx="126">
                  <c:v>67096.419874091429</c:v>
                </c:pt>
                <c:pt idx="127">
                  <c:v>67096.419874091429</c:v>
                </c:pt>
                <c:pt idx="128">
                  <c:v>67096.419874091429</c:v>
                </c:pt>
                <c:pt idx="129">
                  <c:v>64852.091405585379</c:v>
                </c:pt>
                <c:pt idx="130">
                  <c:v>64852.091405585379</c:v>
                </c:pt>
                <c:pt idx="131">
                  <c:v>51386.120594549022</c:v>
                </c:pt>
                <c:pt idx="132">
                  <c:v>51386.120594549022</c:v>
                </c:pt>
                <c:pt idx="133">
                  <c:v>59981.898628927214</c:v>
                </c:pt>
                <c:pt idx="134">
                  <c:v>52979.593807188328</c:v>
                </c:pt>
                <c:pt idx="135">
                  <c:v>53630.449063055101</c:v>
                </c:pt>
                <c:pt idx="136">
                  <c:v>52979.593807188328</c:v>
                </c:pt>
                <c:pt idx="137">
                  <c:v>50735.265338682279</c:v>
                </c:pt>
                <c:pt idx="138">
                  <c:v>48490.936870176229</c:v>
                </c:pt>
                <c:pt idx="139">
                  <c:v>51700.326580139896</c:v>
                </c:pt>
                <c:pt idx="140">
                  <c:v>42723.012706115638</c:v>
                </c:pt>
                <c:pt idx="141">
                  <c:v>47211.669643127767</c:v>
                </c:pt>
                <c:pt idx="142">
                  <c:v>41443.745479067205</c:v>
                </c:pt>
                <c:pt idx="143">
                  <c:v>45618.19643048846</c:v>
                </c:pt>
                <c:pt idx="144">
                  <c:v>42790.34256017083</c:v>
                </c:pt>
                <c:pt idx="145">
                  <c:v>37269.294527645921</c:v>
                </c:pt>
                <c:pt idx="146">
                  <c:v>34553.65708075359</c:v>
                </c:pt>
                <c:pt idx="147">
                  <c:v>37179.521388905705</c:v>
                </c:pt>
                <c:pt idx="148">
                  <c:v>41443.745479067205</c:v>
                </c:pt>
                <c:pt idx="149">
                  <c:v>38660.778178119683</c:v>
                </c:pt>
                <c:pt idx="150">
                  <c:v>45303.990444897616</c:v>
                </c:pt>
                <c:pt idx="151">
                  <c:v>34935.192920399626</c:v>
                </c:pt>
                <c:pt idx="152">
                  <c:v>36640.882556464232</c:v>
                </c:pt>
                <c:pt idx="153">
                  <c:v>38571.005039379437</c:v>
                </c:pt>
                <c:pt idx="154">
                  <c:v>57154.044758609612</c:v>
                </c:pt>
                <c:pt idx="155">
                  <c:v>45932.402416079334</c:v>
                </c:pt>
                <c:pt idx="156">
                  <c:v>45303.990444897616</c:v>
                </c:pt>
                <c:pt idx="157">
                  <c:v>47862.52489899451</c:v>
                </c:pt>
                <c:pt idx="158">
                  <c:v>48019.627891789947</c:v>
                </c:pt>
                <c:pt idx="159">
                  <c:v>51071.914608958177</c:v>
                </c:pt>
                <c:pt idx="160">
                  <c:v>52732.717675652675</c:v>
                </c:pt>
                <c:pt idx="161">
                  <c:v>30805.628538348479</c:v>
                </c:pt>
                <c:pt idx="162">
                  <c:v>32466.431605042977</c:v>
                </c:pt>
                <c:pt idx="163">
                  <c:v>37605.943797921849</c:v>
                </c:pt>
                <c:pt idx="164">
                  <c:v>33431.492846500565</c:v>
                </c:pt>
                <c:pt idx="165">
                  <c:v>41062.209639421169</c:v>
                </c:pt>
                <c:pt idx="166">
                  <c:v>28942.835909488451</c:v>
                </c:pt>
                <c:pt idx="167">
                  <c:v>53248.913223409065</c:v>
                </c:pt>
                <c:pt idx="168">
                  <c:v>56188.983517152024</c:v>
                </c:pt>
                <c:pt idx="169">
                  <c:v>24454.178972476337</c:v>
                </c:pt>
                <c:pt idx="170">
                  <c:v>23803.323716609593</c:v>
                </c:pt>
                <c:pt idx="171">
                  <c:v>25419.240213933939</c:v>
                </c:pt>
                <c:pt idx="172">
                  <c:v>24768.384958067181</c:v>
                </c:pt>
                <c:pt idx="173">
                  <c:v>22524.056489561131</c:v>
                </c:pt>
                <c:pt idx="174">
                  <c:v>26316.971601336365</c:v>
                </c:pt>
                <c:pt idx="175">
                  <c:v>22950.478898577276</c:v>
                </c:pt>
                <c:pt idx="176">
                  <c:v>21828.314664324251</c:v>
                </c:pt>
                <c:pt idx="177">
                  <c:v>29324.371749134501</c:v>
                </c:pt>
                <c:pt idx="178">
                  <c:v>35675.821315006644</c:v>
                </c:pt>
                <c:pt idx="179">
                  <c:v>31501.37036358536</c:v>
                </c:pt>
                <c:pt idx="180">
                  <c:v>55874.777531561151</c:v>
                </c:pt>
                <c:pt idx="181">
                  <c:v>36057.35715465268</c:v>
                </c:pt>
                <c:pt idx="182">
                  <c:v>40164.478252018744</c:v>
                </c:pt>
                <c:pt idx="183">
                  <c:v>39513.622996152</c:v>
                </c:pt>
                <c:pt idx="184">
                  <c:v>39782.942412372708</c:v>
                </c:pt>
                <c:pt idx="185">
                  <c:v>6813.7572100187244</c:v>
                </c:pt>
                <c:pt idx="186">
                  <c:v>36326.676570873387</c:v>
                </c:pt>
                <c:pt idx="187">
                  <c:v>49792.647381909715</c:v>
                </c:pt>
                <c:pt idx="188">
                  <c:v>49792.647381909715</c:v>
                </c:pt>
                <c:pt idx="189">
                  <c:v>47548.318913403666</c:v>
                </c:pt>
                <c:pt idx="190">
                  <c:v>7778.8184514763416</c:v>
                </c:pt>
                <c:pt idx="191">
                  <c:v>6185.3452388370351</c:v>
                </c:pt>
                <c:pt idx="192">
                  <c:v>33049.957006854529</c:v>
                </c:pt>
                <c:pt idx="193">
                  <c:v>31838.019633861259</c:v>
                </c:pt>
                <c:pt idx="194">
                  <c:v>33813.028686146601</c:v>
                </c:pt>
                <c:pt idx="195">
                  <c:v>35226.955621305417</c:v>
                </c:pt>
                <c:pt idx="196">
                  <c:v>36955.088542055077</c:v>
                </c:pt>
                <c:pt idx="197">
                  <c:v>37605.943797921849</c:v>
                </c:pt>
                <c:pt idx="198">
                  <c:v>38660.778178119683</c:v>
                </c:pt>
                <c:pt idx="199">
                  <c:v>32152.225619452103</c:v>
                </c:pt>
                <c:pt idx="200">
                  <c:v>11639.063417306752</c:v>
                </c:pt>
                <c:pt idx="201">
                  <c:v>36416.449709613633</c:v>
                </c:pt>
                <c:pt idx="202">
                  <c:v>31568.700217640551</c:v>
                </c:pt>
                <c:pt idx="203">
                  <c:v>24768.384958067181</c:v>
                </c:pt>
                <c:pt idx="204">
                  <c:v>17070.338311091415</c:v>
                </c:pt>
                <c:pt idx="205">
                  <c:v>11302.414147030839</c:v>
                </c:pt>
                <c:pt idx="206">
                  <c:v>11639.063417306752</c:v>
                </c:pt>
                <c:pt idx="207">
                  <c:v>45932.402416079334</c:v>
                </c:pt>
                <c:pt idx="208">
                  <c:v>16823.462179555747</c:v>
                </c:pt>
                <c:pt idx="209">
                  <c:v>15858.400938098144</c:v>
                </c:pt>
                <c:pt idx="210">
                  <c:v>14130.26801734847</c:v>
                </c:pt>
                <c:pt idx="211">
                  <c:v>13883.391885812802</c:v>
                </c:pt>
                <c:pt idx="212">
                  <c:v>15095.329258806072</c:v>
                </c:pt>
                <c:pt idx="213">
                  <c:v>36797.985549259669</c:v>
                </c:pt>
                <c:pt idx="214">
                  <c:v>19224.893640857234</c:v>
                </c:pt>
                <c:pt idx="215">
                  <c:v>19224.893640857234</c:v>
                </c:pt>
                <c:pt idx="216">
                  <c:v>18035.399552549017</c:v>
                </c:pt>
                <c:pt idx="217">
                  <c:v>13232.536629946058</c:v>
                </c:pt>
                <c:pt idx="218">
                  <c:v>27012.713426573246</c:v>
                </c:pt>
                <c:pt idx="219">
                  <c:v>30289.432990592089</c:v>
                </c:pt>
                <c:pt idx="220">
                  <c:v>23174.911745427875</c:v>
                </c:pt>
                <c:pt idx="221">
                  <c:v>9708.9409343915322</c:v>
                </c:pt>
                <c:pt idx="222">
                  <c:v>2392.4301270618016</c:v>
                </c:pt>
                <c:pt idx="223">
                  <c:v>7464.6124658854824</c:v>
                </c:pt>
                <c:pt idx="224">
                  <c:v>20279.728021055067</c:v>
                </c:pt>
                <c:pt idx="225">
                  <c:v>7240.1796190348687</c:v>
                </c:pt>
                <c:pt idx="226">
                  <c:v>55560.571545970277</c:v>
                </c:pt>
                <c:pt idx="227">
                  <c:v>18686.254808415761</c:v>
                </c:pt>
                <c:pt idx="228">
                  <c:v>23803.323716609593</c:v>
                </c:pt>
                <c:pt idx="229">
                  <c:v>13883.391885812802</c:v>
                </c:pt>
                <c:pt idx="230">
                  <c:v>24454.178972476337</c:v>
                </c:pt>
                <c:pt idx="231">
                  <c:v>28493.970215787253</c:v>
                </c:pt>
                <c:pt idx="232">
                  <c:v>22209.850503970287</c:v>
                </c:pt>
                <c:pt idx="233">
                  <c:v>-2163.556664005504</c:v>
                </c:pt>
                <c:pt idx="234">
                  <c:v>6813.7572100187244</c:v>
                </c:pt>
                <c:pt idx="235">
                  <c:v>-17223.000687681153</c:v>
                </c:pt>
                <c:pt idx="236">
                  <c:v>-11769.282509211422</c:v>
                </c:pt>
                <c:pt idx="237">
                  <c:v>-20746.59638323565</c:v>
                </c:pt>
                <c:pt idx="238">
                  <c:v>-11455.076523620577</c:v>
                </c:pt>
                <c:pt idx="239">
                  <c:v>-14821.569226379666</c:v>
                </c:pt>
                <c:pt idx="240">
                  <c:v>-15629.527475041847</c:v>
                </c:pt>
                <c:pt idx="241">
                  <c:v>-17537.206673271998</c:v>
                </c:pt>
                <c:pt idx="242">
                  <c:v>-17537.206673271998</c:v>
                </c:pt>
                <c:pt idx="243">
                  <c:v>-8896.5420695236826</c:v>
                </c:pt>
                <c:pt idx="244">
                  <c:v>19965.522035464222</c:v>
                </c:pt>
                <c:pt idx="245">
                  <c:v>26990.270141888177</c:v>
                </c:pt>
                <c:pt idx="246">
                  <c:v>13524.299330851834</c:v>
                </c:pt>
                <c:pt idx="247">
                  <c:v>16037.947215578621</c:v>
                </c:pt>
                <c:pt idx="248">
                  <c:v>16599.029332705133</c:v>
                </c:pt>
                <c:pt idx="249">
                  <c:v>16037.947215578621</c:v>
                </c:pt>
                <c:pt idx="250">
                  <c:v>15768.627799357884</c:v>
                </c:pt>
                <c:pt idx="251">
                  <c:v>19965.522035464222</c:v>
                </c:pt>
                <c:pt idx="252">
                  <c:v>16599.029332705133</c:v>
                </c:pt>
                <c:pt idx="253">
                  <c:v>16329.709916484411</c:v>
                </c:pt>
                <c:pt idx="254">
                  <c:v>26429.188024761665</c:v>
                </c:pt>
                <c:pt idx="255">
                  <c:v>29503.918026614978</c:v>
                </c:pt>
                <c:pt idx="256">
                  <c:v>44653.135189030872</c:v>
                </c:pt>
                <c:pt idx="257">
                  <c:v>42139.487304304057</c:v>
                </c:pt>
                <c:pt idx="258">
                  <c:v>40456.240952924534</c:v>
                </c:pt>
                <c:pt idx="259">
                  <c:v>35675.821315006644</c:v>
                </c:pt>
                <c:pt idx="260">
                  <c:v>9596.7245109662326</c:v>
                </c:pt>
                <c:pt idx="261">
                  <c:v>28942.835909488451</c:v>
                </c:pt>
                <c:pt idx="262">
                  <c:v>30356.762844647266</c:v>
                </c:pt>
                <c:pt idx="263">
                  <c:v>27820.671675235426</c:v>
                </c:pt>
                <c:pt idx="264">
                  <c:v>11841.052979472282</c:v>
                </c:pt>
                <c:pt idx="265">
                  <c:v>11279.97086234577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5D-49F1-AF05-2305D65BF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3072"/>
        <c:axId val="2048169744"/>
      </c:scatterChart>
      <c:valAx>
        <c:axId val="204817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48169744"/>
        <c:crosses val="autoZero"/>
        <c:crossBetween val="midCat"/>
      </c:valAx>
      <c:valAx>
        <c:axId val="204816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1" i="0" baseline="0">
                    <a:effectLst/>
                  </a:rPr>
                  <a:t>Площадь пожара</a:t>
                </a:r>
                <a:endParaRPr lang="ru-RU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48173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'Регрессия КПО'!$F$25:$F$290</c:f>
              <c:numCache>
                <c:formatCode>General</c:formatCode>
                <c:ptCount val="266"/>
                <c:pt idx="0">
                  <c:v>0.18796992481203006</c:v>
                </c:pt>
                <c:pt idx="1">
                  <c:v>0.56390977443609014</c:v>
                </c:pt>
                <c:pt idx="2">
                  <c:v>0.93984962406015038</c:v>
                </c:pt>
                <c:pt idx="3">
                  <c:v>1.3157894736842104</c:v>
                </c:pt>
                <c:pt idx="4">
                  <c:v>1.6917293233082706</c:v>
                </c:pt>
                <c:pt idx="5">
                  <c:v>2.0676691729323307</c:v>
                </c:pt>
                <c:pt idx="6">
                  <c:v>2.4436090225563905</c:v>
                </c:pt>
                <c:pt idx="7">
                  <c:v>2.8195488721804507</c:v>
                </c:pt>
                <c:pt idx="8">
                  <c:v>3.1954887218045109</c:v>
                </c:pt>
                <c:pt idx="9">
                  <c:v>3.5714285714285712</c:v>
                </c:pt>
                <c:pt idx="10">
                  <c:v>3.9473684210526314</c:v>
                </c:pt>
                <c:pt idx="11">
                  <c:v>4.3233082706766917</c:v>
                </c:pt>
                <c:pt idx="12">
                  <c:v>4.6992481203007515</c:v>
                </c:pt>
                <c:pt idx="13">
                  <c:v>5.0751879699248121</c:v>
                </c:pt>
                <c:pt idx="14">
                  <c:v>5.4511278195488719</c:v>
                </c:pt>
                <c:pt idx="15">
                  <c:v>5.8270676691729326</c:v>
                </c:pt>
                <c:pt idx="16">
                  <c:v>6.2030075187969924</c:v>
                </c:pt>
                <c:pt idx="17">
                  <c:v>6.5789473684210522</c:v>
                </c:pt>
                <c:pt idx="18">
                  <c:v>6.9548872180451129</c:v>
                </c:pt>
                <c:pt idx="19">
                  <c:v>7.3308270676691727</c:v>
                </c:pt>
                <c:pt idx="20">
                  <c:v>7.7067669172932334</c:v>
                </c:pt>
                <c:pt idx="21">
                  <c:v>8.0827067669172923</c:v>
                </c:pt>
                <c:pt idx="22">
                  <c:v>8.458646616541353</c:v>
                </c:pt>
                <c:pt idx="23">
                  <c:v>8.8345864661654137</c:v>
                </c:pt>
                <c:pt idx="24">
                  <c:v>9.2105263157894726</c:v>
                </c:pt>
                <c:pt idx="25">
                  <c:v>9.5864661654135332</c:v>
                </c:pt>
                <c:pt idx="26">
                  <c:v>9.9624060150375939</c:v>
                </c:pt>
                <c:pt idx="27">
                  <c:v>10.338345864661655</c:v>
                </c:pt>
                <c:pt idx="28">
                  <c:v>10.714285714285714</c:v>
                </c:pt>
                <c:pt idx="29">
                  <c:v>11.090225563909774</c:v>
                </c:pt>
                <c:pt idx="30">
                  <c:v>11.466165413533835</c:v>
                </c:pt>
                <c:pt idx="31">
                  <c:v>11.842105263157894</c:v>
                </c:pt>
                <c:pt idx="32">
                  <c:v>12.218045112781954</c:v>
                </c:pt>
                <c:pt idx="33">
                  <c:v>12.593984962406015</c:v>
                </c:pt>
                <c:pt idx="34">
                  <c:v>12.969924812030074</c:v>
                </c:pt>
                <c:pt idx="35">
                  <c:v>13.345864661654135</c:v>
                </c:pt>
                <c:pt idx="36">
                  <c:v>13.721804511278195</c:v>
                </c:pt>
                <c:pt idx="37">
                  <c:v>14.097744360902254</c:v>
                </c:pt>
                <c:pt idx="38">
                  <c:v>14.473684210526315</c:v>
                </c:pt>
                <c:pt idx="39">
                  <c:v>14.849624060150376</c:v>
                </c:pt>
                <c:pt idx="40">
                  <c:v>15.225563909774436</c:v>
                </c:pt>
                <c:pt idx="41">
                  <c:v>15.601503759398495</c:v>
                </c:pt>
                <c:pt idx="42">
                  <c:v>15.977443609022556</c:v>
                </c:pt>
                <c:pt idx="43">
                  <c:v>16.353383458646615</c:v>
                </c:pt>
                <c:pt idx="44">
                  <c:v>16.729323308270676</c:v>
                </c:pt>
                <c:pt idx="45">
                  <c:v>17.105263157894736</c:v>
                </c:pt>
                <c:pt idx="46">
                  <c:v>17.481203007518797</c:v>
                </c:pt>
                <c:pt idx="47">
                  <c:v>17.857142857142858</c:v>
                </c:pt>
                <c:pt idx="48">
                  <c:v>18.233082706766915</c:v>
                </c:pt>
                <c:pt idx="49">
                  <c:v>18.609022556390975</c:v>
                </c:pt>
                <c:pt idx="50">
                  <c:v>18.984962406015036</c:v>
                </c:pt>
                <c:pt idx="51">
                  <c:v>19.360902255639097</c:v>
                </c:pt>
                <c:pt idx="52">
                  <c:v>19.736842105263158</c:v>
                </c:pt>
                <c:pt idx="53">
                  <c:v>20.112781954887218</c:v>
                </c:pt>
                <c:pt idx="54">
                  <c:v>20.488721804511279</c:v>
                </c:pt>
                <c:pt idx="55">
                  <c:v>20.864661654135336</c:v>
                </c:pt>
                <c:pt idx="56">
                  <c:v>21.240601503759397</c:v>
                </c:pt>
                <c:pt idx="57">
                  <c:v>21.616541353383457</c:v>
                </c:pt>
                <c:pt idx="58">
                  <c:v>21.992481203007518</c:v>
                </c:pt>
                <c:pt idx="59">
                  <c:v>22.368421052631579</c:v>
                </c:pt>
                <c:pt idx="60">
                  <c:v>22.744360902255639</c:v>
                </c:pt>
                <c:pt idx="61">
                  <c:v>23.120300751879697</c:v>
                </c:pt>
                <c:pt idx="62">
                  <c:v>23.496240601503757</c:v>
                </c:pt>
                <c:pt idx="63">
                  <c:v>23.872180451127818</c:v>
                </c:pt>
                <c:pt idx="64">
                  <c:v>24.248120300751879</c:v>
                </c:pt>
                <c:pt idx="65">
                  <c:v>24.624060150375939</c:v>
                </c:pt>
                <c:pt idx="66">
                  <c:v>25</c:v>
                </c:pt>
                <c:pt idx="67">
                  <c:v>25.375939849624061</c:v>
                </c:pt>
                <c:pt idx="68">
                  <c:v>25.751879699248118</c:v>
                </c:pt>
                <c:pt idx="69">
                  <c:v>26.127819548872179</c:v>
                </c:pt>
                <c:pt idx="70">
                  <c:v>26.503759398496239</c:v>
                </c:pt>
                <c:pt idx="71">
                  <c:v>26.8796992481203</c:v>
                </c:pt>
                <c:pt idx="72">
                  <c:v>27.255639097744361</c:v>
                </c:pt>
                <c:pt idx="73">
                  <c:v>27.631578947368421</c:v>
                </c:pt>
                <c:pt idx="74">
                  <c:v>28.007518796992478</c:v>
                </c:pt>
                <c:pt idx="75">
                  <c:v>28.383458646616539</c:v>
                </c:pt>
                <c:pt idx="76">
                  <c:v>28.7593984962406</c:v>
                </c:pt>
                <c:pt idx="77">
                  <c:v>29.13533834586466</c:v>
                </c:pt>
                <c:pt idx="78">
                  <c:v>29.511278195488721</c:v>
                </c:pt>
                <c:pt idx="79">
                  <c:v>29.887218045112782</c:v>
                </c:pt>
                <c:pt idx="80">
                  <c:v>30.263157894736842</c:v>
                </c:pt>
                <c:pt idx="81">
                  <c:v>30.6390977443609</c:v>
                </c:pt>
                <c:pt idx="82">
                  <c:v>31.01503759398496</c:v>
                </c:pt>
                <c:pt idx="83">
                  <c:v>31.390977443609021</c:v>
                </c:pt>
                <c:pt idx="84">
                  <c:v>31.766917293233082</c:v>
                </c:pt>
                <c:pt idx="85">
                  <c:v>32.142857142857139</c:v>
                </c:pt>
                <c:pt idx="86">
                  <c:v>32.518796992481199</c:v>
                </c:pt>
                <c:pt idx="87">
                  <c:v>32.89473684210526</c:v>
                </c:pt>
                <c:pt idx="88">
                  <c:v>33.270676691729321</c:v>
                </c:pt>
                <c:pt idx="89">
                  <c:v>33.646616541353382</c:v>
                </c:pt>
                <c:pt idx="90">
                  <c:v>34.022556390977442</c:v>
                </c:pt>
                <c:pt idx="91">
                  <c:v>34.398496240601503</c:v>
                </c:pt>
                <c:pt idx="92">
                  <c:v>34.774436090225564</c:v>
                </c:pt>
                <c:pt idx="93">
                  <c:v>35.150375939849624</c:v>
                </c:pt>
                <c:pt idx="94">
                  <c:v>35.526315789473685</c:v>
                </c:pt>
                <c:pt idx="95">
                  <c:v>35.902255639097746</c:v>
                </c:pt>
                <c:pt idx="96">
                  <c:v>36.278195488721799</c:v>
                </c:pt>
                <c:pt idx="97">
                  <c:v>36.65413533834586</c:v>
                </c:pt>
                <c:pt idx="98">
                  <c:v>37.030075187969921</c:v>
                </c:pt>
                <c:pt idx="99">
                  <c:v>37.406015037593981</c:v>
                </c:pt>
                <c:pt idx="100">
                  <c:v>37.781954887218042</c:v>
                </c:pt>
                <c:pt idx="101">
                  <c:v>38.157894736842103</c:v>
                </c:pt>
                <c:pt idx="102">
                  <c:v>38.533834586466163</c:v>
                </c:pt>
                <c:pt idx="103">
                  <c:v>38.909774436090224</c:v>
                </c:pt>
                <c:pt idx="104">
                  <c:v>39.285714285714285</c:v>
                </c:pt>
                <c:pt idx="105">
                  <c:v>39.661654135338345</c:v>
                </c:pt>
                <c:pt idx="106">
                  <c:v>40.037593984962406</c:v>
                </c:pt>
                <c:pt idx="107">
                  <c:v>40.413533834586467</c:v>
                </c:pt>
                <c:pt idx="108">
                  <c:v>40.789473684210527</c:v>
                </c:pt>
                <c:pt idx="109">
                  <c:v>41.165413533834581</c:v>
                </c:pt>
                <c:pt idx="110">
                  <c:v>41.541353383458642</c:v>
                </c:pt>
                <c:pt idx="111">
                  <c:v>41.917293233082702</c:v>
                </c:pt>
                <c:pt idx="112">
                  <c:v>42.293233082706763</c:v>
                </c:pt>
                <c:pt idx="113">
                  <c:v>42.669172932330824</c:v>
                </c:pt>
                <c:pt idx="114">
                  <c:v>43.045112781954884</c:v>
                </c:pt>
                <c:pt idx="115">
                  <c:v>43.421052631578945</c:v>
                </c:pt>
                <c:pt idx="116">
                  <c:v>43.796992481203006</c:v>
                </c:pt>
                <c:pt idx="117">
                  <c:v>44.172932330827066</c:v>
                </c:pt>
                <c:pt idx="118">
                  <c:v>44.548872180451127</c:v>
                </c:pt>
                <c:pt idx="119">
                  <c:v>44.924812030075188</c:v>
                </c:pt>
                <c:pt idx="120">
                  <c:v>45.300751879699249</c:v>
                </c:pt>
                <c:pt idx="121">
                  <c:v>45.676691729323309</c:v>
                </c:pt>
                <c:pt idx="122">
                  <c:v>46.052631578947363</c:v>
                </c:pt>
                <c:pt idx="123">
                  <c:v>46.428571428571423</c:v>
                </c:pt>
                <c:pt idx="124">
                  <c:v>46.804511278195484</c:v>
                </c:pt>
                <c:pt idx="125">
                  <c:v>47.180451127819545</c:v>
                </c:pt>
                <c:pt idx="126">
                  <c:v>47.556390977443606</c:v>
                </c:pt>
                <c:pt idx="127">
                  <c:v>47.932330827067666</c:v>
                </c:pt>
                <c:pt idx="128">
                  <c:v>48.308270676691727</c:v>
                </c:pt>
                <c:pt idx="129">
                  <c:v>48.684210526315788</c:v>
                </c:pt>
                <c:pt idx="130">
                  <c:v>49.060150375939848</c:v>
                </c:pt>
                <c:pt idx="131">
                  <c:v>49.436090225563909</c:v>
                </c:pt>
                <c:pt idx="132">
                  <c:v>49.81203007518797</c:v>
                </c:pt>
                <c:pt idx="133">
                  <c:v>50.18796992481203</c:v>
                </c:pt>
                <c:pt idx="134">
                  <c:v>50.563909774436091</c:v>
                </c:pt>
                <c:pt idx="135">
                  <c:v>50.939849624060145</c:v>
                </c:pt>
                <c:pt idx="136">
                  <c:v>51.315789473684205</c:v>
                </c:pt>
                <c:pt idx="137">
                  <c:v>51.691729323308266</c:v>
                </c:pt>
                <c:pt idx="138">
                  <c:v>52.067669172932327</c:v>
                </c:pt>
                <c:pt idx="139">
                  <c:v>52.443609022556387</c:v>
                </c:pt>
                <c:pt idx="140">
                  <c:v>52.819548872180448</c:v>
                </c:pt>
                <c:pt idx="141">
                  <c:v>53.195488721804509</c:v>
                </c:pt>
                <c:pt idx="142">
                  <c:v>53.571428571428569</c:v>
                </c:pt>
                <c:pt idx="143">
                  <c:v>53.94736842105263</c:v>
                </c:pt>
                <c:pt idx="144">
                  <c:v>54.323308270676691</c:v>
                </c:pt>
                <c:pt idx="145">
                  <c:v>54.699248120300751</c:v>
                </c:pt>
                <c:pt idx="146">
                  <c:v>55.075187969924812</c:v>
                </c:pt>
                <c:pt idx="147">
                  <c:v>55.451127819548873</c:v>
                </c:pt>
                <c:pt idx="148">
                  <c:v>55.827067669172926</c:v>
                </c:pt>
                <c:pt idx="149">
                  <c:v>56.203007518796987</c:v>
                </c:pt>
                <c:pt idx="150">
                  <c:v>56.578947368421048</c:v>
                </c:pt>
                <c:pt idx="151">
                  <c:v>56.954887218045108</c:v>
                </c:pt>
                <c:pt idx="152">
                  <c:v>57.330827067669169</c:v>
                </c:pt>
                <c:pt idx="153">
                  <c:v>57.70676691729323</c:v>
                </c:pt>
                <c:pt idx="154">
                  <c:v>58.082706766917291</c:v>
                </c:pt>
                <c:pt idx="155">
                  <c:v>58.458646616541351</c:v>
                </c:pt>
                <c:pt idx="156">
                  <c:v>58.834586466165412</c:v>
                </c:pt>
                <c:pt idx="157">
                  <c:v>59.210526315789473</c:v>
                </c:pt>
                <c:pt idx="158">
                  <c:v>59.586466165413533</c:v>
                </c:pt>
                <c:pt idx="159">
                  <c:v>59.962406015037594</c:v>
                </c:pt>
                <c:pt idx="160">
                  <c:v>60.338345864661655</c:v>
                </c:pt>
                <c:pt idx="161">
                  <c:v>60.714285714285708</c:v>
                </c:pt>
                <c:pt idx="162">
                  <c:v>61.090225563909769</c:v>
                </c:pt>
                <c:pt idx="163">
                  <c:v>61.46616541353383</c:v>
                </c:pt>
                <c:pt idx="164">
                  <c:v>61.84210526315789</c:v>
                </c:pt>
                <c:pt idx="165">
                  <c:v>62.218045112781951</c:v>
                </c:pt>
                <c:pt idx="166">
                  <c:v>62.593984962406012</c:v>
                </c:pt>
                <c:pt idx="167">
                  <c:v>62.969924812030072</c:v>
                </c:pt>
                <c:pt idx="168">
                  <c:v>63.345864661654133</c:v>
                </c:pt>
                <c:pt idx="169">
                  <c:v>63.721804511278194</c:v>
                </c:pt>
                <c:pt idx="170">
                  <c:v>64.097744360902254</c:v>
                </c:pt>
                <c:pt idx="171">
                  <c:v>64.473684210526301</c:v>
                </c:pt>
                <c:pt idx="172">
                  <c:v>64.849624060150362</c:v>
                </c:pt>
                <c:pt idx="173">
                  <c:v>65.225563909774422</c:v>
                </c:pt>
                <c:pt idx="174">
                  <c:v>65.601503759398483</c:v>
                </c:pt>
                <c:pt idx="175">
                  <c:v>65.977443609022544</c:v>
                </c:pt>
                <c:pt idx="176">
                  <c:v>66.353383458646604</c:v>
                </c:pt>
                <c:pt idx="177">
                  <c:v>66.729323308270665</c:v>
                </c:pt>
                <c:pt idx="178">
                  <c:v>67.105263157894726</c:v>
                </c:pt>
                <c:pt idx="179">
                  <c:v>67.481203007518786</c:v>
                </c:pt>
                <c:pt idx="180">
                  <c:v>67.857142857142847</c:v>
                </c:pt>
                <c:pt idx="181">
                  <c:v>68.233082706766908</c:v>
                </c:pt>
                <c:pt idx="182">
                  <c:v>68.609022556390968</c:v>
                </c:pt>
                <c:pt idx="183">
                  <c:v>68.984962406015029</c:v>
                </c:pt>
                <c:pt idx="184">
                  <c:v>69.36090225563909</c:v>
                </c:pt>
                <c:pt idx="185">
                  <c:v>69.73684210526315</c:v>
                </c:pt>
                <c:pt idx="186">
                  <c:v>70.112781954887211</c:v>
                </c:pt>
                <c:pt idx="187">
                  <c:v>70.488721804511272</c:v>
                </c:pt>
                <c:pt idx="188">
                  <c:v>70.864661654135332</c:v>
                </c:pt>
                <c:pt idx="189">
                  <c:v>71.240601503759393</c:v>
                </c:pt>
                <c:pt idx="190">
                  <c:v>71.616541353383454</c:v>
                </c:pt>
                <c:pt idx="191">
                  <c:v>71.992481203007515</c:v>
                </c:pt>
                <c:pt idx="192">
                  <c:v>72.368421052631561</c:v>
                </c:pt>
                <c:pt idx="193">
                  <c:v>72.744360902255622</c:v>
                </c:pt>
                <c:pt idx="194">
                  <c:v>73.120300751879682</c:v>
                </c:pt>
                <c:pt idx="195">
                  <c:v>73.496240601503743</c:v>
                </c:pt>
                <c:pt idx="196">
                  <c:v>73.872180451127804</c:v>
                </c:pt>
                <c:pt idx="197">
                  <c:v>74.248120300751864</c:v>
                </c:pt>
                <c:pt idx="198">
                  <c:v>74.624060150375925</c:v>
                </c:pt>
                <c:pt idx="199">
                  <c:v>74.999999999999986</c:v>
                </c:pt>
                <c:pt idx="200">
                  <c:v>75.375939849624046</c:v>
                </c:pt>
                <c:pt idx="201">
                  <c:v>75.751879699248107</c:v>
                </c:pt>
                <c:pt idx="202">
                  <c:v>76.127819548872168</c:v>
                </c:pt>
                <c:pt idx="203">
                  <c:v>76.503759398496229</c:v>
                </c:pt>
                <c:pt idx="204">
                  <c:v>76.879699248120289</c:v>
                </c:pt>
                <c:pt idx="205">
                  <c:v>77.25563909774435</c:v>
                </c:pt>
                <c:pt idx="206">
                  <c:v>77.631578947368411</c:v>
                </c:pt>
                <c:pt idx="207">
                  <c:v>78.007518796992471</c:v>
                </c:pt>
                <c:pt idx="208">
                  <c:v>78.383458646616532</c:v>
                </c:pt>
                <c:pt idx="209">
                  <c:v>78.759398496240593</c:v>
                </c:pt>
                <c:pt idx="210">
                  <c:v>79.135338345864653</c:v>
                </c:pt>
                <c:pt idx="211">
                  <c:v>79.511278195488714</c:v>
                </c:pt>
                <c:pt idx="212">
                  <c:v>79.887218045112775</c:v>
                </c:pt>
                <c:pt idx="213">
                  <c:v>80.263157894736835</c:v>
                </c:pt>
                <c:pt idx="214">
                  <c:v>80.639097744360896</c:v>
                </c:pt>
                <c:pt idx="215">
                  <c:v>81.015037593984957</c:v>
                </c:pt>
                <c:pt idx="216">
                  <c:v>81.390977443609017</c:v>
                </c:pt>
                <c:pt idx="217">
                  <c:v>81.766917293233078</c:v>
                </c:pt>
                <c:pt idx="218">
                  <c:v>82.142857142857125</c:v>
                </c:pt>
                <c:pt idx="219">
                  <c:v>82.518796992481185</c:v>
                </c:pt>
                <c:pt idx="220">
                  <c:v>82.894736842105246</c:v>
                </c:pt>
                <c:pt idx="221">
                  <c:v>83.270676691729307</c:v>
                </c:pt>
                <c:pt idx="222">
                  <c:v>83.646616541353367</c:v>
                </c:pt>
                <c:pt idx="223">
                  <c:v>84.022556390977428</c:v>
                </c:pt>
                <c:pt idx="224">
                  <c:v>84.398496240601489</c:v>
                </c:pt>
                <c:pt idx="225">
                  <c:v>84.774436090225549</c:v>
                </c:pt>
                <c:pt idx="226">
                  <c:v>85.15037593984961</c:v>
                </c:pt>
                <c:pt idx="227">
                  <c:v>85.526315789473671</c:v>
                </c:pt>
                <c:pt idx="228">
                  <c:v>85.902255639097731</c:v>
                </c:pt>
                <c:pt idx="229">
                  <c:v>86.278195488721792</c:v>
                </c:pt>
                <c:pt idx="230">
                  <c:v>86.654135338345853</c:v>
                </c:pt>
                <c:pt idx="231">
                  <c:v>87.030075187969913</c:v>
                </c:pt>
                <c:pt idx="232">
                  <c:v>87.406015037593974</c:v>
                </c:pt>
                <c:pt idx="233">
                  <c:v>87.781954887218035</c:v>
                </c:pt>
                <c:pt idx="234">
                  <c:v>88.157894736842096</c:v>
                </c:pt>
                <c:pt idx="235">
                  <c:v>88.533834586466156</c:v>
                </c:pt>
                <c:pt idx="236">
                  <c:v>88.909774436090217</c:v>
                </c:pt>
                <c:pt idx="237">
                  <c:v>89.285714285714278</c:v>
                </c:pt>
                <c:pt idx="238">
                  <c:v>89.661654135338338</c:v>
                </c:pt>
                <c:pt idx="239">
                  <c:v>90.037593984962399</c:v>
                </c:pt>
                <c:pt idx="240">
                  <c:v>90.41353383458646</c:v>
                </c:pt>
                <c:pt idx="241">
                  <c:v>90.78947368421052</c:v>
                </c:pt>
                <c:pt idx="242">
                  <c:v>91.165413533834581</c:v>
                </c:pt>
                <c:pt idx="243">
                  <c:v>91.541353383458642</c:v>
                </c:pt>
                <c:pt idx="244">
                  <c:v>91.917293233082688</c:v>
                </c:pt>
                <c:pt idx="245">
                  <c:v>92.293233082706749</c:v>
                </c:pt>
                <c:pt idx="246">
                  <c:v>92.66917293233081</c:v>
                </c:pt>
                <c:pt idx="247">
                  <c:v>93.04511278195487</c:v>
                </c:pt>
                <c:pt idx="248">
                  <c:v>93.421052631578931</c:v>
                </c:pt>
                <c:pt idx="249">
                  <c:v>93.796992481202992</c:v>
                </c:pt>
                <c:pt idx="250">
                  <c:v>94.172932330827052</c:v>
                </c:pt>
                <c:pt idx="251">
                  <c:v>94.548872180451113</c:v>
                </c:pt>
                <c:pt idx="252">
                  <c:v>94.924812030075174</c:v>
                </c:pt>
                <c:pt idx="253">
                  <c:v>95.300751879699234</c:v>
                </c:pt>
                <c:pt idx="254">
                  <c:v>95.676691729323295</c:v>
                </c:pt>
                <c:pt idx="255">
                  <c:v>96.052631578947356</c:v>
                </c:pt>
                <c:pt idx="256">
                  <c:v>96.428571428571416</c:v>
                </c:pt>
                <c:pt idx="257">
                  <c:v>96.804511278195477</c:v>
                </c:pt>
                <c:pt idx="258">
                  <c:v>97.180451127819538</c:v>
                </c:pt>
                <c:pt idx="259">
                  <c:v>97.556390977443598</c:v>
                </c:pt>
                <c:pt idx="260">
                  <c:v>97.932330827067659</c:v>
                </c:pt>
                <c:pt idx="261">
                  <c:v>98.30827067669172</c:v>
                </c:pt>
                <c:pt idx="262">
                  <c:v>98.68421052631578</c:v>
                </c:pt>
                <c:pt idx="263">
                  <c:v>99.060150375939841</c:v>
                </c:pt>
                <c:pt idx="264">
                  <c:v>99.436090225563902</c:v>
                </c:pt>
                <c:pt idx="265">
                  <c:v>99.812030075187963</c:v>
                </c:pt>
              </c:numCache>
            </c:numRef>
          </c:xVal>
          <c:yVal>
            <c:numRef>
              <c:f>'Регрессия КПО'!$G$25:$G$290</c:f>
              <c:numCache>
                <c:formatCode>General</c:formatCode>
                <c:ptCount val="266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50</c:v>
                </c:pt>
                <c:pt idx="4">
                  <c:v>54</c:v>
                </c:pt>
                <c:pt idx="5">
                  <c:v>60</c:v>
                </c:pt>
                <c:pt idx="6">
                  <c:v>70</c:v>
                </c:pt>
                <c:pt idx="7">
                  <c:v>73</c:v>
                </c:pt>
                <c:pt idx="8">
                  <c:v>80</c:v>
                </c:pt>
                <c:pt idx="9">
                  <c:v>120</c:v>
                </c:pt>
                <c:pt idx="10">
                  <c:v>120</c:v>
                </c:pt>
                <c:pt idx="11">
                  <c:v>230</c:v>
                </c:pt>
                <c:pt idx="12">
                  <c:v>250</c:v>
                </c:pt>
                <c:pt idx="13">
                  <c:v>250</c:v>
                </c:pt>
                <c:pt idx="14">
                  <c:v>270</c:v>
                </c:pt>
                <c:pt idx="15">
                  <c:v>280</c:v>
                </c:pt>
                <c:pt idx="16">
                  <c:v>400</c:v>
                </c:pt>
                <c:pt idx="17">
                  <c:v>400</c:v>
                </c:pt>
                <c:pt idx="18">
                  <c:v>410</c:v>
                </c:pt>
                <c:pt idx="19">
                  <c:v>550</c:v>
                </c:pt>
                <c:pt idx="20">
                  <c:v>560</c:v>
                </c:pt>
                <c:pt idx="21">
                  <c:v>590</c:v>
                </c:pt>
                <c:pt idx="22">
                  <c:v>750</c:v>
                </c:pt>
                <c:pt idx="23">
                  <c:v>760</c:v>
                </c:pt>
                <c:pt idx="24">
                  <c:v>770</c:v>
                </c:pt>
                <c:pt idx="25">
                  <c:v>970</c:v>
                </c:pt>
                <c:pt idx="26">
                  <c:v>1000</c:v>
                </c:pt>
                <c:pt idx="27">
                  <c:v>1000</c:v>
                </c:pt>
                <c:pt idx="28">
                  <c:v>1100</c:v>
                </c:pt>
                <c:pt idx="29">
                  <c:v>1200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1600</c:v>
                </c:pt>
                <c:pt idx="34">
                  <c:v>1700</c:v>
                </c:pt>
                <c:pt idx="35">
                  <c:v>1700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1900</c:v>
                </c:pt>
                <c:pt idx="40">
                  <c:v>1900</c:v>
                </c:pt>
                <c:pt idx="41">
                  <c:v>1900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2100</c:v>
                </c:pt>
                <c:pt idx="46">
                  <c:v>2100</c:v>
                </c:pt>
                <c:pt idx="47">
                  <c:v>2100</c:v>
                </c:pt>
                <c:pt idx="48">
                  <c:v>2400</c:v>
                </c:pt>
                <c:pt idx="49">
                  <c:v>2400</c:v>
                </c:pt>
                <c:pt idx="50">
                  <c:v>2700</c:v>
                </c:pt>
                <c:pt idx="51">
                  <c:v>2800</c:v>
                </c:pt>
                <c:pt idx="52">
                  <c:v>2900</c:v>
                </c:pt>
                <c:pt idx="53">
                  <c:v>2900</c:v>
                </c:pt>
                <c:pt idx="54">
                  <c:v>2900</c:v>
                </c:pt>
                <c:pt idx="55">
                  <c:v>3000</c:v>
                </c:pt>
                <c:pt idx="56">
                  <c:v>3000</c:v>
                </c:pt>
                <c:pt idx="57">
                  <c:v>3300</c:v>
                </c:pt>
                <c:pt idx="58">
                  <c:v>3400</c:v>
                </c:pt>
                <c:pt idx="59">
                  <c:v>3400</c:v>
                </c:pt>
                <c:pt idx="60">
                  <c:v>3400</c:v>
                </c:pt>
                <c:pt idx="61">
                  <c:v>3500</c:v>
                </c:pt>
                <c:pt idx="62">
                  <c:v>3500</c:v>
                </c:pt>
                <c:pt idx="63">
                  <c:v>3600</c:v>
                </c:pt>
                <c:pt idx="64">
                  <c:v>3700</c:v>
                </c:pt>
                <c:pt idx="65">
                  <c:v>3700</c:v>
                </c:pt>
                <c:pt idx="66">
                  <c:v>3800</c:v>
                </c:pt>
                <c:pt idx="67">
                  <c:v>3800</c:v>
                </c:pt>
                <c:pt idx="68">
                  <c:v>4100</c:v>
                </c:pt>
                <c:pt idx="69">
                  <c:v>4200</c:v>
                </c:pt>
                <c:pt idx="70">
                  <c:v>4200</c:v>
                </c:pt>
                <c:pt idx="71">
                  <c:v>4200</c:v>
                </c:pt>
                <c:pt idx="72">
                  <c:v>4200</c:v>
                </c:pt>
                <c:pt idx="73">
                  <c:v>4200</c:v>
                </c:pt>
                <c:pt idx="74">
                  <c:v>4400</c:v>
                </c:pt>
                <c:pt idx="75">
                  <c:v>4400</c:v>
                </c:pt>
                <c:pt idx="76">
                  <c:v>4500</c:v>
                </c:pt>
                <c:pt idx="77">
                  <c:v>4500</c:v>
                </c:pt>
                <c:pt idx="78">
                  <c:v>4600</c:v>
                </c:pt>
                <c:pt idx="79">
                  <c:v>4600</c:v>
                </c:pt>
                <c:pt idx="80">
                  <c:v>4900</c:v>
                </c:pt>
                <c:pt idx="81">
                  <c:v>4900</c:v>
                </c:pt>
                <c:pt idx="82">
                  <c:v>4900</c:v>
                </c:pt>
                <c:pt idx="83">
                  <c:v>5000</c:v>
                </c:pt>
                <c:pt idx="84">
                  <c:v>5100</c:v>
                </c:pt>
                <c:pt idx="85">
                  <c:v>5200</c:v>
                </c:pt>
                <c:pt idx="86">
                  <c:v>5200</c:v>
                </c:pt>
                <c:pt idx="87">
                  <c:v>5300</c:v>
                </c:pt>
                <c:pt idx="88">
                  <c:v>5600</c:v>
                </c:pt>
                <c:pt idx="89">
                  <c:v>5700</c:v>
                </c:pt>
                <c:pt idx="90">
                  <c:v>5900</c:v>
                </c:pt>
                <c:pt idx="91">
                  <c:v>6100</c:v>
                </c:pt>
                <c:pt idx="92">
                  <c:v>6300</c:v>
                </c:pt>
                <c:pt idx="93">
                  <c:v>6700</c:v>
                </c:pt>
                <c:pt idx="94">
                  <c:v>6800</c:v>
                </c:pt>
                <c:pt idx="95">
                  <c:v>6800</c:v>
                </c:pt>
                <c:pt idx="96">
                  <c:v>7000</c:v>
                </c:pt>
                <c:pt idx="97">
                  <c:v>7500</c:v>
                </c:pt>
                <c:pt idx="98">
                  <c:v>7600</c:v>
                </c:pt>
                <c:pt idx="99">
                  <c:v>7700</c:v>
                </c:pt>
                <c:pt idx="100">
                  <c:v>7900</c:v>
                </c:pt>
                <c:pt idx="101">
                  <c:v>8000</c:v>
                </c:pt>
                <c:pt idx="102">
                  <c:v>8100</c:v>
                </c:pt>
                <c:pt idx="103">
                  <c:v>8300</c:v>
                </c:pt>
                <c:pt idx="104">
                  <c:v>8800</c:v>
                </c:pt>
                <c:pt idx="105">
                  <c:v>9000</c:v>
                </c:pt>
                <c:pt idx="106">
                  <c:v>9300</c:v>
                </c:pt>
                <c:pt idx="107">
                  <c:v>9600</c:v>
                </c:pt>
                <c:pt idx="108">
                  <c:v>9900</c:v>
                </c:pt>
                <c:pt idx="109">
                  <c:v>10000</c:v>
                </c:pt>
                <c:pt idx="110">
                  <c:v>10300</c:v>
                </c:pt>
                <c:pt idx="111">
                  <c:v>10600</c:v>
                </c:pt>
                <c:pt idx="112">
                  <c:v>10700</c:v>
                </c:pt>
                <c:pt idx="113">
                  <c:v>10800</c:v>
                </c:pt>
                <c:pt idx="114">
                  <c:v>11500</c:v>
                </c:pt>
                <c:pt idx="115">
                  <c:v>11800</c:v>
                </c:pt>
                <c:pt idx="116">
                  <c:v>12000</c:v>
                </c:pt>
                <c:pt idx="117">
                  <c:v>12200</c:v>
                </c:pt>
                <c:pt idx="118">
                  <c:v>12300</c:v>
                </c:pt>
                <c:pt idx="119">
                  <c:v>12500</c:v>
                </c:pt>
                <c:pt idx="120">
                  <c:v>12700</c:v>
                </c:pt>
                <c:pt idx="121">
                  <c:v>12900</c:v>
                </c:pt>
                <c:pt idx="122">
                  <c:v>13400</c:v>
                </c:pt>
                <c:pt idx="123">
                  <c:v>14200</c:v>
                </c:pt>
                <c:pt idx="124">
                  <c:v>14300</c:v>
                </c:pt>
                <c:pt idx="125">
                  <c:v>16200</c:v>
                </c:pt>
                <c:pt idx="126">
                  <c:v>16200</c:v>
                </c:pt>
                <c:pt idx="127">
                  <c:v>16200</c:v>
                </c:pt>
                <c:pt idx="128">
                  <c:v>16500</c:v>
                </c:pt>
                <c:pt idx="129">
                  <c:v>16500</c:v>
                </c:pt>
                <c:pt idx="130">
                  <c:v>16600</c:v>
                </c:pt>
                <c:pt idx="131">
                  <c:v>16700</c:v>
                </c:pt>
                <c:pt idx="132">
                  <c:v>17900</c:v>
                </c:pt>
                <c:pt idx="133">
                  <c:v>17900</c:v>
                </c:pt>
                <c:pt idx="134">
                  <c:v>17900</c:v>
                </c:pt>
                <c:pt idx="135">
                  <c:v>18600</c:v>
                </c:pt>
                <c:pt idx="136">
                  <c:v>19200</c:v>
                </c:pt>
                <c:pt idx="137">
                  <c:v>20200</c:v>
                </c:pt>
                <c:pt idx="138">
                  <c:v>20800</c:v>
                </c:pt>
                <c:pt idx="139">
                  <c:v>21700</c:v>
                </c:pt>
                <c:pt idx="140">
                  <c:v>22000</c:v>
                </c:pt>
                <c:pt idx="141">
                  <c:v>22500</c:v>
                </c:pt>
                <c:pt idx="142">
                  <c:v>23000</c:v>
                </c:pt>
                <c:pt idx="143">
                  <c:v>23600</c:v>
                </c:pt>
                <c:pt idx="144">
                  <c:v>23800</c:v>
                </c:pt>
                <c:pt idx="145">
                  <c:v>24500</c:v>
                </c:pt>
                <c:pt idx="146">
                  <c:v>24600</c:v>
                </c:pt>
                <c:pt idx="147">
                  <c:v>25000</c:v>
                </c:pt>
                <c:pt idx="148">
                  <c:v>25300</c:v>
                </c:pt>
                <c:pt idx="149">
                  <c:v>25400</c:v>
                </c:pt>
                <c:pt idx="150">
                  <c:v>26400</c:v>
                </c:pt>
                <c:pt idx="151">
                  <c:v>27700</c:v>
                </c:pt>
                <c:pt idx="152">
                  <c:v>28500</c:v>
                </c:pt>
                <c:pt idx="153">
                  <c:v>30700</c:v>
                </c:pt>
                <c:pt idx="154">
                  <c:v>32400</c:v>
                </c:pt>
                <c:pt idx="155">
                  <c:v>33400</c:v>
                </c:pt>
                <c:pt idx="156">
                  <c:v>34000</c:v>
                </c:pt>
                <c:pt idx="157">
                  <c:v>34200</c:v>
                </c:pt>
                <c:pt idx="158">
                  <c:v>34400</c:v>
                </c:pt>
                <c:pt idx="159">
                  <c:v>34500</c:v>
                </c:pt>
                <c:pt idx="160">
                  <c:v>34700</c:v>
                </c:pt>
                <c:pt idx="161">
                  <c:v>35100</c:v>
                </c:pt>
                <c:pt idx="162">
                  <c:v>36800</c:v>
                </c:pt>
                <c:pt idx="163">
                  <c:v>37500</c:v>
                </c:pt>
                <c:pt idx="164">
                  <c:v>37800</c:v>
                </c:pt>
                <c:pt idx="165">
                  <c:v>38000</c:v>
                </c:pt>
                <c:pt idx="166">
                  <c:v>38300</c:v>
                </c:pt>
                <c:pt idx="167">
                  <c:v>41300</c:v>
                </c:pt>
                <c:pt idx="168">
                  <c:v>41400</c:v>
                </c:pt>
                <c:pt idx="169">
                  <c:v>41600</c:v>
                </c:pt>
                <c:pt idx="170">
                  <c:v>42300</c:v>
                </c:pt>
                <c:pt idx="171">
                  <c:v>44100</c:v>
                </c:pt>
                <c:pt idx="172">
                  <c:v>44500</c:v>
                </c:pt>
                <c:pt idx="173">
                  <c:v>44500</c:v>
                </c:pt>
                <c:pt idx="174">
                  <c:v>45400</c:v>
                </c:pt>
                <c:pt idx="175">
                  <c:v>45400</c:v>
                </c:pt>
                <c:pt idx="176">
                  <c:v>46600</c:v>
                </c:pt>
                <c:pt idx="177">
                  <c:v>47100</c:v>
                </c:pt>
                <c:pt idx="178">
                  <c:v>48600</c:v>
                </c:pt>
                <c:pt idx="179">
                  <c:v>48800</c:v>
                </c:pt>
                <c:pt idx="180">
                  <c:v>49800</c:v>
                </c:pt>
                <c:pt idx="181">
                  <c:v>50700</c:v>
                </c:pt>
                <c:pt idx="182">
                  <c:v>51100</c:v>
                </c:pt>
                <c:pt idx="183">
                  <c:v>51200</c:v>
                </c:pt>
                <c:pt idx="184">
                  <c:v>51500</c:v>
                </c:pt>
                <c:pt idx="185">
                  <c:v>52900</c:v>
                </c:pt>
                <c:pt idx="186">
                  <c:v>53800</c:v>
                </c:pt>
                <c:pt idx="187">
                  <c:v>53900</c:v>
                </c:pt>
                <c:pt idx="188">
                  <c:v>54200</c:v>
                </c:pt>
                <c:pt idx="189">
                  <c:v>54600</c:v>
                </c:pt>
                <c:pt idx="190">
                  <c:v>54700</c:v>
                </c:pt>
                <c:pt idx="191">
                  <c:v>56100</c:v>
                </c:pt>
                <c:pt idx="192">
                  <c:v>56100</c:v>
                </c:pt>
                <c:pt idx="193">
                  <c:v>57100</c:v>
                </c:pt>
                <c:pt idx="194">
                  <c:v>58100</c:v>
                </c:pt>
                <c:pt idx="195">
                  <c:v>59300</c:v>
                </c:pt>
                <c:pt idx="196">
                  <c:v>59800</c:v>
                </c:pt>
                <c:pt idx="197">
                  <c:v>60400</c:v>
                </c:pt>
                <c:pt idx="198">
                  <c:v>60400</c:v>
                </c:pt>
                <c:pt idx="199">
                  <c:v>62400</c:v>
                </c:pt>
                <c:pt idx="200">
                  <c:v>62500</c:v>
                </c:pt>
                <c:pt idx="201">
                  <c:v>62800</c:v>
                </c:pt>
                <c:pt idx="202">
                  <c:v>62800</c:v>
                </c:pt>
                <c:pt idx="203">
                  <c:v>63700</c:v>
                </c:pt>
                <c:pt idx="204">
                  <c:v>63800</c:v>
                </c:pt>
                <c:pt idx="205">
                  <c:v>65200</c:v>
                </c:pt>
                <c:pt idx="206">
                  <c:v>66100</c:v>
                </c:pt>
                <c:pt idx="207">
                  <c:v>69400</c:v>
                </c:pt>
                <c:pt idx="208">
                  <c:v>69600</c:v>
                </c:pt>
                <c:pt idx="209">
                  <c:v>69800</c:v>
                </c:pt>
                <c:pt idx="210">
                  <c:v>70400</c:v>
                </c:pt>
                <c:pt idx="211">
                  <c:v>71800</c:v>
                </c:pt>
                <c:pt idx="212">
                  <c:v>71800</c:v>
                </c:pt>
                <c:pt idx="213">
                  <c:v>72300</c:v>
                </c:pt>
                <c:pt idx="214">
                  <c:v>73300</c:v>
                </c:pt>
                <c:pt idx="215">
                  <c:v>76400</c:v>
                </c:pt>
                <c:pt idx="216">
                  <c:v>79400</c:v>
                </c:pt>
                <c:pt idx="217">
                  <c:v>80400</c:v>
                </c:pt>
                <c:pt idx="218">
                  <c:v>80900</c:v>
                </c:pt>
                <c:pt idx="219">
                  <c:v>83500</c:v>
                </c:pt>
                <c:pt idx="220">
                  <c:v>85000</c:v>
                </c:pt>
                <c:pt idx="221">
                  <c:v>86400</c:v>
                </c:pt>
                <c:pt idx="222">
                  <c:v>86400</c:v>
                </c:pt>
                <c:pt idx="223">
                  <c:v>89000</c:v>
                </c:pt>
                <c:pt idx="224">
                  <c:v>94000</c:v>
                </c:pt>
                <c:pt idx="225">
                  <c:v>96500</c:v>
                </c:pt>
                <c:pt idx="226">
                  <c:v>98100</c:v>
                </c:pt>
                <c:pt idx="227">
                  <c:v>98300</c:v>
                </c:pt>
                <c:pt idx="228">
                  <c:v>98900</c:v>
                </c:pt>
                <c:pt idx="229">
                  <c:v>102100</c:v>
                </c:pt>
                <c:pt idx="230">
                  <c:v>102700</c:v>
                </c:pt>
                <c:pt idx="231">
                  <c:v>105100</c:v>
                </c:pt>
                <c:pt idx="232">
                  <c:v>105600</c:v>
                </c:pt>
                <c:pt idx="233">
                  <c:v>106100</c:v>
                </c:pt>
                <c:pt idx="234">
                  <c:v>109400</c:v>
                </c:pt>
                <c:pt idx="235">
                  <c:v>110700</c:v>
                </c:pt>
                <c:pt idx="236">
                  <c:v>111000</c:v>
                </c:pt>
                <c:pt idx="237">
                  <c:v>115900</c:v>
                </c:pt>
                <c:pt idx="238">
                  <c:v>115900</c:v>
                </c:pt>
                <c:pt idx="239">
                  <c:v>116400</c:v>
                </c:pt>
                <c:pt idx="240">
                  <c:v>118000</c:v>
                </c:pt>
                <c:pt idx="241">
                  <c:v>120600</c:v>
                </c:pt>
                <c:pt idx="242">
                  <c:v>121400</c:v>
                </c:pt>
                <c:pt idx="243">
                  <c:v>121600</c:v>
                </c:pt>
                <c:pt idx="244">
                  <c:v>122500</c:v>
                </c:pt>
                <c:pt idx="245">
                  <c:v>132600</c:v>
                </c:pt>
                <c:pt idx="246">
                  <c:v>133200</c:v>
                </c:pt>
                <c:pt idx="247">
                  <c:v>138700</c:v>
                </c:pt>
                <c:pt idx="248">
                  <c:v>142700</c:v>
                </c:pt>
                <c:pt idx="249">
                  <c:v>142700</c:v>
                </c:pt>
                <c:pt idx="250">
                  <c:v>145300</c:v>
                </c:pt>
                <c:pt idx="251">
                  <c:v>146900</c:v>
                </c:pt>
                <c:pt idx="252">
                  <c:v>150000</c:v>
                </c:pt>
                <c:pt idx="253">
                  <c:v>153800</c:v>
                </c:pt>
                <c:pt idx="254">
                  <c:v>158700</c:v>
                </c:pt>
                <c:pt idx="255">
                  <c:v>161100</c:v>
                </c:pt>
                <c:pt idx="256">
                  <c:v>163900</c:v>
                </c:pt>
                <c:pt idx="257">
                  <c:v>165900</c:v>
                </c:pt>
                <c:pt idx="258">
                  <c:v>178200</c:v>
                </c:pt>
                <c:pt idx="259">
                  <c:v>184500</c:v>
                </c:pt>
                <c:pt idx="260">
                  <c:v>192600</c:v>
                </c:pt>
                <c:pt idx="261">
                  <c:v>246400</c:v>
                </c:pt>
                <c:pt idx="262">
                  <c:v>256500</c:v>
                </c:pt>
                <c:pt idx="263">
                  <c:v>261700</c:v>
                </c:pt>
                <c:pt idx="264">
                  <c:v>266500</c:v>
                </c:pt>
                <c:pt idx="265">
                  <c:v>266500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46-4ADC-AAC3-1191BBAD0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84304"/>
        <c:axId val="2048170576"/>
      </c:scatterChart>
      <c:valAx>
        <c:axId val="204818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8170576"/>
        <c:crosses val="autoZero"/>
        <c:crossBetween val="midCat"/>
      </c:valAx>
      <c:valAx>
        <c:axId val="2048170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1" i="0" baseline="0">
                    <a:effectLst/>
                  </a:rPr>
                  <a:t>Площадь пожара</a:t>
                </a:r>
                <a:endParaRPr lang="ru-RU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8184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Влажность воздуха %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'Отчёт по РФ'!$H$2:$H$267</c:f>
              <c:numCache>
                <c:formatCode>0.00</c:formatCode>
                <c:ptCount val="266"/>
                <c:pt idx="0">
                  <c:v>46</c:v>
                </c:pt>
                <c:pt idx="1">
                  <c:v>52</c:v>
                </c:pt>
                <c:pt idx="2">
                  <c:v>54</c:v>
                </c:pt>
                <c:pt idx="3">
                  <c:v>91</c:v>
                </c:pt>
                <c:pt idx="4">
                  <c:v>72</c:v>
                </c:pt>
                <c:pt idx="5">
                  <c:v>60</c:v>
                </c:pt>
                <c:pt idx="6">
                  <c:v>84</c:v>
                </c:pt>
                <c:pt idx="7">
                  <c:v>78</c:v>
                </c:pt>
                <c:pt idx="8">
                  <c:v>88</c:v>
                </c:pt>
                <c:pt idx="9">
                  <c:v>55.000000000000007</c:v>
                </c:pt>
                <c:pt idx="10">
                  <c:v>75</c:v>
                </c:pt>
                <c:pt idx="11">
                  <c:v>61</c:v>
                </c:pt>
                <c:pt idx="12">
                  <c:v>69</c:v>
                </c:pt>
                <c:pt idx="13">
                  <c:v>53</c:v>
                </c:pt>
                <c:pt idx="14">
                  <c:v>52</c:v>
                </c:pt>
                <c:pt idx="15">
                  <c:v>85</c:v>
                </c:pt>
                <c:pt idx="16">
                  <c:v>52</c:v>
                </c:pt>
                <c:pt idx="17">
                  <c:v>40</c:v>
                </c:pt>
                <c:pt idx="18">
                  <c:v>52</c:v>
                </c:pt>
                <c:pt idx="19">
                  <c:v>28.000000000000004</c:v>
                </c:pt>
                <c:pt idx="20">
                  <c:v>43</c:v>
                </c:pt>
                <c:pt idx="21">
                  <c:v>53</c:v>
                </c:pt>
                <c:pt idx="22">
                  <c:v>47</c:v>
                </c:pt>
                <c:pt idx="23">
                  <c:v>32</c:v>
                </c:pt>
                <c:pt idx="24">
                  <c:v>57.999999999999993</c:v>
                </c:pt>
                <c:pt idx="25">
                  <c:v>46</c:v>
                </c:pt>
                <c:pt idx="26">
                  <c:v>36</c:v>
                </c:pt>
                <c:pt idx="27">
                  <c:v>90</c:v>
                </c:pt>
                <c:pt idx="28">
                  <c:v>66</c:v>
                </c:pt>
                <c:pt idx="29">
                  <c:v>70</c:v>
                </c:pt>
                <c:pt idx="30">
                  <c:v>76</c:v>
                </c:pt>
                <c:pt idx="31">
                  <c:v>73</c:v>
                </c:pt>
                <c:pt idx="32">
                  <c:v>49</c:v>
                </c:pt>
                <c:pt idx="33">
                  <c:v>39</c:v>
                </c:pt>
                <c:pt idx="34">
                  <c:v>37</c:v>
                </c:pt>
                <c:pt idx="35">
                  <c:v>53</c:v>
                </c:pt>
                <c:pt idx="36">
                  <c:v>61</c:v>
                </c:pt>
                <c:pt idx="37">
                  <c:v>64</c:v>
                </c:pt>
                <c:pt idx="38">
                  <c:v>31</c:v>
                </c:pt>
                <c:pt idx="39">
                  <c:v>38</c:v>
                </c:pt>
                <c:pt idx="40">
                  <c:v>59</c:v>
                </c:pt>
                <c:pt idx="41">
                  <c:v>47</c:v>
                </c:pt>
                <c:pt idx="42">
                  <c:v>41</c:v>
                </c:pt>
                <c:pt idx="43">
                  <c:v>68</c:v>
                </c:pt>
                <c:pt idx="44">
                  <c:v>55.000000000000007</c:v>
                </c:pt>
                <c:pt idx="45">
                  <c:v>48</c:v>
                </c:pt>
                <c:pt idx="46">
                  <c:v>46</c:v>
                </c:pt>
                <c:pt idx="47">
                  <c:v>45</c:v>
                </c:pt>
                <c:pt idx="48">
                  <c:v>49</c:v>
                </c:pt>
                <c:pt idx="49">
                  <c:v>38</c:v>
                </c:pt>
                <c:pt idx="50">
                  <c:v>43</c:v>
                </c:pt>
                <c:pt idx="51">
                  <c:v>24</c:v>
                </c:pt>
                <c:pt idx="52">
                  <c:v>37</c:v>
                </c:pt>
                <c:pt idx="53">
                  <c:v>68</c:v>
                </c:pt>
                <c:pt idx="54">
                  <c:v>62</c:v>
                </c:pt>
                <c:pt idx="55">
                  <c:v>52</c:v>
                </c:pt>
                <c:pt idx="56">
                  <c:v>54</c:v>
                </c:pt>
                <c:pt idx="57">
                  <c:v>63</c:v>
                </c:pt>
                <c:pt idx="58">
                  <c:v>55.000000000000007</c:v>
                </c:pt>
                <c:pt idx="59">
                  <c:v>44</c:v>
                </c:pt>
                <c:pt idx="60">
                  <c:v>47</c:v>
                </c:pt>
                <c:pt idx="61">
                  <c:v>45</c:v>
                </c:pt>
                <c:pt idx="62">
                  <c:v>56.999999999999993</c:v>
                </c:pt>
                <c:pt idx="63">
                  <c:v>51</c:v>
                </c:pt>
                <c:pt idx="64">
                  <c:v>35</c:v>
                </c:pt>
                <c:pt idx="65">
                  <c:v>65</c:v>
                </c:pt>
                <c:pt idx="66">
                  <c:v>53</c:v>
                </c:pt>
                <c:pt idx="67">
                  <c:v>47</c:v>
                </c:pt>
                <c:pt idx="68">
                  <c:v>59</c:v>
                </c:pt>
                <c:pt idx="69">
                  <c:v>73</c:v>
                </c:pt>
                <c:pt idx="70">
                  <c:v>68</c:v>
                </c:pt>
                <c:pt idx="71">
                  <c:v>56.000000000000007</c:v>
                </c:pt>
                <c:pt idx="72">
                  <c:v>56.999999999999993</c:v>
                </c:pt>
                <c:pt idx="73">
                  <c:v>62</c:v>
                </c:pt>
                <c:pt idx="74">
                  <c:v>50</c:v>
                </c:pt>
                <c:pt idx="75">
                  <c:v>83</c:v>
                </c:pt>
                <c:pt idx="76">
                  <c:v>59</c:v>
                </c:pt>
                <c:pt idx="77">
                  <c:v>51</c:v>
                </c:pt>
                <c:pt idx="78">
                  <c:v>36</c:v>
                </c:pt>
                <c:pt idx="79">
                  <c:v>43</c:v>
                </c:pt>
                <c:pt idx="80">
                  <c:v>39</c:v>
                </c:pt>
                <c:pt idx="81">
                  <c:v>52</c:v>
                </c:pt>
                <c:pt idx="82">
                  <c:v>54</c:v>
                </c:pt>
                <c:pt idx="83">
                  <c:v>43</c:v>
                </c:pt>
                <c:pt idx="84">
                  <c:v>45</c:v>
                </c:pt>
                <c:pt idx="85">
                  <c:v>59</c:v>
                </c:pt>
                <c:pt idx="86">
                  <c:v>48</c:v>
                </c:pt>
                <c:pt idx="87">
                  <c:v>45</c:v>
                </c:pt>
                <c:pt idx="88">
                  <c:v>41</c:v>
                </c:pt>
                <c:pt idx="89">
                  <c:v>64</c:v>
                </c:pt>
                <c:pt idx="90">
                  <c:v>38</c:v>
                </c:pt>
                <c:pt idx="91">
                  <c:v>36</c:v>
                </c:pt>
                <c:pt idx="92">
                  <c:v>46</c:v>
                </c:pt>
                <c:pt idx="93">
                  <c:v>61</c:v>
                </c:pt>
                <c:pt idx="94">
                  <c:v>83</c:v>
                </c:pt>
                <c:pt idx="95">
                  <c:v>79</c:v>
                </c:pt>
                <c:pt idx="96">
                  <c:v>75</c:v>
                </c:pt>
                <c:pt idx="97">
                  <c:v>81</c:v>
                </c:pt>
                <c:pt idx="98">
                  <c:v>73</c:v>
                </c:pt>
                <c:pt idx="99">
                  <c:v>66</c:v>
                </c:pt>
                <c:pt idx="100">
                  <c:v>67</c:v>
                </c:pt>
                <c:pt idx="101">
                  <c:v>71</c:v>
                </c:pt>
                <c:pt idx="102">
                  <c:v>65</c:v>
                </c:pt>
                <c:pt idx="103">
                  <c:v>63</c:v>
                </c:pt>
                <c:pt idx="104">
                  <c:v>54</c:v>
                </c:pt>
                <c:pt idx="105">
                  <c:v>46</c:v>
                </c:pt>
                <c:pt idx="106">
                  <c:v>49</c:v>
                </c:pt>
                <c:pt idx="107">
                  <c:v>53</c:v>
                </c:pt>
                <c:pt idx="108">
                  <c:v>74</c:v>
                </c:pt>
                <c:pt idx="109">
                  <c:v>45</c:v>
                </c:pt>
                <c:pt idx="110">
                  <c:v>75</c:v>
                </c:pt>
                <c:pt idx="111">
                  <c:v>67</c:v>
                </c:pt>
                <c:pt idx="112">
                  <c:v>62</c:v>
                </c:pt>
                <c:pt idx="113">
                  <c:v>65</c:v>
                </c:pt>
                <c:pt idx="114">
                  <c:v>59</c:v>
                </c:pt>
                <c:pt idx="115">
                  <c:v>63</c:v>
                </c:pt>
                <c:pt idx="116">
                  <c:v>71</c:v>
                </c:pt>
                <c:pt idx="117">
                  <c:v>67</c:v>
                </c:pt>
                <c:pt idx="118">
                  <c:v>66</c:v>
                </c:pt>
                <c:pt idx="119">
                  <c:v>78</c:v>
                </c:pt>
                <c:pt idx="120">
                  <c:v>55.000000000000007</c:v>
                </c:pt>
                <c:pt idx="121">
                  <c:v>56.999999999999993</c:v>
                </c:pt>
                <c:pt idx="122">
                  <c:v>56.000000000000007</c:v>
                </c:pt>
                <c:pt idx="123">
                  <c:v>51</c:v>
                </c:pt>
                <c:pt idx="124">
                  <c:v>57.999999999999993</c:v>
                </c:pt>
                <c:pt idx="125">
                  <c:v>56.999999999999993</c:v>
                </c:pt>
                <c:pt idx="126">
                  <c:v>63</c:v>
                </c:pt>
                <c:pt idx="127">
                  <c:v>67</c:v>
                </c:pt>
                <c:pt idx="128">
                  <c:v>72</c:v>
                </c:pt>
                <c:pt idx="129">
                  <c:v>64</c:v>
                </c:pt>
                <c:pt idx="130">
                  <c:v>60</c:v>
                </c:pt>
                <c:pt idx="131">
                  <c:v>69</c:v>
                </c:pt>
                <c:pt idx="132">
                  <c:v>54</c:v>
                </c:pt>
                <c:pt idx="133">
                  <c:v>64.5</c:v>
                </c:pt>
                <c:pt idx="134">
                  <c:v>77.430000000000007</c:v>
                </c:pt>
                <c:pt idx="135">
                  <c:v>77.2</c:v>
                </c:pt>
                <c:pt idx="136">
                  <c:v>79.709999999999994</c:v>
                </c:pt>
                <c:pt idx="137">
                  <c:v>70.14</c:v>
                </c:pt>
                <c:pt idx="138">
                  <c:v>64.569999999999993</c:v>
                </c:pt>
                <c:pt idx="139">
                  <c:v>76.709999999999994</c:v>
                </c:pt>
                <c:pt idx="140">
                  <c:v>89.43</c:v>
                </c:pt>
                <c:pt idx="141">
                  <c:v>84.29</c:v>
                </c:pt>
                <c:pt idx="142">
                  <c:v>50.86</c:v>
                </c:pt>
                <c:pt idx="143">
                  <c:v>56.29</c:v>
                </c:pt>
                <c:pt idx="144">
                  <c:v>60.17</c:v>
                </c:pt>
                <c:pt idx="145">
                  <c:v>73.430000000000007</c:v>
                </c:pt>
                <c:pt idx="146">
                  <c:v>62.75</c:v>
                </c:pt>
                <c:pt idx="147">
                  <c:v>55.67</c:v>
                </c:pt>
                <c:pt idx="148">
                  <c:v>32.71</c:v>
                </c:pt>
                <c:pt idx="149">
                  <c:v>46</c:v>
                </c:pt>
                <c:pt idx="150">
                  <c:v>49.14</c:v>
                </c:pt>
                <c:pt idx="151">
                  <c:v>84.83</c:v>
                </c:pt>
                <c:pt idx="152">
                  <c:v>81.86</c:v>
                </c:pt>
                <c:pt idx="153">
                  <c:v>85.43</c:v>
                </c:pt>
                <c:pt idx="154">
                  <c:v>51.86</c:v>
                </c:pt>
                <c:pt idx="155">
                  <c:v>55.71</c:v>
                </c:pt>
                <c:pt idx="156">
                  <c:v>55.57</c:v>
                </c:pt>
                <c:pt idx="157">
                  <c:v>48.86</c:v>
                </c:pt>
                <c:pt idx="158">
                  <c:v>54</c:v>
                </c:pt>
                <c:pt idx="159">
                  <c:v>44.29</c:v>
                </c:pt>
                <c:pt idx="160">
                  <c:v>46.2</c:v>
                </c:pt>
                <c:pt idx="161">
                  <c:v>56.83</c:v>
                </c:pt>
                <c:pt idx="162">
                  <c:v>54.29</c:v>
                </c:pt>
                <c:pt idx="163">
                  <c:v>50.71</c:v>
                </c:pt>
                <c:pt idx="164">
                  <c:v>85.67</c:v>
                </c:pt>
                <c:pt idx="165">
                  <c:v>56</c:v>
                </c:pt>
                <c:pt idx="166">
                  <c:v>60.86</c:v>
                </c:pt>
                <c:pt idx="167">
                  <c:v>56.67</c:v>
                </c:pt>
                <c:pt idx="168">
                  <c:v>56.86</c:v>
                </c:pt>
                <c:pt idx="169">
                  <c:v>70</c:v>
                </c:pt>
                <c:pt idx="170">
                  <c:v>54.14</c:v>
                </c:pt>
                <c:pt idx="171">
                  <c:v>50</c:v>
                </c:pt>
                <c:pt idx="172">
                  <c:v>53.14</c:v>
                </c:pt>
                <c:pt idx="173">
                  <c:v>64</c:v>
                </c:pt>
                <c:pt idx="174">
                  <c:v>55</c:v>
                </c:pt>
                <c:pt idx="175">
                  <c:v>67.5</c:v>
                </c:pt>
                <c:pt idx="176">
                  <c:v>59.5</c:v>
                </c:pt>
                <c:pt idx="177">
                  <c:v>44</c:v>
                </c:pt>
                <c:pt idx="178">
                  <c:v>48.43</c:v>
                </c:pt>
                <c:pt idx="179">
                  <c:v>74.86</c:v>
                </c:pt>
                <c:pt idx="180">
                  <c:v>75.86</c:v>
                </c:pt>
                <c:pt idx="181">
                  <c:v>56.5</c:v>
                </c:pt>
                <c:pt idx="182">
                  <c:v>54.17</c:v>
                </c:pt>
                <c:pt idx="183">
                  <c:v>52.43</c:v>
                </c:pt>
                <c:pt idx="184">
                  <c:v>58.83</c:v>
                </c:pt>
                <c:pt idx="185">
                  <c:v>60.57</c:v>
                </c:pt>
                <c:pt idx="186">
                  <c:v>66.569999999999993</c:v>
                </c:pt>
                <c:pt idx="187">
                  <c:v>47.57</c:v>
                </c:pt>
                <c:pt idx="188">
                  <c:v>44.14</c:v>
                </c:pt>
                <c:pt idx="189">
                  <c:v>47.86</c:v>
                </c:pt>
                <c:pt idx="190">
                  <c:v>66.569999999999993</c:v>
                </c:pt>
                <c:pt idx="191">
                  <c:v>66.709999999999994</c:v>
                </c:pt>
                <c:pt idx="192">
                  <c:v>58</c:v>
                </c:pt>
                <c:pt idx="193">
                  <c:v>51.29</c:v>
                </c:pt>
                <c:pt idx="194">
                  <c:v>54.33</c:v>
                </c:pt>
                <c:pt idx="195">
                  <c:v>63.2</c:v>
                </c:pt>
                <c:pt idx="196">
                  <c:v>46.14</c:v>
                </c:pt>
                <c:pt idx="197">
                  <c:v>63</c:v>
                </c:pt>
                <c:pt idx="198">
                  <c:v>44</c:v>
                </c:pt>
                <c:pt idx="199">
                  <c:v>43.14</c:v>
                </c:pt>
                <c:pt idx="200">
                  <c:v>62</c:v>
                </c:pt>
                <c:pt idx="201">
                  <c:v>39</c:v>
                </c:pt>
                <c:pt idx="202">
                  <c:v>56</c:v>
                </c:pt>
                <c:pt idx="203">
                  <c:v>56.43</c:v>
                </c:pt>
                <c:pt idx="204">
                  <c:v>68.86</c:v>
                </c:pt>
                <c:pt idx="205">
                  <c:v>73</c:v>
                </c:pt>
                <c:pt idx="206">
                  <c:v>89.57</c:v>
                </c:pt>
                <c:pt idx="207">
                  <c:v>25.29</c:v>
                </c:pt>
                <c:pt idx="208">
                  <c:v>84.6</c:v>
                </c:pt>
                <c:pt idx="209">
                  <c:v>57.33</c:v>
                </c:pt>
                <c:pt idx="210">
                  <c:v>83.4</c:v>
                </c:pt>
                <c:pt idx="211">
                  <c:v>67.569999999999993</c:v>
                </c:pt>
                <c:pt idx="212">
                  <c:v>58.5</c:v>
                </c:pt>
                <c:pt idx="213">
                  <c:v>65</c:v>
                </c:pt>
                <c:pt idx="214">
                  <c:v>65.17</c:v>
                </c:pt>
                <c:pt idx="215">
                  <c:v>42.33</c:v>
                </c:pt>
                <c:pt idx="216">
                  <c:v>77.430000000000007</c:v>
                </c:pt>
                <c:pt idx="217">
                  <c:v>44.43</c:v>
                </c:pt>
                <c:pt idx="218">
                  <c:v>64</c:v>
                </c:pt>
                <c:pt idx="219">
                  <c:v>74.400000000000006</c:v>
                </c:pt>
                <c:pt idx="220">
                  <c:v>58.43</c:v>
                </c:pt>
                <c:pt idx="221">
                  <c:v>47.14</c:v>
                </c:pt>
                <c:pt idx="222">
                  <c:v>52</c:v>
                </c:pt>
                <c:pt idx="223">
                  <c:v>54.43</c:v>
                </c:pt>
                <c:pt idx="224">
                  <c:v>75.290000000000006</c:v>
                </c:pt>
                <c:pt idx="225">
                  <c:v>72</c:v>
                </c:pt>
                <c:pt idx="226">
                  <c:v>86.43</c:v>
                </c:pt>
                <c:pt idx="227">
                  <c:v>70.569999999999993</c:v>
                </c:pt>
                <c:pt idx="228">
                  <c:v>69.290000000000006</c:v>
                </c:pt>
                <c:pt idx="229">
                  <c:v>54</c:v>
                </c:pt>
                <c:pt idx="230">
                  <c:v>73</c:v>
                </c:pt>
                <c:pt idx="231">
                  <c:v>69.599999999999994</c:v>
                </c:pt>
                <c:pt idx="232">
                  <c:v>79.709999999999994</c:v>
                </c:pt>
                <c:pt idx="233">
                  <c:v>78.430000000000007</c:v>
                </c:pt>
                <c:pt idx="234">
                  <c:v>79.290000000000006</c:v>
                </c:pt>
                <c:pt idx="235">
                  <c:v>58</c:v>
                </c:pt>
                <c:pt idx="236">
                  <c:v>85.86</c:v>
                </c:pt>
                <c:pt idx="237">
                  <c:v>87</c:v>
                </c:pt>
                <c:pt idx="238">
                  <c:v>90.86</c:v>
                </c:pt>
                <c:pt idx="239">
                  <c:v>55.5</c:v>
                </c:pt>
                <c:pt idx="240">
                  <c:v>62.43</c:v>
                </c:pt>
                <c:pt idx="241">
                  <c:v>63.57</c:v>
                </c:pt>
                <c:pt idx="242">
                  <c:v>80.290000000000006</c:v>
                </c:pt>
                <c:pt idx="243">
                  <c:v>81.569999999999993</c:v>
                </c:pt>
                <c:pt idx="244">
                  <c:v>66.430000000000007</c:v>
                </c:pt>
                <c:pt idx="245">
                  <c:v>68.63</c:v>
                </c:pt>
                <c:pt idx="246">
                  <c:v>39.880000000000003</c:v>
                </c:pt>
                <c:pt idx="247">
                  <c:v>41.25</c:v>
                </c:pt>
                <c:pt idx="248">
                  <c:v>64.5</c:v>
                </c:pt>
                <c:pt idx="249">
                  <c:v>78.38</c:v>
                </c:pt>
                <c:pt idx="250">
                  <c:v>34.630000000000003</c:v>
                </c:pt>
                <c:pt idx="251">
                  <c:v>44.75</c:v>
                </c:pt>
                <c:pt idx="252">
                  <c:v>51.75</c:v>
                </c:pt>
                <c:pt idx="253">
                  <c:v>82</c:v>
                </c:pt>
                <c:pt idx="254">
                  <c:v>44.88</c:v>
                </c:pt>
                <c:pt idx="255">
                  <c:v>59</c:v>
                </c:pt>
                <c:pt idx="256">
                  <c:v>42.88</c:v>
                </c:pt>
                <c:pt idx="257">
                  <c:v>39.5</c:v>
                </c:pt>
                <c:pt idx="258">
                  <c:v>47.13</c:v>
                </c:pt>
                <c:pt idx="259">
                  <c:v>51.25</c:v>
                </c:pt>
                <c:pt idx="260">
                  <c:v>55.38</c:v>
                </c:pt>
                <c:pt idx="261">
                  <c:v>48.75</c:v>
                </c:pt>
                <c:pt idx="262">
                  <c:v>46.63</c:v>
                </c:pt>
                <c:pt idx="263">
                  <c:v>35.25</c:v>
                </c:pt>
                <c:pt idx="264">
                  <c:v>51.38</c:v>
                </c:pt>
                <c:pt idx="265">
                  <c:v>47</c:v>
                </c:pt>
              </c:numCache>
            </c:numRef>
          </c:xVal>
          <c:yVal>
            <c:numRef>
              <c:f>Регрессия!$C$29:$C$294</c:f>
              <c:numCache>
                <c:formatCode>General</c:formatCode>
                <c:ptCount val="266"/>
                <c:pt idx="0">
                  <c:v>4566.6033675520594</c:v>
                </c:pt>
                <c:pt idx="1">
                  <c:v>-11172.655697428891</c:v>
                </c:pt>
                <c:pt idx="2">
                  <c:v>-43673.585894387164</c:v>
                </c:pt>
                <c:pt idx="3">
                  <c:v>-25202.490115206179</c:v>
                </c:pt>
                <c:pt idx="4">
                  <c:v>-32985.794873436906</c:v>
                </c:pt>
                <c:pt idx="5">
                  <c:v>-43112.634800571126</c:v>
                </c:pt>
                <c:pt idx="6">
                  <c:v>-31768.890164435514</c:v>
                </c:pt>
                <c:pt idx="7">
                  <c:v>-25429.281680155196</c:v>
                </c:pt>
                <c:pt idx="8">
                  <c:v>-28084.370824554557</c:v>
                </c:pt>
                <c:pt idx="9">
                  <c:v>-42857.771423882652</c:v>
                </c:pt>
                <c:pt idx="10">
                  <c:v>-34921.885381935681</c:v>
                </c:pt>
                <c:pt idx="11">
                  <c:v>-40631.254321662811</c:v>
                </c:pt>
                <c:pt idx="12">
                  <c:v>3062.2047352263471</c:v>
                </c:pt>
                <c:pt idx="13">
                  <c:v>-6209.2962210373735</c:v>
                </c:pt>
                <c:pt idx="14">
                  <c:v>7731.801941536818</c:v>
                </c:pt>
                <c:pt idx="15">
                  <c:v>5218.0360706013889</c:v>
                </c:pt>
                <c:pt idx="16">
                  <c:v>-12232.209127235721</c:v>
                </c:pt>
                <c:pt idx="17">
                  <c:v>-47093.124896246867</c:v>
                </c:pt>
                <c:pt idx="18">
                  <c:v>-28063.130285196792</c:v>
                </c:pt>
                <c:pt idx="19">
                  <c:v>-43046.804139141233</c:v>
                </c:pt>
                <c:pt idx="20">
                  <c:v>722.92565078815096</c:v>
                </c:pt>
                <c:pt idx="21">
                  <c:v>1133.6666687021352</c:v>
                </c:pt>
                <c:pt idx="22">
                  <c:v>-39624.094110706123</c:v>
                </c:pt>
                <c:pt idx="23">
                  <c:v>-43743.882690941478</c:v>
                </c:pt>
                <c:pt idx="24">
                  <c:v>-34419.461824631566</c:v>
                </c:pt>
                <c:pt idx="25">
                  <c:v>-46191.250100579586</c:v>
                </c:pt>
                <c:pt idx="26">
                  <c:v>-32475.245505956198</c:v>
                </c:pt>
                <c:pt idx="27">
                  <c:v>-9814.6008091033436</c:v>
                </c:pt>
                <c:pt idx="28">
                  <c:v>-35641.860113951923</c:v>
                </c:pt>
                <c:pt idx="29">
                  <c:v>-35744.526557777703</c:v>
                </c:pt>
                <c:pt idx="30">
                  <c:v>-32961.322412069581</c:v>
                </c:pt>
                <c:pt idx="31">
                  <c:v>-26441.639433841228</c:v>
                </c:pt>
                <c:pt idx="32">
                  <c:v>5558.9167052549092</c:v>
                </c:pt>
                <c:pt idx="33">
                  <c:v>5799.7951525313256</c:v>
                </c:pt>
                <c:pt idx="34">
                  <c:v>-4041.6529146849643</c:v>
                </c:pt>
                <c:pt idx="35">
                  <c:v>10430.598801429784</c:v>
                </c:pt>
                <c:pt idx="36">
                  <c:v>-23776.268099816632</c:v>
                </c:pt>
                <c:pt idx="37">
                  <c:v>-32527.625708427411</c:v>
                </c:pt>
                <c:pt idx="38">
                  <c:v>-42913.265993951667</c:v>
                </c:pt>
                <c:pt idx="39">
                  <c:v>-34592.264967635965</c:v>
                </c:pt>
                <c:pt idx="40">
                  <c:v>-36294.725924717073</c:v>
                </c:pt>
                <c:pt idx="41">
                  <c:v>-39593.799377806085</c:v>
                </c:pt>
                <c:pt idx="42">
                  <c:v>-40897.600788437194</c:v>
                </c:pt>
                <c:pt idx="43">
                  <c:v>-30558.63173877084</c:v>
                </c:pt>
                <c:pt idx="44">
                  <c:v>-36697.948531129041</c:v>
                </c:pt>
                <c:pt idx="45">
                  <c:v>-39629.827054543552</c:v>
                </c:pt>
                <c:pt idx="46">
                  <c:v>70651.565773348586</c:v>
                </c:pt>
                <c:pt idx="47">
                  <c:v>69665.686556028057</c:v>
                </c:pt>
                <c:pt idx="48">
                  <c:v>-727.5481963139755</c:v>
                </c:pt>
                <c:pt idx="49">
                  <c:v>-13521.893283540609</c:v>
                </c:pt>
                <c:pt idx="50">
                  <c:v>-29841.159142765573</c:v>
                </c:pt>
                <c:pt idx="51">
                  <c:v>-36329.01501316511</c:v>
                </c:pt>
                <c:pt idx="52">
                  <c:v>-36020.035656983855</c:v>
                </c:pt>
                <c:pt idx="53">
                  <c:v>-12126.728274858287</c:v>
                </c:pt>
                <c:pt idx="54">
                  <c:v>-5971.5774207808718</c:v>
                </c:pt>
                <c:pt idx="55">
                  <c:v>8736.8697148032079</c:v>
                </c:pt>
                <c:pt idx="56">
                  <c:v>22095.998583212277</c:v>
                </c:pt>
                <c:pt idx="57">
                  <c:v>47326.210064408413</c:v>
                </c:pt>
                <c:pt idx="58">
                  <c:v>-39901.800148463517</c:v>
                </c:pt>
                <c:pt idx="59">
                  <c:v>-33831.029015130851</c:v>
                </c:pt>
                <c:pt idx="60">
                  <c:v>-40018.481206263103</c:v>
                </c:pt>
                <c:pt idx="61">
                  <c:v>16852.533254685703</c:v>
                </c:pt>
                <c:pt idx="62">
                  <c:v>10103.555392565999</c:v>
                </c:pt>
                <c:pt idx="63">
                  <c:v>-11142.676859727566</c:v>
                </c:pt>
                <c:pt idx="64">
                  <c:v>13385.681558458375</c:v>
                </c:pt>
                <c:pt idx="65">
                  <c:v>46156.424753635438</c:v>
                </c:pt>
                <c:pt idx="66">
                  <c:v>115064.58782666322</c:v>
                </c:pt>
                <c:pt idx="67">
                  <c:v>71195.441858260921</c:v>
                </c:pt>
                <c:pt idx="68">
                  <c:v>-32940.068213659441</c:v>
                </c:pt>
                <c:pt idx="69">
                  <c:v>-31630.71964092811</c:v>
                </c:pt>
                <c:pt idx="70">
                  <c:v>18703.396458631512</c:v>
                </c:pt>
                <c:pt idx="71">
                  <c:v>58749.717215737168</c:v>
                </c:pt>
                <c:pt idx="72">
                  <c:v>67197.882341531862</c:v>
                </c:pt>
                <c:pt idx="73">
                  <c:v>33990.342325129248</c:v>
                </c:pt>
                <c:pt idx="74">
                  <c:v>28348.126357452515</c:v>
                </c:pt>
                <c:pt idx="75">
                  <c:v>39235.65332857352</c:v>
                </c:pt>
                <c:pt idx="76">
                  <c:v>-26594.713746626148</c:v>
                </c:pt>
                <c:pt idx="77">
                  <c:v>-38438.716790900871</c:v>
                </c:pt>
                <c:pt idx="78">
                  <c:v>-41875.980791199851</c:v>
                </c:pt>
                <c:pt idx="79">
                  <c:v>-41238.158583724988</c:v>
                </c:pt>
                <c:pt idx="80">
                  <c:v>-42450.269559233559</c:v>
                </c:pt>
                <c:pt idx="81">
                  <c:v>-37225.704677474008</c:v>
                </c:pt>
                <c:pt idx="82">
                  <c:v>56324.595968429596</c:v>
                </c:pt>
                <c:pt idx="83">
                  <c:v>86471.107469790964</c:v>
                </c:pt>
                <c:pt idx="84">
                  <c:v>-38983.242726309356</c:v>
                </c:pt>
                <c:pt idx="85">
                  <c:v>-34629.666890633373</c:v>
                </c:pt>
                <c:pt idx="86">
                  <c:v>-39183.478599786096</c:v>
                </c:pt>
                <c:pt idx="87">
                  <c:v>-39983.63735772467</c:v>
                </c:pt>
                <c:pt idx="88">
                  <c:v>-41724.425861008909</c:v>
                </c:pt>
                <c:pt idx="89">
                  <c:v>-32012.15817215143</c:v>
                </c:pt>
                <c:pt idx="90">
                  <c:v>-46808.44293665549</c:v>
                </c:pt>
                <c:pt idx="91">
                  <c:v>-46640.427634648164</c:v>
                </c:pt>
                <c:pt idx="92">
                  <c:v>-42575.278142636475</c:v>
                </c:pt>
                <c:pt idx="93">
                  <c:v>-37805.709878005444</c:v>
                </c:pt>
                <c:pt idx="94">
                  <c:v>-12150.43183224132</c:v>
                </c:pt>
                <c:pt idx="95">
                  <c:v>-28409.103965194525</c:v>
                </c:pt>
                <c:pt idx="96">
                  <c:v>-30146.660363337698</c:v>
                </c:pt>
                <c:pt idx="97">
                  <c:v>-29396.902425556895</c:v>
                </c:pt>
                <c:pt idx="98">
                  <c:v>-33530.534477023008</c:v>
                </c:pt>
                <c:pt idx="99">
                  <c:v>-35672.157789441968</c:v>
                </c:pt>
                <c:pt idx="100">
                  <c:v>-36551.369097739254</c:v>
                </c:pt>
                <c:pt idx="101">
                  <c:v>-33819.662175352656</c:v>
                </c:pt>
                <c:pt idx="102">
                  <c:v>16377.276360824275</c:v>
                </c:pt>
                <c:pt idx="103">
                  <c:v>-1474.3171271357569</c:v>
                </c:pt>
                <c:pt idx="104">
                  <c:v>-15749.8536138774</c:v>
                </c:pt>
                <c:pt idx="105">
                  <c:v>-18584.113934245179</c:v>
                </c:pt>
                <c:pt idx="106">
                  <c:v>-22436.619646692612</c:v>
                </c:pt>
                <c:pt idx="107">
                  <c:v>-32015.979303010819</c:v>
                </c:pt>
                <c:pt idx="108">
                  <c:v>5257.1553697170093</c:v>
                </c:pt>
                <c:pt idx="109">
                  <c:v>-25297.953493647554</c:v>
                </c:pt>
                <c:pt idx="110">
                  <c:v>-22596.057098090714</c:v>
                </c:pt>
                <c:pt idx="111">
                  <c:v>-36255.482626442827</c:v>
                </c:pt>
                <c:pt idx="112">
                  <c:v>-36370.683819127451</c:v>
                </c:pt>
                <c:pt idx="113">
                  <c:v>-32382.681165918468</c:v>
                </c:pt>
                <c:pt idx="114">
                  <c:v>-37083.968313337929</c:v>
                </c:pt>
                <c:pt idx="115">
                  <c:v>-35764.979652718597</c:v>
                </c:pt>
                <c:pt idx="116">
                  <c:v>-30423.285490526367</c:v>
                </c:pt>
                <c:pt idx="117">
                  <c:v>-33897.364676763544</c:v>
                </c:pt>
                <c:pt idx="118">
                  <c:v>-40002.960923049555</c:v>
                </c:pt>
                <c:pt idx="119">
                  <c:v>-34941.123996077338</c:v>
                </c:pt>
                <c:pt idx="120">
                  <c:v>-40611.95223452965</c:v>
                </c:pt>
                <c:pt idx="121">
                  <c:v>-39919.987062474269</c:v>
                </c:pt>
                <c:pt idx="122">
                  <c:v>-39238.355016745161</c:v>
                </c:pt>
                <c:pt idx="123">
                  <c:v>-37427.169420372855</c:v>
                </c:pt>
                <c:pt idx="124">
                  <c:v>-28422.20763394369</c:v>
                </c:pt>
                <c:pt idx="125">
                  <c:v>-27939.00800922529</c:v>
                </c:pt>
                <c:pt idx="126">
                  <c:v>-14774.980335242573</c:v>
                </c:pt>
                <c:pt idx="127">
                  <c:v>-10502.517201575931</c:v>
                </c:pt>
                <c:pt idx="128">
                  <c:v>-15379.746850553754</c:v>
                </c:pt>
                <c:pt idx="129">
                  <c:v>15814.328302926675</c:v>
                </c:pt>
                <c:pt idx="130">
                  <c:v>-14358.781251768174</c:v>
                </c:pt>
                <c:pt idx="131">
                  <c:v>-31949.901504585672</c:v>
                </c:pt>
                <c:pt idx="132">
                  <c:v>-16649.045507633447</c:v>
                </c:pt>
                <c:pt idx="133">
                  <c:v>-33780.713050225204</c:v>
                </c:pt>
                <c:pt idx="134">
                  <c:v>-30796.562474826565</c:v>
                </c:pt>
                <c:pt idx="135">
                  <c:v>-30340.403682040887</c:v>
                </c:pt>
                <c:pt idx="136">
                  <c:v>-28119.41665527875</c:v>
                </c:pt>
                <c:pt idx="137">
                  <c:v>-32352.417830708466</c:v>
                </c:pt>
                <c:pt idx="138">
                  <c:v>-37004.875609618895</c:v>
                </c:pt>
                <c:pt idx="139">
                  <c:v>-28336.641667871765</c:v>
                </c:pt>
                <c:pt idx="140">
                  <c:v>-20673.828695279899</c:v>
                </c:pt>
                <c:pt idx="141">
                  <c:v>-20055.787270492267</c:v>
                </c:pt>
                <c:pt idx="142">
                  <c:v>-45275.795183434711</c:v>
                </c:pt>
                <c:pt idx="143">
                  <c:v>-38947.755711944061</c:v>
                </c:pt>
                <c:pt idx="144">
                  <c:v>-18876.035338723734</c:v>
                </c:pt>
                <c:pt idx="145">
                  <c:v>-3023.221876222</c:v>
                </c:pt>
                <c:pt idx="146">
                  <c:v>11288.751311258158</c:v>
                </c:pt>
                <c:pt idx="147">
                  <c:v>25209.209368144919</c:v>
                </c:pt>
                <c:pt idx="148">
                  <c:v>25041.491075955331</c:v>
                </c:pt>
                <c:pt idx="149">
                  <c:v>54697.353396778999</c:v>
                </c:pt>
                <c:pt idx="150">
                  <c:v>76669.762482620834</c:v>
                </c:pt>
                <c:pt idx="151">
                  <c:v>79775.678432958026</c:v>
                </c:pt>
                <c:pt idx="152">
                  <c:v>100852.60121330597</c:v>
                </c:pt>
                <c:pt idx="153">
                  <c:v>75554.168309569737</c:v>
                </c:pt>
                <c:pt idx="154">
                  <c:v>77981.433414945001</c:v>
                </c:pt>
                <c:pt idx="155">
                  <c:v>103836.05961652496</c:v>
                </c:pt>
                <c:pt idx="156">
                  <c:v>95495.30216515073</c:v>
                </c:pt>
                <c:pt idx="157">
                  <c:v>210615.55572529492</c:v>
                </c:pt>
                <c:pt idx="158">
                  <c:v>223046.04338725173</c:v>
                </c:pt>
                <c:pt idx="159">
                  <c:v>198857.57043447142</c:v>
                </c:pt>
                <c:pt idx="160">
                  <c:v>98798.905253404373</c:v>
                </c:pt>
                <c:pt idx="161">
                  <c:v>-15413.996053778188</c:v>
                </c:pt>
                <c:pt idx="162">
                  <c:v>2229.4672029593276</c:v>
                </c:pt>
                <c:pt idx="163">
                  <c:v>27419.66632519941</c:v>
                </c:pt>
                <c:pt idx="164">
                  <c:v>79810.707857772213</c:v>
                </c:pt>
                <c:pt idx="165">
                  <c:v>122758.15340236286</c:v>
                </c:pt>
                <c:pt idx="166">
                  <c:v>62911.67793714744</c:v>
                </c:pt>
                <c:pt idx="167">
                  <c:v>79895.24841888214</c:v>
                </c:pt>
                <c:pt idx="168">
                  <c:v>55216.295968103565</c:v>
                </c:pt>
                <c:pt idx="169">
                  <c:v>25035.785165932248</c:v>
                </c:pt>
                <c:pt idx="170">
                  <c:v>19364.47130317305</c:v>
                </c:pt>
                <c:pt idx="171">
                  <c:v>-5202.9415968445246</c:v>
                </c:pt>
                <c:pt idx="172">
                  <c:v>30205.30398882219</c:v>
                </c:pt>
                <c:pt idx="173">
                  <c:v>101054.69890155789</c:v>
                </c:pt>
                <c:pt idx="174">
                  <c:v>118705.48197603397</c:v>
                </c:pt>
                <c:pt idx="175">
                  <c:v>121046.18438048087</c:v>
                </c:pt>
                <c:pt idx="176">
                  <c:v>74253.790271563863</c:v>
                </c:pt>
                <c:pt idx="177">
                  <c:v>92958.564126458456</c:v>
                </c:pt>
                <c:pt idx="178">
                  <c:v>131173.1691202065</c:v>
                </c:pt>
                <c:pt idx="179">
                  <c:v>225977.60733921546</c:v>
                </c:pt>
                <c:pt idx="180">
                  <c:v>56026.637699402774</c:v>
                </c:pt>
                <c:pt idx="181">
                  <c:v>25695.246971109242</c:v>
                </c:pt>
                <c:pt idx="182">
                  <c:v>222044.99691272306</c:v>
                </c:pt>
                <c:pt idx="183">
                  <c:v>75287.973830161471</c:v>
                </c:pt>
                <c:pt idx="184">
                  <c:v>27357.43250502638</c:v>
                </c:pt>
                <c:pt idx="185">
                  <c:v>41314.366198007287</c:v>
                </c:pt>
                <c:pt idx="186">
                  <c:v>46977.988717786764</c:v>
                </c:pt>
                <c:pt idx="187">
                  <c:v>103809.54226531221</c:v>
                </c:pt>
                <c:pt idx="188">
                  <c:v>54372.154086880495</c:v>
                </c:pt>
                <c:pt idx="189">
                  <c:v>10744.061206273371</c:v>
                </c:pt>
                <c:pt idx="190">
                  <c:v>67091.835300467996</c:v>
                </c:pt>
                <c:pt idx="191">
                  <c:v>13676.870645189185</c:v>
                </c:pt>
                <c:pt idx="192">
                  <c:v>-5340.4402966472626</c:v>
                </c:pt>
                <c:pt idx="193">
                  <c:v>-5370.299928043838</c:v>
                </c:pt>
                <c:pt idx="194">
                  <c:v>14112.553017733066</c:v>
                </c:pt>
                <c:pt idx="195">
                  <c:v>4319.2413541059213</c:v>
                </c:pt>
                <c:pt idx="196">
                  <c:v>-3052.0132411092782</c:v>
                </c:pt>
                <c:pt idx="197">
                  <c:v>19511.753156980412</c:v>
                </c:pt>
                <c:pt idx="198">
                  <c:v>49434.554592218381</c:v>
                </c:pt>
                <c:pt idx="199">
                  <c:v>134737.59883526148</c:v>
                </c:pt>
                <c:pt idx="200">
                  <c:v>50124.488083885961</c:v>
                </c:pt>
                <c:pt idx="201">
                  <c:v>20963.714082574188</c:v>
                </c:pt>
                <c:pt idx="202">
                  <c:v>-10711.98063212655</c:v>
                </c:pt>
                <c:pt idx="203">
                  <c:v>-28520.460734750661</c:v>
                </c:pt>
                <c:pt idx="204">
                  <c:v>-31643.309141252015</c:v>
                </c:pt>
                <c:pt idx="205">
                  <c:v>-27928.941100951444</c:v>
                </c:pt>
                <c:pt idx="206">
                  <c:v>-14745.551995954145</c:v>
                </c:pt>
                <c:pt idx="207">
                  <c:v>-44202.431146298979</c:v>
                </c:pt>
                <c:pt idx="208">
                  <c:v>26850.986686429955</c:v>
                </c:pt>
                <c:pt idx="209">
                  <c:v>-1083.3922548448754</c:v>
                </c:pt>
                <c:pt idx="210">
                  <c:v>-13616.542963629574</c:v>
                </c:pt>
                <c:pt idx="211">
                  <c:v>126.26245499107608</c:v>
                </c:pt>
                <c:pt idx="212">
                  <c:v>14789.459107295319</c:v>
                </c:pt>
                <c:pt idx="213">
                  <c:v>40867.212890814451</c:v>
                </c:pt>
                <c:pt idx="214">
                  <c:v>5034.5476379054817</c:v>
                </c:pt>
                <c:pt idx="215">
                  <c:v>11237.821643667492</c:v>
                </c:pt>
                <c:pt idx="216">
                  <c:v>26516.404995830773</c:v>
                </c:pt>
                <c:pt idx="217">
                  <c:v>11129.18224585578</c:v>
                </c:pt>
                <c:pt idx="218">
                  <c:v>112791.43579243815</c:v>
                </c:pt>
                <c:pt idx="219">
                  <c:v>156732.25734933934</c:v>
                </c:pt>
                <c:pt idx="220">
                  <c:v>36533.259611404144</c:v>
                </c:pt>
                <c:pt idx="221">
                  <c:v>-46743.685193480109</c:v>
                </c:pt>
                <c:pt idx="222">
                  <c:v>-41147.366717402838</c:v>
                </c:pt>
                <c:pt idx="223">
                  <c:v>-36050.22831023403</c:v>
                </c:pt>
                <c:pt idx="224">
                  <c:v>-34843.632665604775</c:v>
                </c:pt>
                <c:pt idx="225">
                  <c:v>11444.640826850416</c:v>
                </c:pt>
                <c:pt idx="226">
                  <c:v>-23819.654689174924</c:v>
                </c:pt>
                <c:pt idx="227">
                  <c:v>-33896.882875970179</c:v>
                </c:pt>
                <c:pt idx="228">
                  <c:v>-24661.935400570721</c:v>
                </c:pt>
                <c:pt idx="229">
                  <c:v>-32797.187926179715</c:v>
                </c:pt>
                <c:pt idx="230">
                  <c:v>-29600.217806965084</c:v>
                </c:pt>
                <c:pt idx="231">
                  <c:v>-33978.575114719184</c:v>
                </c:pt>
                <c:pt idx="232">
                  <c:v>-35873.750434828849</c:v>
                </c:pt>
                <c:pt idx="233">
                  <c:v>-37976.836933464729</c:v>
                </c:pt>
                <c:pt idx="234">
                  <c:v>-36340.34579993222</c:v>
                </c:pt>
                <c:pt idx="235">
                  <c:v>-47187.125015611462</c:v>
                </c:pt>
                <c:pt idx="236">
                  <c:v>-35350.146562464637</c:v>
                </c:pt>
                <c:pt idx="237">
                  <c:v>-36720.112442570593</c:v>
                </c:pt>
                <c:pt idx="238">
                  <c:v>-29591.644436641654</c:v>
                </c:pt>
                <c:pt idx="239">
                  <c:v>-47112.535093225546</c:v>
                </c:pt>
                <c:pt idx="240">
                  <c:v>-44831.978009506347</c:v>
                </c:pt>
                <c:pt idx="241">
                  <c:v>-41353.375905647357</c:v>
                </c:pt>
                <c:pt idx="242">
                  <c:v>-38915.685018467091</c:v>
                </c:pt>
                <c:pt idx="243">
                  <c:v>-35311.198718105217</c:v>
                </c:pt>
                <c:pt idx="244">
                  <c:v>-5641.1803903876062</c:v>
                </c:pt>
                <c:pt idx="245">
                  <c:v>12471.219383717587</c:v>
                </c:pt>
                <c:pt idx="246">
                  <c:v>-16386.461853768313</c:v>
                </c:pt>
                <c:pt idx="247">
                  <c:v>-42580.726926363823</c:v>
                </c:pt>
                <c:pt idx="248">
                  <c:v>-16749.746658336451</c:v>
                </c:pt>
                <c:pt idx="249">
                  <c:v>-8319.0217962927563</c:v>
                </c:pt>
                <c:pt idx="250">
                  <c:v>-42595.865276326869</c:v>
                </c:pt>
                <c:pt idx="251">
                  <c:v>-45046.267939753838</c:v>
                </c:pt>
                <c:pt idx="252">
                  <c:v>-23741.369100727898</c:v>
                </c:pt>
                <c:pt idx="253">
                  <c:v>-28308.157680057433</c:v>
                </c:pt>
                <c:pt idx="254">
                  <c:v>-28772.35626769808</c:v>
                </c:pt>
                <c:pt idx="255">
                  <c:v>-21336.407618948913</c:v>
                </c:pt>
                <c:pt idx="256">
                  <c:v>-46729.536071355011</c:v>
                </c:pt>
                <c:pt idx="257">
                  <c:v>-48378.418624046375</c:v>
                </c:pt>
                <c:pt idx="258">
                  <c:v>-39042.226137735124</c:v>
                </c:pt>
                <c:pt idx="259">
                  <c:v>-45343.720494240079</c:v>
                </c:pt>
                <c:pt idx="260">
                  <c:v>-48076.702298321223</c:v>
                </c:pt>
                <c:pt idx="261">
                  <c:v>-47524.793169511278</c:v>
                </c:pt>
                <c:pt idx="262">
                  <c:v>-48441.70419063187</c:v>
                </c:pt>
                <c:pt idx="263">
                  <c:v>-53979.288145121573</c:v>
                </c:pt>
                <c:pt idx="264">
                  <c:v>-48418.346528420298</c:v>
                </c:pt>
                <c:pt idx="265">
                  <c:v>-50493.072955380223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0F-443A-94C5-13589185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755136"/>
        <c:axId val="1972749728"/>
      </c:scatterChart>
      <c:valAx>
        <c:axId val="197275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72749728"/>
        <c:crosses val="autoZero"/>
        <c:crossBetween val="midCat"/>
      </c:valAx>
      <c:valAx>
        <c:axId val="197274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1" i="0" baseline="0">
                    <a:effectLst/>
                  </a:rPr>
                  <a:t>Площадь пожаоа</a:t>
                </a:r>
                <a:endParaRPr lang="ru-RU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2755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Фактическая</a:t>
            </a:r>
            <a:r>
              <a:rPr lang="ru-RU" baseline="0"/>
              <a:t> в</a:t>
            </a:r>
            <a:r>
              <a:rPr lang="ru-RU"/>
              <a:t>лажность воздуха </a:t>
            </a:r>
          </a:p>
          <a:p>
            <a:pPr>
              <a:defRPr/>
            </a:pP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'Отчёт по РФ'!$I$2:$I$267</c:f>
              <c:numCache>
                <c:formatCode>0.00</c:formatCode>
                <c:ptCount val="266"/>
                <c:pt idx="0">
                  <c:v>0.46</c:v>
                </c:pt>
                <c:pt idx="1">
                  <c:v>0.52</c:v>
                </c:pt>
                <c:pt idx="2">
                  <c:v>0.54</c:v>
                </c:pt>
                <c:pt idx="3">
                  <c:v>0.91</c:v>
                </c:pt>
                <c:pt idx="4">
                  <c:v>0.72</c:v>
                </c:pt>
                <c:pt idx="5">
                  <c:v>0.6</c:v>
                </c:pt>
                <c:pt idx="6">
                  <c:v>0.84</c:v>
                </c:pt>
                <c:pt idx="7">
                  <c:v>0.78</c:v>
                </c:pt>
                <c:pt idx="8">
                  <c:v>0.88</c:v>
                </c:pt>
                <c:pt idx="9">
                  <c:v>0.55000000000000004</c:v>
                </c:pt>
                <c:pt idx="10">
                  <c:v>0.75</c:v>
                </c:pt>
                <c:pt idx="11">
                  <c:v>0.61</c:v>
                </c:pt>
                <c:pt idx="12">
                  <c:v>0.69</c:v>
                </c:pt>
                <c:pt idx="13">
                  <c:v>0.53</c:v>
                </c:pt>
                <c:pt idx="14">
                  <c:v>0.52</c:v>
                </c:pt>
                <c:pt idx="15">
                  <c:v>0.85</c:v>
                </c:pt>
                <c:pt idx="16">
                  <c:v>0.52</c:v>
                </c:pt>
                <c:pt idx="17">
                  <c:v>0.4</c:v>
                </c:pt>
                <c:pt idx="18">
                  <c:v>0.52</c:v>
                </c:pt>
                <c:pt idx="19">
                  <c:v>0.28000000000000003</c:v>
                </c:pt>
                <c:pt idx="20">
                  <c:v>0.43</c:v>
                </c:pt>
                <c:pt idx="21">
                  <c:v>0.53</c:v>
                </c:pt>
                <c:pt idx="22">
                  <c:v>0.47</c:v>
                </c:pt>
                <c:pt idx="23">
                  <c:v>0.32</c:v>
                </c:pt>
                <c:pt idx="24">
                  <c:v>0.57999999999999996</c:v>
                </c:pt>
                <c:pt idx="25">
                  <c:v>0.46</c:v>
                </c:pt>
                <c:pt idx="26">
                  <c:v>0.36</c:v>
                </c:pt>
                <c:pt idx="27">
                  <c:v>0.9</c:v>
                </c:pt>
                <c:pt idx="28">
                  <c:v>0.66</c:v>
                </c:pt>
                <c:pt idx="29">
                  <c:v>0.7</c:v>
                </c:pt>
                <c:pt idx="30">
                  <c:v>0.76</c:v>
                </c:pt>
                <c:pt idx="31">
                  <c:v>0.73</c:v>
                </c:pt>
                <c:pt idx="32">
                  <c:v>0.49</c:v>
                </c:pt>
                <c:pt idx="33">
                  <c:v>0.39</c:v>
                </c:pt>
                <c:pt idx="34">
                  <c:v>0.37</c:v>
                </c:pt>
                <c:pt idx="35">
                  <c:v>0.53</c:v>
                </c:pt>
                <c:pt idx="36">
                  <c:v>0.61</c:v>
                </c:pt>
                <c:pt idx="37">
                  <c:v>0.64</c:v>
                </c:pt>
                <c:pt idx="38">
                  <c:v>0.31</c:v>
                </c:pt>
                <c:pt idx="39">
                  <c:v>0.38</c:v>
                </c:pt>
                <c:pt idx="40">
                  <c:v>0.59</c:v>
                </c:pt>
                <c:pt idx="41">
                  <c:v>0.47</c:v>
                </c:pt>
                <c:pt idx="42">
                  <c:v>0.41</c:v>
                </c:pt>
                <c:pt idx="43">
                  <c:v>0.68</c:v>
                </c:pt>
                <c:pt idx="44">
                  <c:v>0.55000000000000004</c:v>
                </c:pt>
                <c:pt idx="45">
                  <c:v>0.48</c:v>
                </c:pt>
                <c:pt idx="46">
                  <c:v>0.46</c:v>
                </c:pt>
                <c:pt idx="47">
                  <c:v>0.45</c:v>
                </c:pt>
                <c:pt idx="48">
                  <c:v>0.49</c:v>
                </c:pt>
                <c:pt idx="49">
                  <c:v>0.38</c:v>
                </c:pt>
                <c:pt idx="50">
                  <c:v>0.43</c:v>
                </c:pt>
                <c:pt idx="51">
                  <c:v>0.24</c:v>
                </c:pt>
                <c:pt idx="52">
                  <c:v>0.37</c:v>
                </c:pt>
                <c:pt idx="53">
                  <c:v>0.68</c:v>
                </c:pt>
                <c:pt idx="54">
                  <c:v>0.62</c:v>
                </c:pt>
                <c:pt idx="55">
                  <c:v>0.52</c:v>
                </c:pt>
                <c:pt idx="56">
                  <c:v>0.54</c:v>
                </c:pt>
                <c:pt idx="57">
                  <c:v>0.63</c:v>
                </c:pt>
                <c:pt idx="58">
                  <c:v>0.55000000000000004</c:v>
                </c:pt>
                <c:pt idx="59">
                  <c:v>0.44</c:v>
                </c:pt>
                <c:pt idx="60">
                  <c:v>0.47</c:v>
                </c:pt>
                <c:pt idx="61">
                  <c:v>0.45</c:v>
                </c:pt>
                <c:pt idx="62">
                  <c:v>0.56999999999999995</c:v>
                </c:pt>
                <c:pt idx="63">
                  <c:v>0.51</c:v>
                </c:pt>
                <c:pt idx="64">
                  <c:v>0.35</c:v>
                </c:pt>
                <c:pt idx="65">
                  <c:v>0.65</c:v>
                </c:pt>
                <c:pt idx="66">
                  <c:v>0.53</c:v>
                </c:pt>
                <c:pt idx="67">
                  <c:v>0.47</c:v>
                </c:pt>
                <c:pt idx="68">
                  <c:v>0.59</c:v>
                </c:pt>
                <c:pt idx="69">
                  <c:v>0.73</c:v>
                </c:pt>
                <c:pt idx="70">
                  <c:v>0.68</c:v>
                </c:pt>
                <c:pt idx="71">
                  <c:v>0.56000000000000005</c:v>
                </c:pt>
                <c:pt idx="72">
                  <c:v>0.56999999999999995</c:v>
                </c:pt>
                <c:pt idx="73">
                  <c:v>0.62</c:v>
                </c:pt>
                <c:pt idx="74">
                  <c:v>0.5</c:v>
                </c:pt>
                <c:pt idx="75">
                  <c:v>0.83</c:v>
                </c:pt>
                <c:pt idx="76">
                  <c:v>0.59</c:v>
                </c:pt>
                <c:pt idx="77">
                  <c:v>0.51</c:v>
                </c:pt>
                <c:pt idx="78">
                  <c:v>0.36</c:v>
                </c:pt>
                <c:pt idx="79">
                  <c:v>0.43</c:v>
                </c:pt>
                <c:pt idx="80">
                  <c:v>0.39</c:v>
                </c:pt>
                <c:pt idx="81">
                  <c:v>0.52</c:v>
                </c:pt>
                <c:pt idx="82">
                  <c:v>0.54</c:v>
                </c:pt>
                <c:pt idx="83">
                  <c:v>0.43</c:v>
                </c:pt>
                <c:pt idx="84">
                  <c:v>0.45</c:v>
                </c:pt>
                <c:pt idx="85">
                  <c:v>0.59</c:v>
                </c:pt>
                <c:pt idx="86">
                  <c:v>0.48</c:v>
                </c:pt>
                <c:pt idx="87">
                  <c:v>0.45</c:v>
                </c:pt>
                <c:pt idx="88">
                  <c:v>0.41</c:v>
                </c:pt>
                <c:pt idx="89">
                  <c:v>0.64</c:v>
                </c:pt>
                <c:pt idx="90">
                  <c:v>0.38</c:v>
                </c:pt>
                <c:pt idx="91">
                  <c:v>0.36</c:v>
                </c:pt>
                <c:pt idx="92">
                  <c:v>0.46</c:v>
                </c:pt>
                <c:pt idx="93">
                  <c:v>0.61</c:v>
                </c:pt>
                <c:pt idx="94">
                  <c:v>0.83</c:v>
                </c:pt>
                <c:pt idx="95">
                  <c:v>0.79</c:v>
                </c:pt>
                <c:pt idx="96">
                  <c:v>0.75</c:v>
                </c:pt>
                <c:pt idx="97">
                  <c:v>0.81</c:v>
                </c:pt>
                <c:pt idx="98">
                  <c:v>0.73</c:v>
                </c:pt>
                <c:pt idx="99">
                  <c:v>0.66</c:v>
                </c:pt>
                <c:pt idx="100">
                  <c:v>0.67</c:v>
                </c:pt>
                <c:pt idx="101">
                  <c:v>0.71</c:v>
                </c:pt>
                <c:pt idx="102">
                  <c:v>0.65</c:v>
                </c:pt>
                <c:pt idx="103">
                  <c:v>0.63</c:v>
                </c:pt>
                <c:pt idx="104">
                  <c:v>0.54</c:v>
                </c:pt>
                <c:pt idx="105">
                  <c:v>0.46</c:v>
                </c:pt>
                <c:pt idx="106">
                  <c:v>0.49</c:v>
                </c:pt>
                <c:pt idx="107">
                  <c:v>0.53</c:v>
                </c:pt>
                <c:pt idx="108">
                  <c:v>0.74</c:v>
                </c:pt>
                <c:pt idx="109">
                  <c:v>0.45</c:v>
                </c:pt>
                <c:pt idx="110">
                  <c:v>0.75</c:v>
                </c:pt>
                <c:pt idx="111">
                  <c:v>0.67</c:v>
                </c:pt>
                <c:pt idx="112">
                  <c:v>0.62</c:v>
                </c:pt>
                <c:pt idx="113">
                  <c:v>0.65</c:v>
                </c:pt>
                <c:pt idx="114">
                  <c:v>0.59</c:v>
                </c:pt>
                <c:pt idx="115">
                  <c:v>0.63</c:v>
                </c:pt>
                <c:pt idx="116">
                  <c:v>0.71</c:v>
                </c:pt>
                <c:pt idx="117">
                  <c:v>0.67</c:v>
                </c:pt>
                <c:pt idx="118">
                  <c:v>0.66</c:v>
                </c:pt>
                <c:pt idx="119">
                  <c:v>0.78</c:v>
                </c:pt>
                <c:pt idx="120">
                  <c:v>0.55000000000000004</c:v>
                </c:pt>
                <c:pt idx="121">
                  <c:v>0.56999999999999995</c:v>
                </c:pt>
                <c:pt idx="122">
                  <c:v>0.56000000000000005</c:v>
                </c:pt>
                <c:pt idx="123">
                  <c:v>0.51</c:v>
                </c:pt>
                <c:pt idx="124">
                  <c:v>0.57999999999999996</c:v>
                </c:pt>
                <c:pt idx="125">
                  <c:v>0.56999999999999995</c:v>
                </c:pt>
                <c:pt idx="126">
                  <c:v>0.63</c:v>
                </c:pt>
                <c:pt idx="127">
                  <c:v>0.67</c:v>
                </c:pt>
                <c:pt idx="128">
                  <c:v>0.72</c:v>
                </c:pt>
                <c:pt idx="129">
                  <c:v>0.64</c:v>
                </c:pt>
                <c:pt idx="130">
                  <c:v>0.6</c:v>
                </c:pt>
                <c:pt idx="131">
                  <c:v>0.69</c:v>
                </c:pt>
                <c:pt idx="132">
                  <c:v>0.54</c:v>
                </c:pt>
                <c:pt idx="133">
                  <c:v>0.64500000000000002</c:v>
                </c:pt>
                <c:pt idx="134">
                  <c:v>0.7743000000000001</c:v>
                </c:pt>
                <c:pt idx="135">
                  <c:v>0.77200000000000002</c:v>
                </c:pt>
                <c:pt idx="136">
                  <c:v>0.79709999999999992</c:v>
                </c:pt>
                <c:pt idx="137">
                  <c:v>0.70140000000000002</c:v>
                </c:pt>
                <c:pt idx="138">
                  <c:v>0.64569999999999994</c:v>
                </c:pt>
                <c:pt idx="139">
                  <c:v>0.76709999999999989</c:v>
                </c:pt>
                <c:pt idx="140">
                  <c:v>0.89430000000000009</c:v>
                </c:pt>
                <c:pt idx="141">
                  <c:v>0.84290000000000009</c:v>
                </c:pt>
                <c:pt idx="142">
                  <c:v>0.50859999999999994</c:v>
                </c:pt>
                <c:pt idx="143">
                  <c:v>0.56289999999999996</c:v>
                </c:pt>
                <c:pt idx="144">
                  <c:v>0.60170000000000001</c:v>
                </c:pt>
                <c:pt idx="145">
                  <c:v>0.73430000000000006</c:v>
                </c:pt>
                <c:pt idx="146">
                  <c:v>0.62749999999999995</c:v>
                </c:pt>
                <c:pt idx="147">
                  <c:v>0.55669999999999997</c:v>
                </c:pt>
                <c:pt idx="148">
                  <c:v>0.3271</c:v>
                </c:pt>
                <c:pt idx="149">
                  <c:v>0.46</c:v>
                </c:pt>
                <c:pt idx="150">
                  <c:v>0.4914</c:v>
                </c:pt>
                <c:pt idx="151">
                  <c:v>0.84829999999999994</c:v>
                </c:pt>
                <c:pt idx="152">
                  <c:v>0.81859999999999999</c:v>
                </c:pt>
                <c:pt idx="153">
                  <c:v>0.85430000000000006</c:v>
                </c:pt>
                <c:pt idx="154">
                  <c:v>0.51859999999999995</c:v>
                </c:pt>
                <c:pt idx="155">
                  <c:v>0.55710000000000004</c:v>
                </c:pt>
                <c:pt idx="156">
                  <c:v>0.55569999999999997</c:v>
                </c:pt>
                <c:pt idx="157">
                  <c:v>0.48859999999999998</c:v>
                </c:pt>
                <c:pt idx="158">
                  <c:v>0.54</c:v>
                </c:pt>
                <c:pt idx="159">
                  <c:v>0.44290000000000002</c:v>
                </c:pt>
                <c:pt idx="160">
                  <c:v>0.46200000000000002</c:v>
                </c:pt>
                <c:pt idx="161">
                  <c:v>0.56830000000000003</c:v>
                </c:pt>
                <c:pt idx="162">
                  <c:v>0.54289999999999994</c:v>
                </c:pt>
                <c:pt idx="163">
                  <c:v>0.5071</c:v>
                </c:pt>
                <c:pt idx="164">
                  <c:v>0.85670000000000002</c:v>
                </c:pt>
                <c:pt idx="165">
                  <c:v>0.56000000000000005</c:v>
                </c:pt>
                <c:pt idx="166">
                  <c:v>0.60860000000000003</c:v>
                </c:pt>
                <c:pt idx="167">
                  <c:v>0.56669999999999998</c:v>
                </c:pt>
                <c:pt idx="168">
                  <c:v>0.56859999999999999</c:v>
                </c:pt>
                <c:pt idx="169">
                  <c:v>0.7</c:v>
                </c:pt>
                <c:pt idx="170">
                  <c:v>0.54139999999999999</c:v>
                </c:pt>
                <c:pt idx="171">
                  <c:v>0.5</c:v>
                </c:pt>
                <c:pt idx="172">
                  <c:v>0.53139999999999998</c:v>
                </c:pt>
                <c:pt idx="173">
                  <c:v>0.64</c:v>
                </c:pt>
                <c:pt idx="174">
                  <c:v>0.55000000000000004</c:v>
                </c:pt>
                <c:pt idx="175">
                  <c:v>0.67500000000000004</c:v>
                </c:pt>
                <c:pt idx="176">
                  <c:v>0.59499999999999997</c:v>
                </c:pt>
                <c:pt idx="177">
                  <c:v>0.44</c:v>
                </c:pt>
                <c:pt idx="178">
                  <c:v>0.48430000000000001</c:v>
                </c:pt>
                <c:pt idx="179">
                  <c:v>0.74860000000000004</c:v>
                </c:pt>
                <c:pt idx="180">
                  <c:v>0.75859999999999994</c:v>
                </c:pt>
                <c:pt idx="181">
                  <c:v>0.56499999999999995</c:v>
                </c:pt>
                <c:pt idx="182">
                  <c:v>0.54170000000000007</c:v>
                </c:pt>
                <c:pt idx="183">
                  <c:v>0.52429999999999999</c:v>
                </c:pt>
                <c:pt idx="184">
                  <c:v>0.58829999999999993</c:v>
                </c:pt>
                <c:pt idx="185">
                  <c:v>0.60570000000000002</c:v>
                </c:pt>
                <c:pt idx="186">
                  <c:v>0.66569999999999996</c:v>
                </c:pt>
                <c:pt idx="187">
                  <c:v>0.47570000000000001</c:v>
                </c:pt>
                <c:pt idx="188">
                  <c:v>0.44140000000000001</c:v>
                </c:pt>
                <c:pt idx="189">
                  <c:v>0.47859999999999997</c:v>
                </c:pt>
                <c:pt idx="190">
                  <c:v>0.66569999999999996</c:v>
                </c:pt>
                <c:pt idx="191">
                  <c:v>0.66709999999999992</c:v>
                </c:pt>
                <c:pt idx="192">
                  <c:v>0.57999999999999996</c:v>
                </c:pt>
                <c:pt idx="193">
                  <c:v>0.51290000000000002</c:v>
                </c:pt>
                <c:pt idx="194">
                  <c:v>0.54330000000000001</c:v>
                </c:pt>
                <c:pt idx="195">
                  <c:v>0.63200000000000001</c:v>
                </c:pt>
                <c:pt idx="196">
                  <c:v>0.46140000000000003</c:v>
                </c:pt>
                <c:pt idx="197">
                  <c:v>0.63</c:v>
                </c:pt>
                <c:pt idx="198">
                  <c:v>0.44</c:v>
                </c:pt>
                <c:pt idx="199">
                  <c:v>0.43140000000000001</c:v>
                </c:pt>
                <c:pt idx="200">
                  <c:v>0.62</c:v>
                </c:pt>
                <c:pt idx="201">
                  <c:v>0.39</c:v>
                </c:pt>
                <c:pt idx="202">
                  <c:v>0.56000000000000005</c:v>
                </c:pt>
                <c:pt idx="203">
                  <c:v>0.56430000000000002</c:v>
                </c:pt>
                <c:pt idx="204">
                  <c:v>0.68859999999999999</c:v>
                </c:pt>
                <c:pt idx="205">
                  <c:v>0.73</c:v>
                </c:pt>
                <c:pt idx="206">
                  <c:v>0.89569999999999994</c:v>
                </c:pt>
                <c:pt idx="207">
                  <c:v>0.25290000000000001</c:v>
                </c:pt>
                <c:pt idx="208">
                  <c:v>0.84599999999999997</c:v>
                </c:pt>
                <c:pt idx="209">
                  <c:v>0.57330000000000003</c:v>
                </c:pt>
                <c:pt idx="210">
                  <c:v>0.83400000000000007</c:v>
                </c:pt>
                <c:pt idx="211">
                  <c:v>0.67569999999999997</c:v>
                </c:pt>
                <c:pt idx="212">
                  <c:v>0.58499999999999996</c:v>
                </c:pt>
                <c:pt idx="213">
                  <c:v>0.65</c:v>
                </c:pt>
                <c:pt idx="214">
                  <c:v>0.65170000000000006</c:v>
                </c:pt>
                <c:pt idx="215">
                  <c:v>0.42330000000000001</c:v>
                </c:pt>
                <c:pt idx="216">
                  <c:v>0.7743000000000001</c:v>
                </c:pt>
                <c:pt idx="217">
                  <c:v>0.44429999999999997</c:v>
                </c:pt>
                <c:pt idx="218">
                  <c:v>0.64</c:v>
                </c:pt>
                <c:pt idx="219">
                  <c:v>0.74400000000000011</c:v>
                </c:pt>
                <c:pt idx="220">
                  <c:v>0.58430000000000004</c:v>
                </c:pt>
                <c:pt idx="221">
                  <c:v>0.47139999999999999</c:v>
                </c:pt>
                <c:pt idx="222">
                  <c:v>0.52</c:v>
                </c:pt>
                <c:pt idx="223">
                  <c:v>0.54430000000000001</c:v>
                </c:pt>
                <c:pt idx="224">
                  <c:v>0.75290000000000001</c:v>
                </c:pt>
                <c:pt idx="225">
                  <c:v>0.72</c:v>
                </c:pt>
                <c:pt idx="226">
                  <c:v>0.86430000000000007</c:v>
                </c:pt>
                <c:pt idx="227">
                  <c:v>0.70569999999999988</c:v>
                </c:pt>
                <c:pt idx="228">
                  <c:v>0.69290000000000007</c:v>
                </c:pt>
                <c:pt idx="229">
                  <c:v>0.54</c:v>
                </c:pt>
                <c:pt idx="230">
                  <c:v>0.73</c:v>
                </c:pt>
                <c:pt idx="231">
                  <c:v>0.69599999999999995</c:v>
                </c:pt>
                <c:pt idx="232">
                  <c:v>0.79709999999999992</c:v>
                </c:pt>
                <c:pt idx="233">
                  <c:v>0.78430000000000011</c:v>
                </c:pt>
                <c:pt idx="234">
                  <c:v>0.79290000000000005</c:v>
                </c:pt>
                <c:pt idx="235">
                  <c:v>0.57999999999999996</c:v>
                </c:pt>
                <c:pt idx="236">
                  <c:v>0.85860000000000003</c:v>
                </c:pt>
                <c:pt idx="237">
                  <c:v>0.87</c:v>
                </c:pt>
                <c:pt idx="238">
                  <c:v>0.90859999999999996</c:v>
                </c:pt>
                <c:pt idx="239">
                  <c:v>0.55500000000000005</c:v>
                </c:pt>
                <c:pt idx="240">
                  <c:v>0.62429999999999997</c:v>
                </c:pt>
                <c:pt idx="241">
                  <c:v>0.63570000000000004</c:v>
                </c:pt>
                <c:pt idx="242">
                  <c:v>0.80290000000000006</c:v>
                </c:pt>
                <c:pt idx="243">
                  <c:v>0.81569999999999998</c:v>
                </c:pt>
                <c:pt idx="244">
                  <c:v>0.66430000000000011</c:v>
                </c:pt>
                <c:pt idx="245">
                  <c:v>0.68629999999999991</c:v>
                </c:pt>
                <c:pt idx="246">
                  <c:v>0.39880000000000004</c:v>
                </c:pt>
                <c:pt idx="247">
                  <c:v>0.41249999999999998</c:v>
                </c:pt>
                <c:pt idx="248">
                  <c:v>0.64500000000000002</c:v>
                </c:pt>
                <c:pt idx="249">
                  <c:v>0.78379999999999994</c:v>
                </c:pt>
                <c:pt idx="250">
                  <c:v>0.34630000000000005</c:v>
                </c:pt>
                <c:pt idx="251">
                  <c:v>0.44750000000000001</c:v>
                </c:pt>
                <c:pt idx="252">
                  <c:v>0.51749999999999996</c:v>
                </c:pt>
                <c:pt idx="253">
                  <c:v>0.82</c:v>
                </c:pt>
                <c:pt idx="254">
                  <c:v>0.44880000000000003</c:v>
                </c:pt>
                <c:pt idx="255">
                  <c:v>0.59</c:v>
                </c:pt>
                <c:pt idx="256">
                  <c:v>0.42880000000000001</c:v>
                </c:pt>
                <c:pt idx="257">
                  <c:v>0.39500000000000002</c:v>
                </c:pt>
                <c:pt idx="258">
                  <c:v>0.47130000000000005</c:v>
                </c:pt>
                <c:pt idx="259">
                  <c:v>0.51249999999999996</c:v>
                </c:pt>
                <c:pt idx="260">
                  <c:v>0.55380000000000007</c:v>
                </c:pt>
                <c:pt idx="261">
                  <c:v>0.48749999999999999</c:v>
                </c:pt>
                <c:pt idx="262">
                  <c:v>0.46630000000000005</c:v>
                </c:pt>
                <c:pt idx="263">
                  <c:v>0.35249999999999998</c:v>
                </c:pt>
                <c:pt idx="264">
                  <c:v>0.51380000000000003</c:v>
                </c:pt>
                <c:pt idx="265">
                  <c:v>0.47</c:v>
                </c:pt>
              </c:numCache>
            </c:numRef>
          </c:xVal>
          <c:yVal>
            <c:numRef>
              <c:f>Регрессия!$C$29:$C$294</c:f>
              <c:numCache>
                <c:formatCode>General</c:formatCode>
                <c:ptCount val="266"/>
                <c:pt idx="0">
                  <c:v>4566.6033675520594</c:v>
                </c:pt>
                <c:pt idx="1">
                  <c:v>-11172.655697428891</c:v>
                </c:pt>
                <c:pt idx="2">
                  <c:v>-43673.585894387164</c:v>
                </c:pt>
                <c:pt idx="3">
                  <c:v>-25202.490115206179</c:v>
                </c:pt>
                <c:pt idx="4">
                  <c:v>-32985.794873436906</c:v>
                </c:pt>
                <c:pt idx="5">
                  <c:v>-43112.634800571126</c:v>
                </c:pt>
                <c:pt idx="6">
                  <c:v>-31768.890164435514</c:v>
                </c:pt>
                <c:pt idx="7">
                  <c:v>-25429.281680155196</c:v>
                </c:pt>
                <c:pt idx="8">
                  <c:v>-28084.370824554557</c:v>
                </c:pt>
                <c:pt idx="9">
                  <c:v>-42857.771423882652</c:v>
                </c:pt>
                <c:pt idx="10">
                  <c:v>-34921.885381935681</c:v>
                </c:pt>
                <c:pt idx="11">
                  <c:v>-40631.254321662811</c:v>
                </c:pt>
                <c:pt idx="12">
                  <c:v>3062.2047352263471</c:v>
                </c:pt>
                <c:pt idx="13">
                  <c:v>-6209.2962210373735</c:v>
                </c:pt>
                <c:pt idx="14">
                  <c:v>7731.801941536818</c:v>
                </c:pt>
                <c:pt idx="15">
                  <c:v>5218.0360706013889</c:v>
                </c:pt>
                <c:pt idx="16">
                  <c:v>-12232.209127235721</c:v>
                </c:pt>
                <c:pt idx="17">
                  <c:v>-47093.124896246867</c:v>
                </c:pt>
                <c:pt idx="18">
                  <c:v>-28063.130285196792</c:v>
                </c:pt>
                <c:pt idx="19">
                  <c:v>-43046.804139141233</c:v>
                </c:pt>
                <c:pt idx="20">
                  <c:v>722.92565078815096</c:v>
                </c:pt>
                <c:pt idx="21">
                  <c:v>1133.6666687021352</c:v>
                </c:pt>
                <c:pt idx="22">
                  <c:v>-39624.094110706123</c:v>
                </c:pt>
                <c:pt idx="23">
                  <c:v>-43743.882690941478</c:v>
                </c:pt>
                <c:pt idx="24">
                  <c:v>-34419.461824631566</c:v>
                </c:pt>
                <c:pt idx="25">
                  <c:v>-46191.250100579586</c:v>
                </c:pt>
                <c:pt idx="26">
                  <c:v>-32475.245505956198</c:v>
                </c:pt>
                <c:pt idx="27">
                  <c:v>-9814.6008091033436</c:v>
                </c:pt>
                <c:pt idx="28">
                  <c:v>-35641.860113951923</c:v>
                </c:pt>
                <c:pt idx="29">
                  <c:v>-35744.526557777703</c:v>
                </c:pt>
                <c:pt idx="30">
                  <c:v>-32961.322412069581</c:v>
                </c:pt>
                <c:pt idx="31">
                  <c:v>-26441.639433841228</c:v>
                </c:pt>
                <c:pt idx="32">
                  <c:v>5558.9167052549092</c:v>
                </c:pt>
                <c:pt idx="33">
                  <c:v>5799.7951525313256</c:v>
                </c:pt>
                <c:pt idx="34">
                  <c:v>-4041.6529146849643</c:v>
                </c:pt>
                <c:pt idx="35">
                  <c:v>10430.598801429784</c:v>
                </c:pt>
                <c:pt idx="36">
                  <c:v>-23776.268099816632</c:v>
                </c:pt>
                <c:pt idx="37">
                  <c:v>-32527.625708427411</c:v>
                </c:pt>
                <c:pt idx="38">
                  <c:v>-42913.265993951667</c:v>
                </c:pt>
                <c:pt idx="39">
                  <c:v>-34592.264967635965</c:v>
                </c:pt>
                <c:pt idx="40">
                  <c:v>-36294.725924717073</c:v>
                </c:pt>
                <c:pt idx="41">
                  <c:v>-39593.799377806085</c:v>
                </c:pt>
                <c:pt idx="42">
                  <c:v>-40897.600788437194</c:v>
                </c:pt>
                <c:pt idx="43">
                  <c:v>-30558.63173877084</c:v>
                </c:pt>
                <c:pt idx="44">
                  <c:v>-36697.948531129041</c:v>
                </c:pt>
                <c:pt idx="45">
                  <c:v>-39629.827054543552</c:v>
                </c:pt>
                <c:pt idx="46">
                  <c:v>70651.565773348586</c:v>
                </c:pt>
                <c:pt idx="47">
                  <c:v>69665.686556028057</c:v>
                </c:pt>
                <c:pt idx="48">
                  <c:v>-727.5481963139755</c:v>
                </c:pt>
                <c:pt idx="49">
                  <c:v>-13521.893283540609</c:v>
                </c:pt>
                <c:pt idx="50">
                  <c:v>-29841.159142765573</c:v>
                </c:pt>
                <c:pt idx="51">
                  <c:v>-36329.01501316511</c:v>
                </c:pt>
                <c:pt idx="52">
                  <c:v>-36020.035656983855</c:v>
                </c:pt>
                <c:pt idx="53">
                  <c:v>-12126.728274858287</c:v>
                </c:pt>
                <c:pt idx="54">
                  <c:v>-5971.5774207808718</c:v>
                </c:pt>
                <c:pt idx="55">
                  <c:v>8736.8697148032079</c:v>
                </c:pt>
                <c:pt idx="56">
                  <c:v>22095.998583212277</c:v>
                </c:pt>
                <c:pt idx="57">
                  <c:v>47326.210064408413</c:v>
                </c:pt>
                <c:pt idx="58">
                  <c:v>-39901.800148463517</c:v>
                </c:pt>
                <c:pt idx="59">
                  <c:v>-33831.029015130851</c:v>
                </c:pt>
                <c:pt idx="60">
                  <c:v>-40018.481206263103</c:v>
                </c:pt>
                <c:pt idx="61">
                  <c:v>16852.533254685703</c:v>
                </c:pt>
                <c:pt idx="62">
                  <c:v>10103.555392565999</c:v>
                </c:pt>
                <c:pt idx="63">
                  <c:v>-11142.676859727566</c:v>
                </c:pt>
                <c:pt idx="64">
                  <c:v>13385.681558458375</c:v>
                </c:pt>
                <c:pt idx="65">
                  <c:v>46156.424753635438</c:v>
                </c:pt>
                <c:pt idx="66">
                  <c:v>115064.58782666322</c:v>
                </c:pt>
                <c:pt idx="67">
                  <c:v>71195.441858260921</c:v>
                </c:pt>
                <c:pt idx="68">
                  <c:v>-32940.068213659441</c:v>
                </c:pt>
                <c:pt idx="69">
                  <c:v>-31630.71964092811</c:v>
                </c:pt>
                <c:pt idx="70">
                  <c:v>18703.396458631512</c:v>
                </c:pt>
                <c:pt idx="71">
                  <c:v>58749.717215737168</c:v>
                </c:pt>
                <c:pt idx="72">
                  <c:v>67197.882341531862</c:v>
                </c:pt>
                <c:pt idx="73">
                  <c:v>33990.342325129248</c:v>
                </c:pt>
                <c:pt idx="74">
                  <c:v>28348.126357452515</c:v>
                </c:pt>
                <c:pt idx="75">
                  <c:v>39235.65332857352</c:v>
                </c:pt>
                <c:pt idx="76">
                  <c:v>-26594.713746626148</c:v>
                </c:pt>
                <c:pt idx="77">
                  <c:v>-38438.716790900871</c:v>
                </c:pt>
                <c:pt idx="78">
                  <c:v>-41875.980791199851</c:v>
                </c:pt>
                <c:pt idx="79">
                  <c:v>-41238.158583724988</c:v>
                </c:pt>
                <c:pt idx="80">
                  <c:v>-42450.269559233559</c:v>
                </c:pt>
                <c:pt idx="81">
                  <c:v>-37225.704677474008</c:v>
                </c:pt>
                <c:pt idx="82">
                  <c:v>56324.595968429596</c:v>
                </c:pt>
                <c:pt idx="83">
                  <c:v>86471.107469790964</c:v>
                </c:pt>
                <c:pt idx="84">
                  <c:v>-38983.242726309356</c:v>
                </c:pt>
                <c:pt idx="85">
                  <c:v>-34629.666890633373</c:v>
                </c:pt>
                <c:pt idx="86">
                  <c:v>-39183.478599786096</c:v>
                </c:pt>
                <c:pt idx="87">
                  <c:v>-39983.63735772467</c:v>
                </c:pt>
                <c:pt idx="88">
                  <c:v>-41724.425861008909</c:v>
                </c:pt>
                <c:pt idx="89">
                  <c:v>-32012.15817215143</c:v>
                </c:pt>
                <c:pt idx="90">
                  <c:v>-46808.44293665549</c:v>
                </c:pt>
                <c:pt idx="91">
                  <c:v>-46640.427634648164</c:v>
                </c:pt>
                <c:pt idx="92">
                  <c:v>-42575.278142636475</c:v>
                </c:pt>
                <c:pt idx="93">
                  <c:v>-37805.709878005444</c:v>
                </c:pt>
                <c:pt idx="94">
                  <c:v>-12150.43183224132</c:v>
                </c:pt>
                <c:pt idx="95">
                  <c:v>-28409.103965194525</c:v>
                </c:pt>
                <c:pt idx="96">
                  <c:v>-30146.660363337698</c:v>
                </c:pt>
                <c:pt idx="97">
                  <c:v>-29396.902425556895</c:v>
                </c:pt>
                <c:pt idx="98">
                  <c:v>-33530.534477023008</c:v>
                </c:pt>
                <c:pt idx="99">
                  <c:v>-35672.157789441968</c:v>
                </c:pt>
                <c:pt idx="100">
                  <c:v>-36551.369097739254</c:v>
                </c:pt>
                <c:pt idx="101">
                  <c:v>-33819.662175352656</c:v>
                </c:pt>
                <c:pt idx="102">
                  <c:v>16377.276360824275</c:v>
                </c:pt>
                <c:pt idx="103">
                  <c:v>-1474.3171271357569</c:v>
                </c:pt>
                <c:pt idx="104">
                  <c:v>-15749.8536138774</c:v>
                </c:pt>
                <c:pt idx="105">
                  <c:v>-18584.113934245179</c:v>
                </c:pt>
                <c:pt idx="106">
                  <c:v>-22436.619646692612</c:v>
                </c:pt>
                <c:pt idx="107">
                  <c:v>-32015.979303010819</c:v>
                </c:pt>
                <c:pt idx="108">
                  <c:v>5257.1553697170093</c:v>
                </c:pt>
                <c:pt idx="109">
                  <c:v>-25297.953493647554</c:v>
                </c:pt>
                <c:pt idx="110">
                  <c:v>-22596.057098090714</c:v>
                </c:pt>
                <c:pt idx="111">
                  <c:v>-36255.482626442827</c:v>
                </c:pt>
                <c:pt idx="112">
                  <c:v>-36370.683819127451</c:v>
                </c:pt>
                <c:pt idx="113">
                  <c:v>-32382.681165918468</c:v>
                </c:pt>
                <c:pt idx="114">
                  <c:v>-37083.968313337929</c:v>
                </c:pt>
                <c:pt idx="115">
                  <c:v>-35764.979652718597</c:v>
                </c:pt>
                <c:pt idx="116">
                  <c:v>-30423.285490526367</c:v>
                </c:pt>
                <c:pt idx="117">
                  <c:v>-33897.364676763544</c:v>
                </c:pt>
                <c:pt idx="118">
                  <c:v>-40002.960923049555</c:v>
                </c:pt>
                <c:pt idx="119">
                  <c:v>-34941.123996077338</c:v>
                </c:pt>
                <c:pt idx="120">
                  <c:v>-40611.95223452965</c:v>
                </c:pt>
                <c:pt idx="121">
                  <c:v>-39919.987062474269</c:v>
                </c:pt>
                <c:pt idx="122">
                  <c:v>-39238.355016745161</c:v>
                </c:pt>
                <c:pt idx="123">
                  <c:v>-37427.169420372855</c:v>
                </c:pt>
                <c:pt idx="124">
                  <c:v>-28422.20763394369</c:v>
                </c:pt>
                <c:pt idx="125">
                  <c:v>-27939.00800922529</c:v>
                </c:pt>
                <c:pt idx="126">
                  <c:v>-14774.980335242573</c:v>
                </c:pt>
                <c:pt idx="127">
                  <c:v>-10502.517201575931</c:v>
                </c:pt>
                <c:pt idx="128">
                  <c:v>-15379.746850553754</c:v>
                </c:pt>
                <c:pt idx="129">
                  <c:v>15814.328302926675</c:v>
                </c:pt>
                <c:pt idx="130">
                  <c:v>-14358.781251768174</c:v>
                </c:pt>
                <c:pt idx="131">
                  <c:v>-31949.901504585672</c:v>
                </c:pt>
                <c:pt idx="132">
                  <c:v>-16649.045507633447</c:v>
                </c:pt>
                <c:pt idx="133">
                  <c:v>-33780.713050225204</c:v>
                </c:pt>
                <c:pt idx="134">
                  <c:v>-30796.562474826565</c:v>
                </c:pt>
                <c:pt idx="135">
                  <c:v>-30340.403682040887</c:v>
                </c:pt>
                <c:pt idx="136">
                  <c:v>-28119.41665527875</c:v>
                </c:pt>
                <c:pt idx="137">
                  <c:v>-32352.417830708466</c:v>
                </c:pt>
                <c:pt idx="138">
                  <c:v>-37004.875609618895</c:v>
                </c:pt>
                <c:pt idx="139">
                  <c:v>-28336.641667871765</c:v>
                </c:pt>
                <c:pt idx="140">
                  <c:v>-20673.828695279899</c:v>
                </c:pt>
                <c:pt idx="141">
                  <c:v>-20055.787270492267</c:v>
                </c:pt>
                <c:pt idx="142">
                  <c:v>-45275.795183434711</c:v>
                </c:pt>
                <c:pt idx="143">
                  <c:v>-38947.755711944061</c:v>
                </c:pt>
                <c:pt idx="144">
                  <c:v>-18876.035338723734</c:v>
                </c:pt>
                <c:pt idx="145">
                  <c:v>-3023.221876222</c:v>
                </c:pt>
                <c:pt idx="146">
                  <c:v>11288.751311258158</c:v>
                </c:pt>
                <c:pt idx="147">
                  <c:v>25209.209368144919</c:v>
                </c:pt>
                <c:pt idx="148">
                  <c:v>25041.491075955331</c:v>
                </c:pt>
                <c:pt idx="149">
                  <c:v>54697.353396778999</c:v>
                </c:pt>
                <c:pt idx="150">
                  <c:v>76669.762482620834</c:v>
                </c:pt>
                <c:pt idx="151">
                  <c:v>79775.678432958026</c:v>
                </c:pt>
                <c:pt idx="152">
                  <c:v>100852.60121330597</c:v>
                </c:pt>
                <c:pt idx="153">
                  <c:v>75554.168309569737</c:v>
                </c:pt>
                <c:pt idx="154">
                  <c:v>77981.433414945001</c:v>
                </c:pt>
                <c:pt idx="155">
                  <c:v>103836.05961652496</c:v>
                </c:pt>
                <c:pt idx="156">
                  <c:v>95495.30216515073</c:v>
                </c:pt>
                <c:pt idx="157">
                  <c:v>210615.55572529492</c:v>
                </c:pt>
                <c:pt idx="158">
                  <c:v>223046.04338725173</c:v>
                </c:pt>
                <c:pt idx="159">
                  <c:v>198857.57043447142</c:v>
                </c:pt>
                <c:pt idx="160">
                  <c:v>98798.905253404373</c:v>
                </c:pt>
                <c:pt idx="161">
                  <c:v>-15413.996053778188</c:v>
                </c:pt>
                <c:pt idx="162">
                  <c:v>2229.4672029593276</c:v>
                </c:pt>
                <c:pt idx="163">
                  <c:v>27419.66632519941</c:v>
                </c:pt>
                <c:pt idx="164">
                  <c:v>79810.707857772213</c:v>
                </c:pt>
                <c:pt idx="165">
                  <c:v>122758.15340236286</c:v>
                </c:pt>
                <c:pt idx="166">
                  <c:v>62911.67793714744</c:v>
                </c:pt>
                <c:pt idx="167">
                  <c:v>79895.24841888214</c:v>
                </c:pt>
                <c:pt idx="168">
                  <c:v>55216.295968103565</c:v>
                </c:pt>
                <c:pt idx="169">
                  <c:v>25035.785165932248</c:v>
                </c:pt>
                <c:pt idx="170">
                  <c:v>19364.47130317305</c:v>
                </c:pt>
                <c:pt idx="171">
                  <c:v>-5202.9415968445246</c:v>
                </c:pt>
                <c:pt idx="172">
                  <c:v>30205.30398882219</c:v>
                </c:pt>
                <c:pt idx="173">
                  <c:v>101054.69890155789</c:v>
                </c:pt>
                <c:pt idx="174">
                  <c:v>118705.48197603397</c:v>
                </c:pt>
                <c:pt idx="175">
                  <c:v>121046.18438048087</c:v>
                </c:pt>
                <c:pt idx="176">
                  <c:v>74253.790271563863</c:v>
                </c:pt>
                <c:pt idx="177">
                  <c:v>92958.564126458456</c:v>
                </c:pt>
                <c:pt idx="178">
                  <c:v>131173.1691202065</c:v>
                </c:pt>
                <c:pt idx="179">
                  <c:v>225977.60733921546</c:v>
                </c:pt>
                <c:pt idx="180">
                  <c:v>56026.637699402774</c:v>
                </c:pt>
                <c:pt idx="181">
                  <c:v>25695.246971109242</c:v>
                </c:pt>
                <c:pt idx="182">
                  <c:v>222044.99691272306</c:v>
                </c:pt>
                <c:pt idx="183">
                  <c:v>75287.973830161471</c:v>
                </c:pt>
                <c:pt idx="184">
                  <c:v>27357.43250502638</c:v>
                </c:pt>
                <c:pt idx="185">
                  <c:v>41314.366198007287</c:v>
                </c:pt>
                <c:pt idx="186">
                  <c:v>46977.988717786764</c:v>
                </c:pt>
                <c:pt idx="187">
                  <c:v>103809.54226531221</c:v>
                </c:pt>
                <c:pt idx="188">
                  <c:v>54372.154086880495</c:v>
                </c:pt>
                <c:pt idx="189">
                  <c:v>10744.061206273371</c:v>
                </c:pt>
                <c:pt idx="190">
                  <c:v>67091.835300467996</c:v>
                </c:pt>
                <c:pt idx="191">
                  <c:v>13676.870645189185</c:v>
                </c:pt>
                <c:pt idx="192">
                  <c:v>-5340.4402966472626</c:v>
                </c:pt>
                <c:pt idx="193">
                  <c:v>-5370.299928043838</c:v>
                </c:pt>
                <c:pt idx="194">
                  <c:v>14112.553017733066</c:v>
                </c:pt>
                <c:pt idx="195">
                  <c:v>4319.2413541059213</c:v>
                </c:pt>
                <c:pt idx="196">
                  <c:v>-3052.0132411092782</c:v>
                </c:pt>
                <c:pt idx="197">
                  <c:v>19511.753156980412</c:v>
                </c:pt>
                <c:pt idx="198">
                  <c:v>49434.554592218381</c:v>
                </c:pt>
                <c:pt idx="199">
                  <c:v>134737.59883526148</c:v>
                </c:pt>
                <c:pt idx="200">
                  <c:v>50124.488083885961</c:v>
                </c:pt>
                <c:pt idx="201">
                  <c:v>20963.714082574188</c:v>
                </c:pt>
                <c:pt idx="202">
                  <c:v>-10711.98063212655</c:v>
                </c:pt>
                <c:pt idx="203">
                  <c:v>-28520.460734750661</c:v>
                </c:pt>
                <c:pt idx="204">
                  <c:v>-31643.309141252015</c:v>
                </c:pt>
                <c:pt idx="205">
                  <c:v>-27928.941100951444</c:v>
                </c:pt>
                <c:pt idx="206">
                  <c:v>-14745.551995954145</c:v>
                </c:pt>
                <c:pt idx="207">
                  <c:v>-44202.431146298979</c:v>
                </c:pt>
                <c:pt idx="208">
                  <c:v>26850.986686429955</c:v>
                </c:pt>
                <c:pt idx="209">
                  <c:v>-1083.3922548448754</c:v>
                </c:pt>
                <c:pt idx="210">
                  <c:v>-13616.542963629574</c:v>
                </c:pt>
                <c:pt idx="211">
                  <c:v>126.26245499107608</c:v>
                </c:pt>
                <c:pt idx="212">
                  <c:v>14789.459107295319</c:v>
                </c:pt>
                <c:pt idx="213">
                  <c:v>40867.212890814451</c:v>
                </c:pt>
                <c:pt idx="214">
                  <c:v>5034.5476379054817</c:v>
                </c:pt>
                <c:pt idx="215">
                  <c:v>11237.821643667492</c:v>
                </c:pt>
                <c:pt idx="216">
                  <c:v>26516.404995830773</c:v>
                </c:pt>
                <c:pt idx="217">
                  <c:v>11129.18224585578</c:v>
                </c:pt>
                <c:pt idx="218">
                  <c:v>112791.43579243815</c:v>
                </c:pt>
                <c:pt idx="219">
                  <c:v>156732.25734933934</c:v>
                </c:pt>
                <c:pt idx="220">
                  <c:v>36533.259611404144</c:v>
                </c:pt>
                <c:pt idx="221">
                  <c:v>-46743.685193480109</c:v>
                </c:pt>
                <c:pt idx="222">
                  <c:v>-41147.366717402838</c:v>
                </c:pt>
                <c:pt idx="223">
                  <c:v>-36050.22831023403</c:v>
                </c:pt>
                <c:pt idx="224">
                  <c:v>-34843.632665604775</c:v>
                </c:pt>
                <c:pt idx="225">
                  <c:v>11444.640826850416</c:v>
                </c:pt>
                <c:pt idx="226">
                  <c:v>-23819.654689174924</c:v>
                </c:pt>
                <c:pt idx="227">
                  <c:v>-33896.882875970179</c:v>
                </c:pt>
                <c:pt idx="228">
                  <c:v>-24661.935400570721</c:v>
                </c:pt>
                <c:pt idx="229">
                  <c:v>-32797.187926179715</c:v>
                </c:pt>
                <c:pt idx="230">
                  <c:v>-29600.217806965084</c:v>
                </c:pt>
                <c:pt idx="231">
                  <c:v>-33978.575114719184</c:v>
                </c:pt>
                <c:pt idx="232">
                  <c:v>-35873.750434828849</c:v>
                </c:pt>
                <c:pt idx="233">
                  <c:v>-37976.836933464729</c:v>
                </c:pt>
                <c:pt idx="234">
                  <c:v>-36340.34579993222</c:v>
                </c:pt>
                <c:pt idx="235">
                  <c:v>-47187.125015611462</c:v>
                </c:pt>
                <c:pt idx="236">
                  <c:v>-35350.146562464637</c:v>
                </c:pt>
                <c:pt idx="237">
                  <c:v>-36720.112442570593</c:v>
                </c:pt>
                <c:pt idx="238">
                  <c:v>-29591.644436641654</c:v>
                </c:pt>
                <c:pt idx="239">
                  <c:v>-47112.535093225546</c:v>
                </c:pt>
                <c:pt idx="240">
                  <c:v>-44831.978009506347</c:v>
                </c:pt>
                <c:pt idx="241">
                  <c:v>-41353.375905647357</c:v>
                </c:pt>
                <c:pt idx="242">
                  <c:v>-38915.685018467091</c:v>
                </c:pt>
                <c:pt idx="243">
                  <c:v>-35311.198718105217</c:v>
                </c:pt>
                <c:pt idx="244">
                  <c:v>-5641.1803903876062</c:v>
                </c:pt>
                <c:pt idx="245">
                  <c:v>12471.219383717587</c:v>
                </c:pt>
                <c:pt idx="246">
                  <c:v>-16386.461853768313</c:v>
                </c:pt>
                <c:pt idx="247">
                  <c:v>-42580.726926363823</c:v>
                </c:pt>
                <c:pt idx="248">
                  <c:v>-16749.746658336451</c:v>
                </c:pt>
                <c:pt idx="249">
                  <c:v>-8319.0217962927563</c:v>
                </c:pt>
                <c:pt idx="250">
                  <c:v>-42595.865276326869</c:v>
                </c:pt>
                <c:pt idx="251">
                  <c:v>-45046.267939753838</c:v>
                </c:pt>
                <c:pt idx="252">
                  <c:v>-23741.369100727898</c:v>
                </c:pt>
                <c:pt idx="253">
                  <c:v>-28308.157680057433</c:v>
                </c:pt>
                <c:pt idx="254">
                  <c:v>-28772.35626769808</c:v>
                </c:pt>
                <c:pt idx="255">
                  <c:v>-21336.407618948913</c:v>
                </c:pt>
                <c:pt idx="256">
                  <c:v>-46729.536071355011</c:v>
                </c:pt>
                <c:pt idx="257">
                  <c:v>-48378.418624046375</c:v>
                </c:pt>
                <c:pt idx="258">
                  <c:v>-39042.226137735124</c:v>
                </c:pt>
                <c:pt idx="259">
                  <c:v>-45343.720494240079</c:v>
                </c:pt>
                <c:pt idx="260">
                  <c:v>-48076.702298321223</c:v>
                </c:pt>
                <c:pt idx="261">
                  <c:v>-47524.793169511278</c:v>
                </c:pt>
                <c:pt idx="262">
                  <c:v>-48441.70419063187</c:v>
                </c:pt>
                <c:pt idx="263">
                  <c:v>-53979.288145121573</c:v>
                </c:pt>
                <c:pt idx="264">
                  <c:v>-48418.346528420298</c:v>
                </c:pt>
                <c:pt idx="265">
                  <c:v>-50493.072955380223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FD-4924-8C2E-EA6852565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574160"/>
        <c:axId val="1623576240"/>
      </c:scatterChart>
      <c:valAx>
        <c:axId val="162357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23576240"/>
        <c:crosses val="autoZero"/>
        <c:crossBetween val="midCat"/>
      </c:valAx>
      <c:valAx>
        <c:axId val="1623576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1" i="0" baseline="0">
                    <a:effectLst/>
                  </a:rPr>
                  <a:t>Площадь пожаоа</a:t>
                </a:r>
                <a:endParaRPr lang="ru-RU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357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Влажность почвы</a:t>
            </a:r>
          </a:p>
          <a:p>
            <a:pPr>
              <a:defRPr/>
            </a:pP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'Отчёт по РФ'!$K$2:$K$267</c:f>
              <c:numCache>
                <c:formatCode>0.00</c:formatCode>
                <c:ptCount val="266"/>
                <c:pt idx="0">
                  <c:v>34.99</c:v>
                </c:pt>
                <c:pt idx="1">
                  <c:v>36.1</c:v>
                </c:pt>
                <c:pt idx="2">
                  <c:v>36.880000000000003</c:v>
                </c:pt>
                <c:pt idx="3">
                  <c:v>0</c:v>
                </c:pt>
                <c:pt idx="4">
                  <c:v>37.39</c:v>
                </c:pt>
                <c:pt idx="5">
                  <c:v>37.74</c:v>
                </c:pt>
                <c:pt idx="6">
                  <c:v>0</c:v>
                </c:pt>
                <c:pt idx="7">
                  <c:v>0</c:v>
                </c:pt>
                <c:pt idx="8">
                  <c:v>46.4</c:v>
                </c:pt>
                <c:pt idx="9">
                  <c:v>44.67</c:v>
                </c:pt>
                <c:pt idx="10">
                  <c:v>39.93</c:v>
                </c:pt>
                <c:pt idx="11">
                  <c:v>38.81</c:v>
                </c:pt>
                <c:pt idx="12">
                  <c:v>38.700000000000003</c:v>
                </c:pt>
                <c:pt idx="13">
                  <c:v>39.340000000000003</c:v>
                </c:pt>
                <c:pt idx="14">
                  <c:v>30.05</c:v>
                </c:pt>
                <c:pt idx="15">
                  <c:v>29.25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43.68</c:v>
                </c:pt>
                <c:pt idx="24">
                  <c:v>44.63</c:v>
                </c:pt>
                <c:pt idx="25">
                  <c:v>29.41</c:v>
                </c:pt>
                <c:pt idx="26">
                  <c:v>45.06</c:v>
                </c:pt>
                <c:pt idx="27">
                  <c:v>45.04</c:v>
                </c:pt>
                <c:pt idx="28">
                  <c:v>26.98</c:v>
                </c:pt>
                <c:pt idx="29">
                  <c:v>25.93</c:v>
                </c:pt>
                <c:pt idx="30">
                  <c:v>27.45</c:v>
                </c:pt>
                <c:pt idx="31">
                  <c:v>27.66</c:v>
                </c:pt>
                <c:pt idx="32">
                  <c:v>33.36</c:v>
                </c:pt>
                <c:pt idx="33">
                  <c:v>40.86</c:v>
                </c:pt>
                <c:pt idx="34">
                  <c:v>41.13</c:v>
                </c:pt>
                <c:pt idx="35">
                  <c:v>20.83</c:v>
                </c:pt>
                <c:pt idx="36">
                  <c:v>29.43</c:v>
                </c:pt>
                <c:pt idx="37">
                  <c:v>28.24</c:v>
                </c:pt>
                <c:pt idx="38">
                  <c:v>27.43</c:v>
                </c:pt>
                <c:pt idx="39">
                  <c:v>46.36</c:v>
                </c:pt>
                <c:pt idx="40">
                  <c:v>46.39</c:v>
                </c:pt>
                <c:pt idx="41">
                  <c:v>46.39</c:v>
                </c:pt>
                <c:pt idx="42">
                  <c:v>46.37</c:v>
                </c:pt>
                <c:pt idx="43">
                  <c:v>33.01</c:v>
                </c:pt>
                <c:pt idx="44">
                  <c:v>46.24</c:v>
                </c:pt>
                <c:pt idx="45">
                  <c:v>46.27</c:v>
                </c:pt>
                <c:pt idx="46">
                  <c:v>46.29</c:v>
                </c:pt>
                <c:pt idx="47">
                  <c:v>46.18</c:v>
                </c:pt>
                <c:pt idx="48">
                  <c:v>39.01</c:v>
                </c:pt>
                <c:pt idx="49">
                  <c:v>46.4</c:v>
                </c:pt>
                <c:pt idx="50">
                  <c:v>46.34</c:v>
                </c:pt>
                <c:pt idx="51">
                  <c:v>45.79</c:v>
                </c:pt>
                <c:pt idx="52">
                  <c:v>44.73</c:v>
                </c:pt>
                <c:pt idx="53">
                  <c:v>40.47</c:v>
                </c:pt>
                <c:pt idx="54">
                  <c:v>39.18</c:v>
                </c:pt>
                <c:pt idx="55">
                  <c:v>0</c:v>
                </c:pt>
                <c:pt idx="56">
                  <c:v>33.130000000000003</c:v>
                </c:pt>
                <c:pt idx="57">
                  <c:v>35.159999999999997</c:v>
                </c:pt>
                <c:pt idx="58">
                  <c:v>34.03</c:v>
                </c:pt>
                <c:pt idx="59">
                  <c:v>33.42</c:v>
                </c:pt>
                <c:pt idx="60">
                  <c:v>34.94</c:v>
                </c:pt>
                <c:pt idx="61">
                  <c:v>34.130000000000003</c:v>
                </c:pt>
                <c:pt idx="62">
                  <c:v>33.6</c:v>
                </c:pt>
                <c:pt idx="63">
                  <c:v>33</c:v>
                </c:pt>
                <c:pt idx="64">
                  <c:v>29.3</c:v>
                </c:pt>
                <c:pt idx="65">
                  <c:v>0</c:v>
                </c:pt>
                <c:pt idx="66">
                  <c:v>0</c:v>
                </c:pt>
                <c:pt idx="67">
                  <c:v>25.58</c:v>
                </c:pt>
                <c:pt idx="68">
                  <c:v>24.51</c:v>
                </c:pt>
                <c:pt idx="69">
                  <c:v>24.68</c:v>
                </c:pt>
                <c:pt idx="70">
                  <c:v>0</c:v>
                </c:pt>
                <c:pt idx="71">
                  <c:v>0</c:v>
                </c:pt>
                <c:pt idx="72">
                  <c:v>32.020000000000003</c:v>
                </c:pt>
                <c:pt idx="73">
                  <c:v>31.59</c:v>
                </c:pt>
                <c:pt idx="74">
                  <c:v>21.93</c:v>
                </c:pt>
                <c:pt idx="75">
                  <c:v>21.17</c:v>
                </c:pt>
                <c:pt idx="76">
                  <c:v>29.74</c:v>
                </c:pt>
                <c:pt idx="77">
                  <c:v>19.79</c:v>
                </c:pt>
                <c:pt idx="78">
                  <c:v>19.39</c:v>
                </c:pt>
                <c:pt idx="79">
                  <c:v>19.32</c:v>
                </c:pt>
                <c:pt idx="80">
                  <c:v>19.18</c:v>
                </c:pt>
                <c:pt idx="81">
                  <c:v>19.05</c:v>
                </c:pt>
                <c:pt idx="82">
                  <c:v>18.829999999999998</c:v>
                </c:pt>
                <c:pt idx="83">
                  <c:v>18.649999999999999</c:v>
                </c:pt>
                <c:pt idx="84">
                  <c:v>18.510000000000002</c:v>
                </c:pt>
                <c:pt idx="85">
                  <c:v>18.420000000000002</c:v>
                </c:pt>
                <c:pt idx="86">
                  <c:v>18.23</c:v>
                </c:pt>
                <c:pt idx="87">
                  <c:v>18.05</c:v>
                </c:pt>
                <c:pt idx="88">
                  <c:v>19.16</c:v>
                </c:pt>
                <c:pt idx="89">
                  <c:v>19.05</c:v>
                </c:pt>
                <c:pt idx="90">
                  <c:v>20.66</c:v>
                </c:pt>
                <c:pt idx="91">
                  <c:v>20.49</c:v>
                </c:pt>
                <c:pt idx="92">
                  <c:v>20.260000000000002</c:v>
                </c:pt>
                <c:pt idx="93">
                  <c:v>19.97</c:v>
                </c:pt>
                <c:pt idx="94">
                  <c:v>23.29</c:v>
                </c:pt>
                <c:pt idx="95">
                  <c:v>22.89</c:v>
                </c:pt>
                <c:pt idx="96">
                  <c:v>24.1</c:v>
                </c:pt>
                <c:pt idx="97">
                  <c:v>23.6</c:v>
                </c:pt>
                <c:pt idx="98">
                  <c:v>19.54</c:v>
                </c:pt>
                <c:pt idx="99">
                  <c:v>19.239999999999998</c:v>
                </c:pt>
                <c:pt idx="100">
                  <c:v>19.05</c:v>
                </c:pt>
                <c:pt idx="101">
                  <c:v>19.32</c:v>
                </c:pt>
                <c:pt idx="102">
                  <c:v>19.27</c:v>
                </c:pt>
                <c:pt idx="103">
                  <c:v>19.45</c:v>
                </c:pt>
                <c:pt idx="104">
                  <c:v>21.31</c:v>
                </c:pt>
                <c:pt idx="105">
                  <c:v>21.9</c:v>
                </c:pt>
                <c:pt idx="106">
                  <c:v>19.27</c:v>
                </c:pt>
                <c:pt idx="107">
                  <c:v>19.45</c:v>
                </c:pt>
                <c:pt idx="108">
                  <c:v>21.31</c:v>
                </c:pt>
                <c:pt idx="109">
                  <c:v>0</c:v>
                </c:pt>
                <c:pt idx="110">
                  <c:v>21.9</c:v>
                </c:pt>
                <c:pt idx="111">
                  <c:v>21.06</c:v>
                </c:pt>
                <c:pt idx="112">
                  <c:v>20.420000000000002</c:v>
                </c:pt>
                <c:pt idx="113">
                  <c:v>20</c:v>
                </c:pt>
                <c:pt idx="114">
                  <c:v>19.61</c:v>
                </c:pt>
                <c:pt idx="115">
                  <c:v>19.23</c:v>
                </c:pt>
                <c:pt idx="116">
                  <c:v>18.87</c:v>
                </c:pt>
                <c:pt idx="117">
                  <c:v>18.95</c:v>
                </c:pt>
                <c:pt idx="118">
                  <c:v>0</c:v>
                </c:pt>
                <c:pt idx="119">
                  <c:v>0</c:v>
                </c:pt>
                <c:pt idx="120">
                  <c:v>18.47</c:v>
                </c:pt>
                <c:pt idx="121">
                  <c:v>18.329999999999998</c:v>
                </c:pt>
                <c:pt idx="122">
                  <c:v>18.2</c:v>
                </c:pt>
                <c:pt idx="123">
                  <c:v>18.010000000000002</c:v>
                </c:pt>
                <c:pt idx="124">
                  <c:v>17.88</c:v>
                </c:pt>
                <c:pt idx="125">
                  <c:v>17.77</c:v>
                </c:pt>
                <c:pt idx="126">
                  <c:v>17.739999999999998</c:v>
                </c:pt>
                <c:pt idx="127">
                  <c:v>17.61</c:v>
                </c:pt>
                <c:pt idx="128">
                  <c:v>17.670000000000002</c:v>
                </c:pt>
                <c:pt idx="129">
                  <c:v>18.18</c:v>
                </c:pt>
                <c:pt idx="130">
                  <c:v>18.29</c:v>
                </c:pt>
                <c:pt idx="131">
                  <c:v>19.09</c:v>
                </c:pt>
                <c:pt idx="132">
                  <c:v>21.05</c:v>
                </c:pt>
                <c:pt idx="133">
                  <c:v>23.34</c:v>
                </c:pt>
                <c:pt idx="134">
                  <c:v>22.74</c:v>
                </c:pt>
                <c:pt idx="135">
                  <c:v>22.13</c:v>
                </c:pt>
                <c:pt idx="136">
                  <c:v>21.64</c:v>
                </c:pt>
                <c:pt idx="137">
                  <c:v>21.23</c:v>
                </c:pt>
                <c:pt idx="138">
                  <c:v>20.94</c:v>
                </c:pt>
                <c:pt idx="139">
                  <c:v>20.67</c:v>
                </c:pt>
                <c:pt idx="140">
                  <c:v>20.34</c:v>
                </c:pt>
                <c:pt idx="141">
                  <c:v>25.38</c:v>
                </c:pt>
                <c:pt idx="142">
                  <c:v>28.36</c:v>
                </c:pt>
                <c:pt idx="143">
                  <c:v>27.89</c:v>
                </c:pt>
                <c:pt idx="144">
                  <c:v>27.5</c:v>
                </c:pt>
                <c:pt idx="145">
                  <c:v>27.32</c:v>
                </c:pt>
                <c:pt idx="146">
                  <c:v>26.74</c:v>
                </c:pt>
                <c:pt idx="147">
                  <c:v>26.16</c:v>
                </c:pt>
                <c:pt idx="148">
                  <c:v>25.57</c:v>
                </c:pt>
                <c:pt idx="149">
                  <c:v>24.93</c:v>
                </c:pt>
                <c:pt idx="150">
                  <c:v>24.35</c:v>
                </c:pt>
                <c:pt idx="151">
                  <c:v>24.25</c:v>
                </c:pt>
                <c:pt idx="152">
                  <c:v>23.99</c:v>
                </c:pt>
                <c:pt idx="153">
                  <c:v>23.51</c:v>
                </c:pt>
                <c:pt idx="154">
                  <c:v>17.63</c:v>
                </c:pt>
                <c:pt idx="155">
                  <c:v>17.32</c:v>
                </c:pt>
                <c:pt idx="156">
                  <c:v>17.22</c:v>
                </c:pt>
                <c:pt idx="157">
                  <c:v>17.03</c:v>
                </c:pt>
                <c:pt idx="158">
                  <c:v>21.01</c:v>
                </c:pt>
                <c:pt idx="159">
                  <c:v>16.63</c:v>
                </c:pt>
                <c:pt idx="160">
                  <c:v>16.440000000000001</c:v>
                </c:pt>
                <c:pt idx="161">
                  <c:v>31.74</c:v>
                </c:pt>
                <c:pt idx="162">
                  <c:v>30.89</c:v>
                </c:pt>
                <c:pt idx="163">
                  <c:v>29.78</c:v>
                </c:pt>
                <c:pt idx="164">
                  <c:v>28.65</c:v>
                </c:pt>
                <c:pt idx="165">
                  <c:v>28.99</c:v>
                </c:pt>
                <c:pt idx="166">
                  <c:v>36.659999999999997</c:v>
                </c:pt>
                <c:pt idx="167">
                  <c:v>19.04</c:v>
                </c:pt>
                <c:pt idx="168">
                  <c:v>18.55</c:v>
                </c:pt>
                <c:pt idx="169">
                  <c:v>36.74</c:v>
                </c:pt>
                <c:pt idx="170">
                  <c:v>35.229999999999997</c:v>
                </c:pt>
                <c:pt idx="171">
                  <c:v>34.54</c:v>
                </c:pt>
                <c:pt idx="172">
                  <c:v>34.28</c:v>
                </c:pt>
                <c:pt idx="173">
                  <c:v>34.119999999999997</c:v>
                </c:pt>
                <c:pt idx="174">
                  <c:v>33.92</c:v>
                </c:pt>
                <c:pt idx="175">
                  <c:v>33.68</c:v>
                </c:pt>
                <c:pt idx="176">
                  <c:v>33.54</c:v>
                </c:pt>
                <c:pt idx="177">
                  <c:v>33.25</c:v>
                </c:pt>
                <c:pt idx="178">
                  <c:v>32.799999999999997</c:v>
                </c:pt>
                <c:pt idx="179">
                  <c:v>34.83</c:v>
                </c:pt>
                <c:pt idx="180">
                  <c:v>15.73</c:v>
                </c:pt>
                <c:pt idx="181">
                  <c:v>17.079999999999998</c:v>
                </c:pt>
                <c:pt idx="182">
                  <c:v>16.84</c:v>
                </c:pt>
                <c:pt idx="183">
                  <c:v>16.649999999999999</c:v>
                </c:pt>
                <c:pt idx="184">
                  <c:v>16.48</c:v>
                </c:pt>
                <c:pt idx="185">
                  <c:v>33.090000000000003</c:v>
                </c:pt>
                <c:pt idx="186">
                  <c:v>16.39</c:v>
                </c:pt>
                <c:pt idx="187">
                  <c:v>18.13</c:v>
                </c:pt>
                <c:pt idx="188">
                  <c:v>17.7</c:v>
                </c:pt>
                <c:pt idx="189">
                  <c:v>17.350000000000001</c:v>
                </c:pt>
                <c:pt idx="190">
                  <c:v>32.99</c:v>
                </c:pt>
                <c:pt idx="191">
                  <c:v>33.42</c:v>
                </c:pt>
                <c:pt idx="192">
                  <c:v>15.8</c:v>
                </c:pt>
                <c:pt idx="193">
                  <c:v>15.67</c:v>
                </c:pt>
                <c:pt idx="194">
                  <c:v>15.54</c:v>
                </c:pt>
                <c:pt idx="195">
                  <c:v>15.46</c:v>
                </c:pt>
                <c:pt idx="196">
                  <c:v>15.43</c:v>
                </c:pt>
                <c:pt idx="197">
                  <c:v>15.34</c:v>
                </c:pt>
                <c:pt idx="198">
                  <c:v>25.72</c:v>
                </c:pt>
                <c:pt idx="199">
                  <c:v>33.93</c:v>
                </c:pt>
                <c:pt idx="200">
                  <c:v>32.979999999999997</c:v>
                </c:pt>
                <c:pt idx="201">
                  <c:v>26.31</c:v>
                </c:pt>
                <c:pt idx="202">
                  <c:v>34.19</c:v>
                </c:pt>
                <c:pt idx="203">
                  <c:v>34.68</c:v>
                </c:pt>
                <c:pt idx="204">
                  <c:v>0</c:v>
                </c:pt>
                <c:pt idx="205">
                  <c:v>45.39</c:v>
                </c:pt>
                <c:pt idx="206">
                  <c:v>44.87</c:v>
                </c:pt>
                <c:pt idx="207">
                  <c:v>19.579999999999998</c:v>
                </c:pt>
                <c:pt idx="208">
                  <c:v>22.67</c:v>
                </c:pt>
                <c:pt idx="209">
                  <c:v>41.04</c:v>
                </c:pt>
                <c:pt idx="210">
                  <c:v>22.31</c:v>
                </c:pt>
                <c:pt idx="211">
                  <c:v>22.42</c:v>
                </c:pt>
                <c:pt idx="212">
                  <c:v>33.14</c:v>
                </c:pt>
                <c:pt idx="213">
                  <c:v>17.32</c:v>
                </c:pt>
                <c:pt idx="214">
                  <c:v>32.75</c:v>
                </c:pt>
                <c:pt idx="215">
                  <c:v>37.33</c:v>
                </c:pt>
                <c:pt idx="216">
                  <c:v>32.1</c:v>
                </c:pt>
                <c:pt idx="217">
                  <c:v>36.619999999999997</c:v>
                </c:pt>
                <c:pt idx="218">
                  <c:v>37.17</c:v>
                </c:pt>
                <c:pt idx="219">
                  <c:v>41.15</c:v>
                </c:pt>
                <c:pt idx="220">
                  <c:v>39.520000000000003</c:v>
                </c:pt>
                <c:pt idx="221">
                  <c:v>38.04</c:v>
                </c:pt>
                <c:pt idx="222">
                  <c:v>38.5</c:v>
                </c:pt>
                <c:pt idx="223">
                  <c:v>38.799999999999997</c:v>
                </c:pt>
                <c:pt idx="224">
                  <c:v>38.950000000000003</c:v>
                </c:pt>
                <c:pt idx="225">
                  <c:v>39.35</c:v>
                </c:pt>
                <c:pt idx="226">
                  <c:v>0</c:v>
                </c:pt>
                <c:pt idx="227">
                  <c:v>40.01</c:v>
                </c:pt>
                <c:pt idx="228">
                  <c:v>39.700000000000003</c:v>
                </c:pt>
                <c:pt idx="229">
                  <c:v>38.01</c:v>
                </c:pt>
                <c:pt idx="230">
                  <c:v>32.869999999999997</c:v>
                </c:pt>
                <c:pt idx="231">
                  <c:v>23.64</c:v>
                </c:pt>
                <c:pt idx="232">
                  <c:v>33.340000000000003</c:v>
                </c:pt>
                <c:pt idx="233">
                  <c:v>23.57</c:v>
                </c:pt>
                <c:pt idx="234">
                  <c:v>0</c:v>
                </c:pt>
                <c:pt idx="235">
                  <c:v>36.86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36.770000000000003</c:v>
                </c:pt>
                <c:pt idx="240">
                  <c:v>36.75</c:v>
                </c:pt>
                <c:pt idx="241">
                  <c:v>36.78</c:v>
                </c:pt>
                <c:pt idx="242">
                  <c:v>0</c:v>
                </c:pt>
                <c:pt idx="243">
                  <c:v>0</c:v>
                </c:pt>
                <c:pt idx="244">
                  <c:v>38.19</c:v>
                </c:pt>
                <c:pt idx="245">
                  <c:v>34.880000000000003</c:v>
                </c:pt>
                <c:pt idx="246">
                  <c:v>41.89</c:v>
                </c:pt>
                <c:pt idx="247">
                  <c:v>32.479999999999997</c:v>
                </c:pt>
                <c:pt idx="248">
                  <c:v>33.619999999999997</c:v>
                </c:pt>
                <c:pt idx="249">
                  <c:v>34.64</c:v>
                </c:pt>
                <c:pt idx="250">
                  <c:v>34.26</c:v>
                </c:pt>
                <c:pt idx="251">
                  <c:v>42.04</c:v>
                </c:pt>
                <c:pt idx="252">
                  <c:v>42.02</c:v>
                </c:pt>
                <c:pt idx="253">
                  <c:v>33.65</c:v>
                </c:pt>
                <c:pt idx="254">
                  <c:v>0</c:v>
                </c:pt>
                <c:pt idx="255">
                  <c:v>33.9</c:v>
                </c:pt>
                <c:pt idx="256">
                  <c:v>32.369999999999997</c:v>
                </c:pt>
                <c:pt idx="257">
                  <c:v>0</c:v>
                </c:pt>
                <c:pt idx="258">
                  <c:v>35.549999999999997</c:v>
                </c:pt>
                <c:pt idx="259">
                  <c:v>16.11</c:v>
                </c:pt>
                <c:pt idx="260">
                  <c:v>0</c:v>
                </c:pt>
                <c:pt idx="261">
                  <c:v>37.6</c:v>
                </c:pt>
                <c:pt idx="262">
                  <c:v>33.119999999999997</c:v>
                </c:pt>
                <c:pt idx="263">
                  <c:v>25.79</c:v>
                </c:pt>
                <c:pt idx="264">
                  <c:v>35.950000000000003</c:v>
                </c:pt>
                <c:pt idx="265">
                  <c:v>35.299999999999997</c:v>
                </c:pt>
              </c:numCache>
            </c:numRef>
          </c:xVal>
          <c:yVal>
            <c:numRef>
              <c:f>Регрессия!$C$29:$C$294</c:f>
              <c:numCache>
                <c:formatCode>General</c:formatCode>
                <c:ptCount val="266"/>
                <c:pt idx="0">
                  <c:v>4566.6033675520594</c:v>
                </c:pt>
                <c:pt idx="1">
                  <c:v>-11172.655697428891</c:v>
                </c:pt>
                <c:pt idx="2">
                  <c:v>-43673.585894387164</c:v>
                </c:pt>
                <c:pt idx="3">
                  <c:v>-25202.490115206179</c:v>
                </c:pt>
                <c:pt idx="4">
                  <c:v>-32985.794873436906</c:v>
                </c:pt>
                <c:pt idx="5">
                  <c:v>-43112.634800571126</c:v>
                </c:pt>
                <c:pt idx="6">
                  <c:v>-31768.890164435514</c:v>
                </c:pt>
                <c:pt idx="7">
                  <c:v>-25429.281680155196</c:v>
                </c:pt>
                <c:pt idx="8">
                  <c:v>-28084.370824554557</c:v>
                </c:pt>
                <c:pt idx="9">
                  <c:v>-42857.771423882652</c:v>
                </c:pt>
                <c:pt idx="10">
                  <c:v>-34921.885381935681</c:v>
                </c:pt>
                <c:pt idx="11">
                  <c:v>-40631.254321662811</c:v>
                </c:pt>
                <c:pt idx="12">
                  <c:v>3062.2047352263471</c:v>
                </c:pt>
                <c:pt idx="13">
                  <c:v>-6209.2962210373735</c:v>
                </c:pt>
                <c:pt idx="14">
                  <c:v>7731.801941536818</c:v>
                </c:pt>
                <c:pt idx="15">
                  <c:v>5218.0360706013889</c:v>
                </c:pt>
                <c:pt idx="16">
                  <c:v>-12232.209127235721</c:v>
                </c:pt>
                <c:pt idx="17">
                  <c:v>-47093.124896246867</c:v>
                </c:pt>
                <c:pt idx="18">
                  <c:v>-28063.130285196792</c:v>
                </c:pt>
                <c:pt idx="19">
                  <c:v>-43046.804139141233</c:v>
                </c:pt>
                <c:pt idx="20">
                  <c:v>722.92565078815096</c:v>
                </c:pt>
                <c:pt idx="21">
                  <c:v>1133.6666687021352</c:v>
                </c:pt>
                <c:pt idx="22">
                  <c:v>-39624.094110706123</c:v>
                </c:pt>
                <c:pt idx="23">
                  <c:v>-43743.882690941478</c:v>
                </c:pt>
                <c:pt idx="24">
                  <c:v>-34419.461824631566</c:v>
                </c:pt>
                <c:pt idx="25">
                  <c:v>-46191.250100579586</c:v>
                </c:pt>
                <c:pt idx="26">
                  <c:v>-32475.245505956198</c:v>
                </c:pt>
                <c:pt idx="27">
                  <c:v>-9814.6008091033436</c:v>
                </c:pt>
                <c:pt idx="28">
                  <c:v>-35641.860113951923</c:v>
                </c:pt>
                <c:pt idx="29">
                  <c:v>-35744.526557777703</c:v>
                </c:pt>
                <c:pt idx="30">
                  <c:v>-32961.322412069581</c:v>
                </c:pt>
                <c:pt idx="31">
                  <c:v>-26441.639433841228</c:v>
                </c:pt>
                <c:pt idx="32">
                  <c:v>5558.9167052549092</c:v>
                </c:pt>
                <c:pt idx="33">
                  <c:v>5799.7951525313256</c:v>
                </c:pt>
                <c:pt idx="34">
                  <c:v>-4041.6529146849643</c:v>
                </c:pt>
                <c:pt idx="35">
                  <c:v>10430.598801429784</c:v>
                </c:pt>
                <c:pt idx="36">
                  <c:v>-23776.268099816632</c:v>
                </c:pt>
                <c:pt idx="37">
                  <c:v>-32527.625708427411</c:v>
                </c:pt>
                <c:pt idx="38">
                  <c:v>-42913.265993951667</c:v>
                </c:pt>
                <c:pt idx="39">
                  <c:v>-34592.264967635965</c:v>
                </c:pt>
                <c:pt idx="40">
                  <c:v>-36294.725924717073</c:v>
                </c:pt>
                <c:pt idx="41">
                  <c:v>-39593.799377806085</c:v>
                </c:pt>
                <c:pt idx="42">
                  <c:v>-40897.600788437194</c:v>
                </c:pt>
                <c:pt idx="43">
                  <c:v>-30558.63173877084</c:v>
                </c:pt>
                <c:pt idx="44">
                  <c:v>-36697.948531129041</c:v>
                </c:pt>
                <c:pt idx="45">
                  <c:v>-39629.827054543552</c:v>
                </c:pt>
                <c:pt idx="46">
                  <c:v>70651.565773348586</c:v>
                </c:pt>
                <c:pt idx="47">
                  <c:v>69665.686556028057</c:v>
                </c:pt>
                <c:pt idx="48">
                  <c:v>-727.5481963139755</c:v>
                </c:pt>
                <c:pt idx="49">
                  <c:v>-13521.893283540609</c:v>
                </c:pt>
                <c:pt idx="50">
                  <c:v>-29841.159142765573</c:v>
                </c:pt>
                <c:pt idx="51">
                  <c:v>-36329.01501316511</c:v>
                </c:pt>
                <c:pt idx="52">
                  <c:v>-36020.035656983855</c:v>
                </c:pt>
                <c:pt idx="53">
                  <c:v>-12126.728274858287</c:v>
                </c:pt>
                <c:pt idx="54">
                  <c:v>-5971.5774207808718</c:v>
                </c:pt>
                <c:pt idx="55">
                  <c:v>8736.8697148032079</c:v>
                </c:pt>
                <c:pt idx="56">
                  <c:v>22095.998583212277</c:v>
                </c:pt>
                <c:pt idx="57">
                  <c:v>47326.210064408413</c:v>
                </c:pt>
                <c:pt idx="58">
                  <c:v>-39901.800148463517</c:v>
                </c:pt>
                <c:pt idx="59">
                  <c:v>-33831.029015130851</c:v>
                </c:pt>
                <c:pt idx="60">
                  <c:v>-40018.481206263103</c:v>
                </c:pt>
                <c:pt idx="61">
                  <c:v>16852.533254685703</c:v>
                </c:pt>
                <c:pt idx="62">
                  <c:v>10103.555392565999</c:v>
                </c:pt>
                <c:pt idx="63">
                  <c:v>-11142.676859727566</c:v>
                </c:pt>
                <c:pt idx="64">
                  <c:v>13385.681558458375</c:v>
                </c:pt>
                <c:pt idx="65">
                  <c:v>46156.424753635438</c:v>
                </c:pt>
                <c:pt idx="66">
                  <c:v>115064.58782666322</c:v>
                </c:pt>
                <c:pt idx="67">
                  <c:v>71195.441858260921</c:v>
                </c:pt>
                <c:pt idx="68">
                  <c:v>-32940.068213659441</c:v>
                </c:pt>
                <c:pt idx="69">
                  <c:v>-31630.71964092811</c:v>
                </c:pt>
                <c:pt idx="70">
                  <c:v>18703.396458631512</c:v>
                </c:pt>
                <c:pt idx="71">
                  <c:v>58749.717215737168</c:v>
                </c:pt>
                <c:pt idx="72">
                  <c:v>67197.882341531862</c:v>
                </c:pt>
                <c:pt idx="73">
                  <c:v>33990.342325129248</c:v>
                </c:pt>
                <c:pt idx="74">
                  <c:v>28348.126357452515</c:v>
                </c:pt>
                <c:pt idx="75">
                  <c:v>39235.65332857352</c:v>
                </c:pt>
                <c:pt idx="76">
                  <c:v>-26594.713746626148</c:v>
                </c:pt>
                <c:pt idx="77">
                  <c:v>-38438.716790900871</c:v>
                </c:pt>
                <c:pt idx="78">
                  <c:v>-41875.980791199851</c:v>
                </c:pt>
                <c:pt idx="79">
                  <c:v>-41238.158583724988</c:v>
                </c:pt>
                <c:pt idx="80">
                  <c:v>-42450.269559233559</c:v>
                </c:pt>
                <c:pt idx="81">
                  <c:v>-37225.704677474008</c:v>
                </c:pt>
                <c:pt idx="82">
                  <c:v>56324.595968429596</c:v>
                </c:pt>
                <c:pt idx="83">
                  <c:v>86471.107469790964</c:v>
                </c:pt>
                <c:pt idx="84">
                  <c:v>-38983.242726309356</c:v>
                </c:pt>
                <c:pt idx="85">
                  <c:v>-34629.666890633373</c:v>
                </c:pt>
                <c:pt idx="86">
                  <c:v>-39183.478599786096</c:v>
                </c:pt>
                <c:pt idx="87">
                  <c:v>-39983.63735772467</c:v>
                </c:pt>
                <c:pt idx="88">
                  <c:v>-41724.425861008909</c:v>
                </c:pt>
                <c:pt idx="89">
                  <c:v>-32012.15817215143</c:v>
                </c:pt>
                <c:pt idx="90">
                  <c:v>-46808.44293665549</c:v>
                </c:pt>
                <c:pt idx="91">
                  <c:v>-46640.427634648164</c:v>
                </c:pt>
                <c:pt idx="92">
                  <c:v>-42575.278142636475</c:v>
                </c:pt>
                <c:pt idx="93">
                  <c:v>-37805.709878005444</c:v>
                </c:pt>
                <c:pt idx="94">
                  <c:v>-12150.43183224132</c:v>
                </c:pt>
                <c:pt idx="95">
                  <c:v>-28409.103965194525</c:v>
                </c:pt>
                <c:pt idx="96">
                  <c:v>-30146.660363337698</c:v>
                </c:pt>
                <c:pt idx="97">
                  <c:v>-29396.902425556895</c:v>
                </c:pt>
                <c:pt idx="98">
                  <c:v>-33530.534477023008</c:v>
                </c:pt>
                <c:pt idx="99">
                  <c:v>-35672.157789441968</c:v>
                </c:pt>
                <c:pt idx="100">
                  <c:v>-36551.369097739254</c:v>
                </c:pt>
                <c:pt idx="101">
                  <c:v>-33819.662175352656</c:v>
                </c:pt>
                <c:pt idx="102">
                  <c:v>16377.276360824275</c:v>
                </c:pt>
                <c:pt idx="103">
                  <c:v>-1474.3171271357569</c:v>
                </c:pt>
                <c:pt idx="104">
                  <c:v>-15749.8536138774</c:v>
                </c:pt>
                <c:pt idx="105">
                  <c:v>-18584.113934245179</c:v>
                </c:pt>
                <c:pt idx="106">
                  <c:v>-22436.619646692612</c:v>
                </c:pt>
                <c:pt idx="107">
                  <c:v>-32015.979303010819</c:v>
                </c:pt>
                <c:pt idx="108">
                  <c:v>5257.1553697170093</c:v>
                </c:pt>
                <c:pt idx="109">
                  <c:v>-25297.953493647554</c:v>
                </c:pt>
                <c:pt idx="110">
                  <c:v>-22596.057098090714</c:v>
                </c:pt>
                <c:pt idx="111">
                  <c:v>-36255.482626442827</c:v>
                </c:pt>
                <c:pt idx="112">
                  <c:v>-36370.683819127451</c:v>
                </c:pt>
                <c:pt idx="113">
                  <c:v>-32382.681165918468</c:v>
                </c:pt>
                <c:pt idx="114">
                  <c:v>-37083.968313337929</c:v>
                </c:pt>
                <c:pt idx="115">
                  <c:v>-35764.979652718597</c:v>
                </c:pt>
                <c:pt idx="116">
                  <c:v>-30423.285490526367</c:v>
                </c:pt>
                <c:pt idx="117">
                  <c:v>-33897.364676763544</c:v>
                </c:pt>
                <c:pt idx="118">
                  <c:v>-40002.960923049555</c:v>
                </c:pt>
                <c:pt idx="119">
                  <c:v>-34941.123996077338</c:v>
                </c:pt>
                <c:pt idx="120">
                  <c:v>-40611.95223452965</c:v>
                </c:pt>
                <c:pt idx="121">
                  <c:v>-39919.987062474269</c:v>
                </c:pt>
                <c:pt idx="122">
                  <c:v>-39238.355016745161</c:v>
                </c:pt>
                <c:pt idx="123">
                  <c:v>-37427.169420372855</c:v>
                </c:pt>
                <c:pt idx="124">
                  <c:v>-28422.20763394369</c:v>
                </c:pt>
                <c:pt idx="125">
                  <c:v>-27939.00800922529</c:v>
                </c:pt>
                <c:pt idx="126">
                  <c:v>-14774.980335242573</c:v>
                </c:pt>
                <c:pt idx="127">
                  <c:v>-10502.517201575931</c:v>
                </c:pt>
                <c:pt idx="128">
                  <c:v>-15379.746850553754</c:v>
                </c:pt>
                <c:pt idx="129">
                  <c:v>15814.328302926675</c:v>
                </c:pt>
                <c:pt idx="130">
                  <c:v>-14358.781251768174</c:v>
                </c:pt>
                <c:pt idx="131">
                  <c:v>-31949.901504585672</c:v>
                </c:pt>
                <c:pt idx="132">
                  <c:v>-16649.045507633447</c:v>
                </c:pt>
                <c:pt idx="133">
                  <c:v>-33780.713050225204</c:v>
                </c:pt>
                <c:pt idx="134">
                  <c:v>-30796.562474826565</c:v>
                </c:pt>
                <c:pt idx="135">
                  <c:v>-30340.403682040887</c:v>
                </c:pt>
                <c:pt idx="136">
                  <c:v>-28119.41665527875</c:v>
                </c:pt>
                <c:pt idx="137">
                  <c:v>-32352.417830708466</c:v>
                </c:pt>
                <c:pt idx="138">
                  <c:v>-37004.875609618895</c:v>
                </c:pt>
                <c:pt idx="139">
                  <c:v>-28336.641667871765</c:v>
                </c:pt>
                <c:pt idx="140">
                  <c:v>-20673.828695279899</c:v>
                </c:pt>
                <c:pt idx="141">
                  <c:v>-20055.787270492267</c:v>
                </c:pt>
                <c:pt idx="142">
                  <c:v>-45275.795183434711</c:v>
                </c:pt>
                <c:pt idx="143">
                  <c:v>-38947.755711944061</c:v>
                </c:pt>
                <c:pt idx="144">
                  <c:v>-18876.035338723734</c:v>
                </c:pt>
                <c:pt idx="145">
                  <c:v>-3023.221876222</c:v>
                </c:pt>
                <c:pt idx="146">
                  <c:v>11288.751311258158</c:v>
                </c:pt>
                <c:pt idx="147">
                  <c:v>25209.209368144919</c:v>
                </c:pt>
                <c:pt idx="148">
                  <c:v>25041.491075955331</c:v>
                </c:pt>
                <c:pt idx="149">
                  <c:v>54697.353396778999</c:v>
                </c:pt>
                <c:pt idx="150">
                  <c:v>76669.762482620834</c:v>
                </c:pt>
                <c:pt idx="151">
                  <c:v>79775.678432958026</c:v>
                </c:pt>
                <c:pt idx="152">
                  <c:v>100852.60121330597</c:v>
                </c:pt>
                <c:pt idx="153">
                  <c:v>75554.168309569737</c:v>
                </c:pt>
                <c:pt idx="154">
                  <c:v>77981.433414945001</c:v>
                </c:pt>
                <c:pt idx="155">
                  <c:v>103836.05961652496</c:v>
                </c:pt>
                <c:pt idx="156">
                  <c:v>95495.30216515073</c:v>
                </c:pt>
                <c:pt idx="157">
                  <c:v>210615.55572529492</c:v>
                </c:pt>
                <c:pt idx="158">
                  <c:v>223046.04338725173</c:v>
                </c:pt>
                <c:pt idx="159">
                  <c:v>198857.57043447142</c:v>
                </c:pt>
                <c:pt idx="160">
                  <c:v>98798.905253404373</c:v>
                </c:pt>
                <c:pt idx="161">
                  <c:v>-15413.996053778188</c:v>
                </c:pt>
                <c:pt idx="162">
                  <c:v>2229.4672029593276</c:v>
                </c:pt>
                <c:pt idx="163">
                  <c:v>27419.66632519941</c:v>
                </c:pt>
                <c:pt idx="164">
                  <c:v>79810.707857772213</c:v>
                </c:pt>
                <c:pt idx="165">
                  <c:v>122758.15340236286</c:v>
                </c:pt>
                <c:pt idx="166">
                  <c:v>62911.67793714744</c:v>
                </c:pt>
                <c:pt idx="167">
                  <c:v>79895.24841888214</c:v>
                </c:pt>
                <c:pt idx="168">
                  <c:v>55216.295968103565</c:v>
                </c:pt>
                <c:pt idx="169">
                  <c:v>25035.785165932248</c:v>
                </c:pt>
                <c:pt idx="170">
                  <c:v>19364.47130317305</c:v>
                </c:pt>
                <c:pt idx="171">
                  <c:v>-5202.9415968445246</c:v>
                </c:pt>
                <c:pt idx="172">
                  <c:v>30205.30398882219</c:v>
                </c:pt>
                <c:pt idx="173">
                  <c:v>101054.69890155789</c:v>
                </c:pt>
                <c:pt idx="174">
                  <c:v>118705.48197603397</c:v>
                </c:pt>
                <c:pt idx="175">
                  <c:v>121046.18438048087</c:v>
                </c:pt>
                <c:pt idx="176">
                  <c:v>74253.790271563863</c:v>
                </c:pt>
                <c:pt idx="177">
                  <c:v>92958.564126458456</c:v>
                </c:pt>
                <c:pt idx="178">
                  <c:v>131173.1691202065</c:v>
                </c:pt>
                <c:pt idx="179">
                  <c:v>225977.60733921546</c:v>
                </c:pt>
                <c:pt idx="180">
                  <c:v>56026.637699402774</c:v>
                </c:pt>
                <c:pt idx="181">
                  <c:v>25695.246971109242</c:v>
                </c:pt>
                <c:pt idx="182">
                  <c:v>222044.99691272306</c:v>
                </c:pt>
                <c:pt idx="183">
                  <c:v>75287.973830161471</c:v>
                </c:pt>
                <c:pt idx="184">
                  <c:v>27357.43250502638</c:v>
                </c:pt>
                <c:pt idx="185">
                  <c:v>41314.366198007287</c:v>
                </c:pt>
                <c:pt idx="186">
                  <c:v>46977.988717786764</c:v>
                </c:pt>
                <c:pt idx="187">
                  <c:v>103809.54226531221</c:v>
                </c:pt>
                <c:pt idx="188">
                  <c:v>54372.154086880495</c:v>
                </c:pt>
                <c:pt idx="189">
                  <c:v>10744.061206273371</c:v>
                </c:pt>
                <c:pt idx="190">
                  <c:v>67091.835300467996</c:v>
                </c:pt>
                <c:pt idx="191">
                  <c:v>13676.870645189185</c:v>
                </c:pt>
                <c:pt idx="192">
                  <c:v>-5340.4402966472626</c:v>
                </c:pt>
                <c:pt idx="193">
                  <c:v>-5370.299928043838</c:v>
                </c:pt>
                <c:pt idx="194">
                  <c:v>14112.553017733066</c:v>
                </c:pt>
                <c:pt idx="195">
                  <c:v>4319.2413541059213</c:v>
                </c:pt>
                <c:pt idx="196">
                  <c:v>-3052.0132411092782</c:v>
                </c:pt>
                <c:pt idx="197">
                  <c:v>19511.753156980412</c:v>
                </c:pt>
                <c:pt idx="198">
                  <c:v>49434.554592218381</c:v>
                </c:pt>
                <c:pt idx="199">
                  <c:v>134737.59883526148</c:v>
                </c:pt>
                <c:pt idx="200">
                  <c:v>50124.488083885961</c:v>
                </c:pt>
                <c:pt idx="201">
                  <c:v>20963.714082574188</c:v>
                </c:pt>
                <c:pt idx="202">
                  <c:v>-10711.98063212655</c:v>
                </c:pt>
                <c:pt idx="203">
                  <c:v>-28520.460734750661</c:v>
                </c:pt>
                <c:pt idx="204">
                  <c:v>-31643.309141252015</c:v>
                </c:pt>
                <c:pt idx="205">
                  <c:v>-27928.941100951444</c:v>
                </c:pt>
                <c:pt idx="206">
                  <c:v>-14745.551995954145</c:v>
                </c:pt>
                <c:pt idx="207">
                  <c:v>-44202.431146298979</c:v>
                </c:pt>
                <c:pt idx="208">
                  <c:v>26850.986686429955</c:v>
                </c:pt>
                <c:pt idx="209">
                  <c:v>-1083.3922548448754</c:v>
                </c:pt>
                <c:pt idx="210">
                  <c:v>-13616.542963629574</c:v>
                </c:pt>
                <c:pt idx="211">
                  <c:v>126.26245499107608</c:v>
                </c:pt>
                <c:pt idx="212">
                  <c:v>14789.459107295319</c:v>
                </c:pt>
                <c:pt idx="213">
                  <c:v>40867.212890814451</c:v>
                </c:pt>
                <c:pt idx="214">
                  <c:v>5034.5476379054817</c:v>
                </c:pt>
                <c:pt idx="215">
                  <c:v>11237.821643667492</c:v>
                </c:pt>
                <c:pt idx="216">
                  <c:v>26516.404995830773</c:v>
                </c:pt>
                <c:pt idx="217">
                  <c:v>11129.18224585578</c:v>
                </c:pt>
                <c:pt idx="218">
                  <c:v>112791.43579243815</c:v>
                </c:pt>
                <c:pt idx="219">
                  <c:v>156732.25734933934</c:v>
                </c:pt>
                <c:pt idx="220">
                  <c:v>36533.259611404144</c:v>
                </c:pt>
                <c:pt idx="221">
                  <c:v>-46743.685193480109</c:v>
                </c:pt>
                <c:pt idx="222">
                  <c:v>-41147.366717402838</c:v>
                </c:pt>
                <c:pt idx="223">
                  <c:v>-36050.22831023403</c:v>
                </c:pt>
                <c:pt idx="224">
                  <c:v>-34843.632665604775</c:v>
                </c:pt>
                <c:pt idx="225">
                  <c:v>11444.640826850416</c:v>
                </c:pt>
                <c:pt idx="226">
                  <c:v>-23819.654689174924</c:v>
                </c:pt>
                <c:pt idx="227">
                  <c:v>-33896.882875970179</c:v>
                </c:pt>
                <c:pt idx="228">
                  <c:v>-24661.935400570721</c:v>
                </c:pt>
                <c:pt idx="229">
                  <c:v>-32797.187926179715</c:v>
                </c:pt>
                <c:pt idx="230">
                  <c:v>-29600.217806965084</c:v>
                </c:pt>
                <c:pt idx="231">
                  <c:v>-33978.575114719184</c:v>
                </c:pt>
                <c:pt idx="232">
                  <c:v>-35873.750434828849</c:v>
                </c:pt>
                <c:pt idx="233">
                  <c:v>-37976.836933464729</c:v>
                </c:pt>
                <c:pt idx="234">
                  <c:v>-36340.34579993222</c:v>
                </c:pt>
                <c:pt idx="235">
                  <c:v>-47187.125015611462</c:v>
                </c:pt>
                <c:pt idx="236">
                  <c:v>-35350.146562464637</c:v>
                </c:pt>
                <c:pt idx="237">
                  <c:v>-36720.112442570593</c:v>
                </c:pt>
                <c:pt idx="238">
                  <c:v>-29591.644436641654</c:v>
                </c:pt>
                <c:pt idx="239">
                  <c:v>-47112.535093225546</c:v>
                </c:pt>
                <c:pt idx="240">
                  <c:v>-44831.978009506347</c:v>
                </c:pt>
                <c:pt idx="241">
                  <c:v>-41353.375905647357</c:v>
                </c:pt>
                <c:pt idx="242">
                  <c:v>-38915.685018467091</c:v>
                </c:pt>
                <c:pt idx="243">
                  <c:v>-35311.198718105217</c:v>
                </c:pt>
                <c:pt idx="244">
                  <c:v>-5641.1803903876062</c:v>
                </c:pt>
                <c:pt idx="245">
                  <c:v>12471.219383717587</c:v>
                </c:pt>
                <c:pt idx="246">
                  <c:v>-16386.461853768313</c:v>
                </c:pt>
                <c:pt idx="247">
                  <c:v>-42580.726926363823</c:v>
                </c:pt>
                <c:pt idx="248">
                  <c:v>-16749.746658336451</c:v>
                </c:pt>
                <c:pt idx="249">
                  <c:v>-8319.0217962927563</c:v>
                </c:pt>
                <c:pt idx="250">
                  <c:v>-42595.865276326869</c:v>
                </c:pt>
                <c:pt idx="251">
                  <c:v>-45046.267939753838</c:v>
                </c:pt>
                <c:pt idx="252">
                  <c:v>-23741.369100727898</c:v>
                </c:pt>
                <c:pt idx="253">
                  <c:v>-28308.157680057433</c:v>
                </c:pt>
                <c:pt idx="254">
                  <c:v>-28772.35626769808</c:v>
                </c:pt>
                <c:pt idx="255">
                  <c:v>-21336.407618948913</c:v>
                </c:pt>
                <c:pt idx="256">
                  <c:v>-46729.536071355011</c:v>
                </c:pt>
                <c:pt idx="257">
                  <c:v>-48378.418624046375</c:v>
                </c:pt>
                <c:pt idx="258">
                  <c:v>-39042.226137735124</c:v>
                </c:pt>
                <c:pt idx="259">
                  <c:v>-45343.720494240079</c:v>
                </c:pt>
                <c:pt idx="260">
                  <c:v>-48076.702298321223</c:v>
                </c:pt>
                <c:pt idx="261">
                  <c:v>-47524.793169511278</c:v>
                </c:pt>
                <c:pt idx="262">
                  <c:v>-48441.70419063187</c:v>
                </c:pt>
                <c:pt idx="263">
                  <c:v>-53979.288145121573</c:v>
                </c:pt>
                <c:pt idx="264">
                  <c:v>-48418.346528420298</c:v>
                </c:pt>
                <c:pt idx="265">
                  <c:v>-50493.072955380223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90-42DF-883B-2F40C74A6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593568"/>
        <c:axId val="1466594816"/>
      </c:scatterChart>
      <c:valAx>
        <c:axId val="146659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6594816"/>
        <c:crosses val="autoZero"/>
        <c:crossBetween val="midCat"/>
      </c:valAx>
      <c:valAx>
        <c:axId val="1466594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1" i="0" baseline="0">
                    <a:effectLst/>
                  </a:rPr>
                  <a:t>Площадь пожаоа</a:t>
                </a:r>
                <a:endParaRPr lang="ru-RU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6593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u="none" strike="noStrike" baseline="0">
                <a:effectLst/>
              </a:rPr>
              <a:t>Температура воздуха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График подбора</a:t>
            </a:r>
            <a:r>
              <a:rPr lang="ru-RU" sz="1800" b="1" i="0" u="none" strike="noStrike" baseline="0">
                <a:effectLst/>
              </a:rPr>
              <a:t> </a:t>
            </a:r>
            <a:endParaRPr lang="ru-RU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'Отчёт по РФ'!$F$2:$F$267</c:f>
              <c:numCache>
                <c:formatCode>0.00</c:formatCode>
                <c:ptCount val="266"/>
                <c:pt idx="0">
                  <c:v>10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9</c:v>
                </c:pt>
                <c:pt idx="5">
                  <c:v>7</c:v>
                </c:pt>
                <c:pt idx="6">
                  <c:v>14</c:v>
                </c:pt>
                <c:pt idx="7">
                  <c:v>9</c:v>
                </c:pt>
                <c:pt idx="8">
                  <c:v>16</c:v>
                </c:pt>
                <c:pt idx="9">
                  <c:v>16</c:v>
                </c:pt>
                <c:pt idx="10">
                  <c:v>13</c:v>
                </c:pt>
                <c:pt idx="11">
                  <c:v>15</c:v>
                </c:pt>
                <c:pt idx="12">
                  <c:v>11</c:v>
                </c:pt>
                <c:pt idx="13">
                  <c:v>17</c:v>
                </c:pt>
                <c:pt idx="14">
                  <c:v>11</c:v>
                </c:pt>
                <c:pt idx="15">
                  <c:v>6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19</c:v>
                </c:pt>
                <c:pt idx="20">
                  <c:v>22</c:v>
                </c:pt>
                <c:pt idx="21">
                  <c:v>23</c:v>
                </c:pt>
                <c:pt idx="22">
                  <c:v>26</c:v>
                </c:pt>
                <c:pt idx="23">
                  <c:v>25</c:v>
                </c:pt>
                <c:pt idx="24">
                  <c:v>30</c:v>
                </c:pt>
                <c:pt idx="25">
                  <c:v>19</c:v>
                </c:pt>
                <c:pt idx="26">
                  <c:v>17</c:v>
                </c:pt>
                <c:pt idx="27">
                  <c:v>21</c:v>
                </c:pt>
                <c:pt idx="28">
                  <c:v>14</c:v>
                </c:pt>
                <c:pt idx="29">
                  <c:v>9</c:v>
                </c:pt>
                <c:pt idx="30">
                  <c:v>10</c:v>
                </c:pt>
                <c:pt idx="31">
                  <c:v>15</c:v>
                </c:pt>
                <c:pt idx="32">
                  <c:v>19</c:v>
                </c:pt>
                <c:pt idx="33">
                  <c:v>8</c:v>
                </c:pt>
                <c:pt idx="34">
                  <c:v>10</c:v>
                </c:pt>
                <c:pt idx="35">
                  <c:v>19</c:v>
                </c:pt>
                <c:pt idx="36">
                  <c:v>17</c:v>
                </c:pt>
                <c:pt idx="37">
                  <c:v>12</c:v>
                </c:pt>
                <c:pt idx="38">
                  <c:v>25</c:v>
                </c:pt>
                <c:pt idx="39">
                  <c:v>25</c:v>
                </c:pt>
                <c:pt idx="40">
                  <c:v>26</c:v>
                </c:pt>
                <c:pt idx="41">
                  <c:v>25</c:v>
                </c:pt>
                <c:pt idx="42">
                  <c:v>23</c:v>
                </c:pt>
                <c:pt idx="43">
                  <c:v>14</c:v>
                </c:pt>
                <c:pt idx="44">
                  <c:v>17</c:v>
                </c:pt>
                <c:pt idx="45">
                  <c:v>21</c:v>
                </c:pt>
                <c:pt idx="46">
                  <c:v>22</c:v>
                </c:pt>
                <c:pt idx="47">
                  <c:v>20</c:v>
                </c:pt>
                <c:pt idx="48">
                  <c:v>18</c:v>
                </c:pt>
                <c:pt idx="49">
                  <c:v>26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  <c:pt idx="53">
                  <c:v>24</c:v>
                </c:pt>
                <c:pt idx="54">
                  <c:v>22</c:v>
                </c:pt>
                <c:pt idx="55">
                  <c:v>15</c:v>
                </c:pt>
                <c:pt idx="56">
                  <c:v>15</c:v>
                </c:pt>
                <c:pt idx="57">
                  <c:v>29</c:v>
                </c:pt>
                <c:pt idx="58">
                  <c:v>27</c:v>
                </c:pt>
                <c:pt idx="59">
                  <c:v>31</c:v>
                </c:pt>
                <c:pt idx="60">
                  <c:v>30</c:v>
                </c:pt>
                <c:pt idx="61">
                  <c:v>24</c:v>
                </c:pt>
                <c:pt idx="62">
                  <c:v>26</c:v>
                </c:pt>
                <c:pt idx="63">
                  <c:v>28</c:v>
                </c:pt>
                <c:pt idx="64">
                  <c:v>23</c:v>
                </c:pt>
                <c:pt idx="65">
                  <c:v>20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18</c:v>
                </c:pt>
                <c:pt idx="70">
                  <c:v>26</c:v>
                </c:pt>
                <c:pt idx="71">
                  <c:v>30</c:v>
                </c:pt>
                <c:pt idx="72">
                  <c:v>31</c:v>
                </c:pt>
                <c:pt idx="73">
                  <c:v>25</c:v>
                </c:pt>
                <c:pt idx="74">
                  <c:v>25</c:v>
                </c:pt>
                <c:pt idx="75">
                  <c:v>20</c:v>
                </c:pt>
                <c:pt idx="76">
                  <c:v>28</c:v>
                </c:pt>
                <c:pt idx="77">
                  <c:v>27</c:v>
                </c:pt>
                <c:pt idx="78">
                  <c:v>29</c:v>
                </c:pt>
                <c:pt idx="79">
                  <c:v>28</c:v>
                </c:pt>
                <c:pt idx="80">
                  <c:v>29</c:v>
                </c:pt>
                <c:pt idx="81">
                  <c:v>24</c:v>
                </c:pt>
                <c:pt idx="82">
                  <c:v>25</c:v>
                </c:pt>
                <c:pt idx="83">
                  <c:v>27</c:v>
                </c:pt>
                <c:pt idx="84">
                  <c:v>25</c:v>
                </c:pt>
                <c:pt idx="85">
                  <c:v>27</c:v>
                </c:pt>
                <c:pt idx="86">
                  <c:v>29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29</c:v>
                </c:pt>
                <c:pt idx="92">
                  <c:v>28</c:v>
                </c:pt>
                <c:pt idx="93">
                  <c:v>21</c:v>
                </c:pt>
                <c:pt idx="94">
                  <c:v>25</c:v>
                </c:pt>
                <c:pt idx="95">
                  <c:v>24</c:v>
                </c:pt>
                <c:pt idx="96">
                  <c:v>24</c:v>
                </c:pt>
                <c:pt idx="97">
                  <c:v>23</c:v>
                </c:pt>
                <c:pt idx="98">
                  <c:v>22</c:v>
                </c:pt>
                <c:pt idx="99">
                  <c:v>25</c:v>
                </c:pt>
                <c:pt idx="100">
                  <c:v>22</c:v>
                </c:pt>
                <c:pt idx="101">
                  <c:v>26</c:v>
                </c:pt>
                <c:pt idx="102">
                  <c:v>33</c:v>
                </c:pt>
                <c:pt idx="103">
                  <c:v>32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32</c:v>
                </c:pt>
                <c:pt idx="108">
                  <c:v>26</c:v>
                </c:pt>
                <c:pt idx="109">
                  <c:v>32</c:v>
                </c:pt>
                <c:pt idx="110">
                  <c:v>33</c:v>
                </c:pt>
                <c:pt idx="111">
                  <c:v>21</c:v>
                </c:pt>
                <c:pt idx="112">
                  <c:v>25</c:v>
                </c:pt>
                <c:pt idx="113">
                  <c:v>26</c:v>
                </c:pt>
                <c:pt idx="114">
                  <c:v>30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13</c:v>
                </c:pt>
                <c:pt idx="119">
                  <c:v>11</c:v>
                </c:pt>
                <c:pt idx="120">
                  <c:v>24</c:v>
                </c:pt>
                <c:pt idx="121">
                  <c:v>26</c:v>
                </c:pt>
                <c:pt idx="122">
                  <c:v>26</c:v>
                </c:pt>
                <c:pt idx="123">
                  <c:v>28</c:v>
                </c:pt>
                <c:pt idx="124">
                  <c:v>28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26</c:v>
                </c:pt>
                <c:pt idx="130">
                  <c:v>26</c:v>
                </c:pt>
                <c:pt idx="131">
                  <c:v>20</c:v>
                </c:pt>
                <c:pt idx="132">
                  <c:v>20</c:v>
                </c:pt>
                <c:pt idx="133">
                  <c:v>23.83</c:v>
                </c:pt>
                <c:pt idx="134">
                  <c:v>20.71</c:v>
                </c:pt>
                <c:pt idx="135">
                  <c:v>21</c:v>
                </c:pt>
                <c:pt idx="136">
                  <c:v>20.71</c:v>
                </c:pt>
                <c:pt idx="137">
                  <c:v>19.71</c:v>
                </c:pt>
                <c:pt idx="138">
                  <c:v>18.71</c:v>
                </c:pt>
                <c:pt idx="139">
                  <c:v>20.14</c:v>
                </c:pt>
                <c:pt idx="140">
                  <c:v>16.14</c:v>
                </c:pt>
                <c:pt idx="141">
                  <c:v>18.14</c:v>
                </c:pt>
                <c:pt idx="142">
                  <c:v>15.57</c:v>
                </c:pt>
                <c:pt idx="143">
                  <c:v>17.43</c:v>
                </c:pt>
                <c:pt idx="144">
                  <c:v>16.170000000000002</c:v>
                </c:pt>
                <c:pt idx="145">
                  <c:v>13.71</c:v>
                </c:pt>
                <c:pt idx="146">
                  <c:v>12.5</c:v>
                </c:pt>
                <c:pt idx="147">
                  <c:v>13.67</c:v>
                </c:pt>
                <c:pt idx="148">
                  <c:v>15.57</c:v>
                </c:pt>
                <c:pt idx="149">
                  <c:v>14.33</c:v>
                </c:pt>
                <c:pt idx="150">
                  <c:v>17.29</c:v>
                </c:pt>
                <c:pt idx="151">
                  <c:v>12.67</c:v>
                </c:pt>
                <c:pt idx="152">
                  <c:v>13.43</c:v>
                </c:pt>
                <c:pt idx="153">
                  <c:v>14.29</c:v>
                </c:pt>
                <c:pt idx="154">
                  <c:v>22.57</c:v>
                </c:pt>
                <c:pt idx="155">
                  <c:v>17.57</c:v>
                </c:pt>
                <c:pt idx="156">
                  <c:v>17.29</c:v>
                </c:pt>
                <c:pt idx="157">
                  <c:v>18.43</c:v>
                </c:pt>
                <c:pt idx="158">
                  <c:v>18.5</c:v>
                </c:pt>
                <c:pt idx="159">
                  <c:v>19.86</c:v>
                </c:pt>
                <c:pt idx="160">
                  <c:v>20.6</c:v>
                </c:pt>
                <c:pt idx="161">
                  <c:v>10.83</c:v>
                </c:pt>
                <c:pt idx="162">
                  <c:v>11.57</c:v>
                </c:pt>
                <c:pt idx="163">
                  <c:v>13.86</c:v>
                </c:pt>
                <c:pt idx="164">
                  <c:v>12</c:v>
                </c:pt>
                <c:pt idx="165">
                  <c:v>15.4</c:v>
                </c:pt>
                <c:pt idx="166">
                  <c:v>10</c:v>
                </c:pt>
                <c:pt idx="167">
                  <c:v>20.83</c:v>
                </c:pt>
                <c:pt idx="168">
                  <c:v>22.14</c:v>
                </c:pt>
                <c:pt idx="169">
                  <c:v>8</c:v>
                </c:pt>
                <c:pt idx="170">
                  <c:v>7.71</c:v>
                </c:pt>
                <c:pt idx="171">
                  <c:v>8.43</c:v>
                </c:pt>
                <c:pt idx="172">
                  <c:v>8.14</c:v>
                </c:pt>
                <c:pt idx="173">
                  <c:v>7.14</c:v>
                </c:pt>
                <c:pt idx="174">
                  <c:v>8.83</c:v>
                </c:pt>
                <c:pt idx="175">
                  <c:v>7.33</c:v>
                </c:pt>
                <c:pt idx="176">
                  <c:v>6.83</c:v>
                </c:pt>
                <c:pt idx="177">
                  <c:v>10.17</c:v>
                </c:pt>
                <c:pt idx="178">
                  <c:v>13</c:v>
                </c:pt>
                <c:pt idx="179">
                  <c:v>11.14</c:v>
                </c:pt>
                <c:pt idx="180">
                  <c:v>22</c:v>
                </c:pt>
                <c:pt idx="181">
                  <c:v>13.17</c:v>
                </c:pt>
                <c:pt idx="182">
                  <c:v>15</c:v>
                </c:pt>
                <c:pt idx="183">
                  <c:v>14.71</c:v>
                </c:pt>
                <c:pt idx="184">
                  <c:v>14.83</c:v>
                </c:pt>
                <c:pt idx="185">
                  <c:v>0.14000000000000001</c:v>
                </c:pt>
                <c:pt idx="186">
                  <c:v>13.29</c:v>
                </c:pt>
                <c:pt idx="187">
                  <c:v>19.29</c:v>
                </c:pt>
                <c:pt idx="188">
                  <c:v>19.29</c:v>
                </c:pt>
                <c:pt idx="189">
                  <c:v>18.29</c:v>
                </c:pt>
                <c:pt idx="190">
                  <c:v>0.56999999999999995</c:v>
                </c:pt>
                <c:pt idx="191">
                  <c:v>-0.14000000000000001</c:v>
                </c:pt>
                <c:pt idx="192">
                  <c:v>11.83</c:v>
                </c:pt>
                <c:pt idx="193">
                  <c:v>11.29</c:v>
                </c:pt>
                <c:pt idx="194">
                  <c:v>12.17</c:v>
                </c:pt>
                <c:pt idx="195">
                  <c:v>12.8</c:v>
                </c:pt>
                <c:pt idx="196">
                  <c:v>13.57</c:v>
                </c:pt>
                <c:pt idx="197">
                  <c:v>13.86</c:v>
                </c:pt>
                <c:pt idx="198">
                  <c:v>14.33</c:v>
                </c:pt>
                <c:pt idx="199">
                  <c:v>11.43</c:v>
                </c:pt>
                <c:pt idx="200">
                  <c:v>2.29</c:v>
                </c:pt>
                <c:pt idx="201">
                  <c:v>13.33</c:v>
                </c:pt>
                <c:pt idx="202">
                  <c:v>11.17</c:v>
                </c:pt>
                <c:pt idx="203">
                  <c:v>8.14</c:v>
                </c:pt>
                <c:pt idx="204">
                  <c:v>4.71</c:v>
                </c:pt>
                <c:pt idx="205">
                  <c:v>2.14</c:v>
                </c:pt>
                <c:pt idx="206">
                  <c:v>2.29</c:v>
                </c:pt>
                <c:pt idx="207">
                  <c:v>17.57</c:v>
                </c:pt>
                <c:pt idx="208">
                  <c:v>4.5999999999999996</c:v>
                </c:pt>
                <c:pt idx="209">
                  <c:v>4.17</c:v>
                </c:pt>
                <c:pt idx="210">
                  <c:v>3.4</c:v>
                </c:pt>
                <c:pt idx="211">
                  <c:v>3.29</c:v>
                </c:pt>
                <c:pt idx="212">
                  <c:v>3.83</c:v>
                </c:pt>
                <c:pt idx="213">
                  <c:v>13.5</c:v>
                </c:pt>
                <c:pt idx="214">
                  <c:v>5.67</c:v>
                </c:pt>
                <c:pt idx="215">
                  <c:v>5.67</c:v>
                </c:pt>
                <c:pt idx="216">
                  <c:v>5.14</c:v>
                </c:pt>
                <c:pt idx="217">
                  <c:v>3</c:v>
                </c:pt>
                <c:pt idx="218">
                  <c:v>9.14</c:v>
                </c:pt>
                <c:pt idx="219">
                  <c:v>10.6</c:v>
                </c:pt>
                <c:pt idx="220">
                  <c:v>7.43</c:v>
                </c:pt>
                <c:pt idx="221">
                  <c:v>1.43</c:v>
                </c:pt>
                <c:pt idx="222">
                  <c:v>-1.83</c:v>
                </c:pt>
                <c:pt idx="223">
                  <c:v>0.43</c:v>
                </c:pt>
                <c:pt idx="224">
                  <c:v>6.14</c:v>
                </c:pt>
                <c:pt idx="225">
                  <c:v>0.33</c:v>
                </c:pt>
                <c:pt idx="226">
                  <c:v>21.86</c:v>
                </c:pt>
                <c:pt idx="227">
                  <c:v>5.43</c:v>
                </c:pt>
                <c:pt idx="228">
                  <c:v>7.71</c:v>
                </c:pt>
                <c:pt idx="229">
                  <c:v>3.29</c:v>
                </c:pt>
                <c:pt idx="230">
                  <c:v>8</c:v>
                </c:pt>
                <c:pt idx="231">
                  <c:v>9.8000000000000007</c:v>
                </c:pt>
                <c:pt idx="232">
                  <c:v>7</c:v>
                </c:pt>
                <c:pt idx="233">
                  <c:v>-3.86</c:v>
                </c:pt>
                <c:pt idx="234">
                  <c:v>0.14000000000000001</c:v>
                </c:pt>
                <c:pt idx="235">
                  <c:v>-10.57</c:v>
                </c:pt>
                <c:pt idx="236">
                  <c:v>-8.14</c:v>
                </c:pt>
                <c:pt idx="237">
                  <c:v>-12.14</c:v>
                </c:pt>
                <c:pt idx="238">
                  <c:v>-8</c:v>
                </c:pt>
                <c:pt idx="239">
                  <c:v>-9.5</c:v>
                </c:pt>
                <c:pt idx="240">
                  <c:v>-9.86</c:v>
                </c:pt>
                <c:pt idx="241">
                  <c:v>-10.71</c:v>
                </c:pt>
                <c:pt idx="242">
                  <c:v>-10.71</c:v>
                </c:pt>
                <c:pt idx="243">
                  <c:v>-6.86</c:v>
                </c:pt>
                <c:pt idx="244">
                  <c:v>6</c:v>
                </c:pt>
                <c:pt idx="245">
                  <c:v>9.1300000000000008</c:v>
                </c:pt>
                <c:pt idx="246">
                  <c:v>3.13</c:v>
                </c:pt>
                <c:pt idx="247">
                  <c:v>4.25</c:v>
                </c:pt>
                <c:pt idx="248">
                  <c:v>4.5</c:v>
                </c:pt>
                <c:pt idx="249">
                  <c:v>4.25</c:v>
                </c:pt>
                <c:pt idx="250">
                  <c:v>4.13</c:v>
                </c:pt>
                <c:pt idx="251">
                  <c:v>6</c:v>
                </c:pt>
                <c:pt idx="252">
                  <c:v>4.5</c:v>
                </c:pt>
                <c:pt idx="253">
                  <c:v>4.38</c:v>
                </c:pt>
                <c:pt idx="254">
                  <c:v>8.8800000000000008</c:v>
                </c:pt>
                <c:pt idx="255">
                  <c:v>10.25</c:v>
                </c:pt>
                <c:pt idx="256">
                  <c:v>17</c:v>
                </c:pt>
                <c:pt idx="257">
                  <c:v>15.88</c:v>
                </c:pt>
                <c:pt idx="258">
                  <c:v>15.13</c:v>
                </c:pt>
                <c:pt idx="259">
                  <c:v>13</c:v>
                </c:pt>
                <c:pt idx="260">
                  <c:v>1.38</c:v>
                </c:pt>
                <c:pt idx="261">
                  <c:v>10</c:v>
                </c:pt>
                <c:pt idx="262">
                  <c:v>10.63</c:v>
                </c:pt>
                <c:pt idx="263">
                  <c:v>9.5</c:v>
                </c:pt>
                <c:pt idx="264">
                  <c:v>2.38</c:v>
                </c:pt>
                <c:pt idx="265">
                  <c:v>2.13</c:v>
                </c:pt>
              </c:numCache>
            </c:numRef>
          </c:xVal>
          <c:yVal>
            <c:numRef>
              <c:f>'Отчёт по РФ'!$E$2:$E$267</c:f>
              <c:numCache>
                <c:formatCode>0.00</c:formatCode>
                <c:ptCount val="266"/>
                <c:pt idx="0">
                  <c:v>41300</c:v>
                </c:pt>
                <c:pt idx="1">
                  <c:v>37500</c:v>
                </c:pt>
                <c:pt idx="2">
                  <c:v>53800</c:v>
                </c:pt>
                <c:pt idx="3">
                  <c:v>51200</c:v>
                </c:pt>
                <c:pt idx="4">
                  <c:v>38000</c:v>
                </c:pt>
                <c:pt idx="5">
                  <c:v>34000</c:v>
                </c:pt>
                <c:pt idx="6">
                  <c:v>51500</c:v>
                </c:pt>
                <c:pt idx="7">
                  <c:v>36800</c:v>
                </c:pt>
                <c:pt idx="8">
                  <c:v>48800</c:v>
                </c:pt>
                <c:pt idx="9">
                  <c:v>56100</c:v>
                </c:pt>
                <c:pt idx="10">
                  <c:v>98900</c:v>
                </c:pt>
                <c:pt idx="11">
                  <c:v>105600</c:v>
                </c:pt>
                <c:pt idx="12">
                  <c:v>71800</c:v>
                </c:pt>
                <c:pt idx="13">
                  <c:v>71800</c:v>
                </c:pt>
                <c:pt idx="14">
                  <c:v>51100</c:v>
                </c:pt>
                <c:pt idx="15">
                  <c:v>34400</c:v>
                </c:pt>
                <c:pt idx="16">
                  <c:v>62400</c:v>
                </c:pt>
                <c:pt idx="17">
                  <c:v>49800</c:v>
                </c:pt>
                <c:pt idx="18">
                  <c:v>30700</c:v>
                </c:pt>
                <c:pt idx="19">
                  <c:v>63800</c:v>
                </c:pt>
                <c:pt idx="20">
                  <c:v>85000</c:v>
                </c:pt>
                <c:pt idx="21">
                  <c:v>158700</c:v>
                </c:pt>
                <c:pt idx="22">
                  <c:v>116400</c:v>
                </c:pt>
                <c:pt idx="23">
                  <c:v>50700</c:v>
                </c:pt>
                <c:pt idx="24">
                  <c:v>58100</c:v>
                </c:pt>
                <c:pt idx="25">
                  <c:v>69400</c:v>
                </c:pt>
                <c:pt idx="26">
                  <c:v>48600</c:v>
                </c:pt>
                <c:pt idx="27">
                  <c:v>54200</c:v>
                </c:pt>
                <c:pt idx="28">
                  <c:v>24600</c:v>
                </c:pt>
                <c:pt idx="29">
                  <c:v>25300</c:v>
                </c:pt>
                <c:pt idx="30">
                  <c:v>20200</c:v>
                </c:pt>
                <c:pt idx="31">
                  <c:v>8300</c:v>
                </c:pt>
                <c:pt idx="32">
                  <c:v>6800</c:v>
                </c:pt>
                <c:pt idx="33">
                  <c:v>4500</c:v>
                </c:pt>
                <c:pt idx="34">
                  <c:v>26400</c:v>
                </c:pt>
                <c:pt idx="35">
                  <c:v>34700</c:v>
                </c:pt>
                <c:pt idx="36">
                  <c:v>37800</c:v>
                </c:pt>
                <c:pt idx="37">
                  <c:v>19200</c:v>
                </c:pt>
                <c:pt idx="38">
                  <c:v>11800</c:v>
                </c:pt>
                <c:pt idx="39">
                  <c:v>16700</c:v>
                </c:pt>
                <c:pt idx="40">
                  <c:v>8000</c:v>
                </c:pt>
                <c:pt idx="41">
                  <c:v>8800</c:v>
                </c:pt>
                <c:pt idx="42">
                  <c:v>13400</c:v>
                </c:pt>
                <c:pt idx="43">
                  <c:v>7600</c:v>
                </c:pt>
                <c:pt idx="44">
                  <c:v>3500</c:v>
                </c:pt>
                <c:pt idx="45">
                  <c:v>1600</c:v>
                </c:pt>
                <c:pt idx="46">
                  <c:v>2100</c:v>
                </c:pt>
                <c:pt idx="47">
                  <c:v>3300</c:v>
                </c:pt>
                <c:pt idx="48">
                  <c:v>3600</c:v>
                </c:pt>
                <c:pt idx="49">
                  <c:v>2100</c:v>
                </c:pt>
                <c:pt idx="50">
                  <c:v>4400</c:v>
                </c:pt>
                <c:pt idx="51">
                  <c:v>6300</c:v>
                </c:pt>
                <c:pt idx="52">
                  <c:v>7500</c:v>
                </c:pt>
                <c:pt idx="53">
                  <c:v>5900</c:v>
                </c:pt>
                <c:pt idx="54">
                  <c:v>5000</c:v>
                </c:pt>
                <c:pt idx="55">
                  <c:v>6700</c:v>
                </c:pt>
                <c:pt idx="56">
                  <c:v>4100</c:v>
                </c:pt>
                <c:pt idx="57">
                  <c:v>4400</c:v>
                </c:pt>
                <c:pt idx="58">
                  <c:v>4200</c:v>
                </c:pt>
                <c:pt idx="59">
                  <c:v>4200</c:v>
                </c:pt>
                <c:pt idx="60">
                  <c:v>4200</c:v>
                </c:pt>
                <c:pt idx="61">
                  <c:v>3700</c:v>
                </c:pt>
                <c:pt idx="62">
                  <c:v>400</c:v>
                </c:pt>
                <c:pt idx="63">
                  <c:v>2000</c:v>
                </c:pt>
                <c:pt idx="64">
                  <c:v>1700</c:v>
                </c:pt>
                <c:pt idx="65">
                  <c:v>1700</c:v>
                </c:pt>
                <c:pt idx="66">
                  <c:v>2900</c:v>
                </c:pt>
                <c:pt idx="67">
                  <c:v>4600</c:v>
                </c:pt>
                <c:pt idx="68">
                  <c:v>7700</c:v>
                </c:pt>
                <c:pt idx="69">
                  <c:v>9900</c:v>
                </c:pt>
                <c:pt idx="70">
                  <c:v>7900</c:v>
                </c:pt>
                <c:pt idx="71">
                  <c:v>6100</c:v>
                </c:pt>
                <c:pt idx="72">
                  <c:v>1900</c:v>
                </c:pt>
                <c:pt idx="73">
                  <c:v>1900</c:v>
                </c:pt>
                <c:pt idx="74">
                  <c:v>1200</c:v>
                </c:pt>
                <c:pt idx="75">
                  <c:v>4900</c:v>
                </c:pt>
                <c:pt idx="76">
                  <c:v>16600</c:v>
                </c:pt>
                <c:pt idx="77">
                  <c:v>23600</c:v>
                </c:pt>
                <c:pt idx="78">
                  <c:v>34500</c:v>
                </c:pt>
                <c:pt idx="79">
                  <c:v>53900</c:v>
                </c:pt>
                <c:pt idx="80">
                  <c:v>70400</c:v>
                </c:pt>
                <c:pt idx="81">
                  <c:v>79400</c:v>
                </c:pt>
                <c:pt idx="82">
                  <c:v>102700</c:v>
                </c:pt>
                <c:pt idx="83">
                  <c:v>122500</c:v>
                </c:pt>
                <c:pt idx="84">
                  <c:v>111000</c:v>
                </c:pt>
                <c:pt idx="85">
                  <c:v>133200</c:v>
                </c:pt>
                <c:pt idx="86">
                  <c:v>106100</c:v>
                </c:pt>
                <c:pt idx="87">
                  <c:v>121400</c:v>
                </c:pt>
                <c:pt idx="88">
                  <c:v>146900</c:v>
                </c:pt>
                <c:pt idx="89">
                  <c:v>138700</c:v>
                </c:pt>
                <c:pt idx="90">
                  <c:v>256500</c:v>
                </c:pt>
                <c:pt idx="91">
                  <c:v>266500</c:v>
                </c:pt>
                <c:pt idx="92">
                  <c:v>246400</c:v>
                </c:pt>
                <c:pt idx="93">
                  <c:v>145300</c:v>
                </c:pt>
                <c:pt idx="94">
                  <c:v>115900</c:v>
                </c:pt>
                <c:pt idx="95">
                  <c:v>115900</c:v>
                </c:pt>
                <c:pt idx="96">
                  <c:v>44500</c:v>
                </c:pt>
                <c:pt idx="97">
                  <c:v>34200</c:v>
                </c:pt>
                <c:pt idx="98">
                  <c:v>28500</c:v>
                </c:pt>
                <c:pt idx="99">
                  <c:v>47100</c:v>
                </c:pt>
                <c:pt idx="100">
                  <c:v>73300</c:v>
                </c:pt>
                <c:pt idx="101">
                  <c:v>110700</c:v>
                </c:pt>
                <c:pt idx="102">
                  <c:v>165900</c:v>
                </c:pt>
                <c:pt idx="103">
                  <c:v>105100</c:v>
                </c:pt>
                <c:pt idx="104">
                  <c:v>121600</c:v>
                </c:pt>
                <c:pt idx="105">
                  <c:v>96500</c:v>
                </c:pt>
                <c:pt idx="106">
                  <c:v>63700</c:v>
                </c:pt>
                <c:pt idx="107">
                  <c:v>65200</c:v>
                </c:pt>
                <c:pt idx="108">
                  <c:v>42300</c:v>
                </c:pt>
                <c:pt idx="109">
                  <c:v>27700</c:v>
                </c:pt>
                <c:pt idx="110">
                  <c:v>76400</c:v>
                </c:pt>
                <c:pt idx="111">
                  <c:v>142700</c:v>
                </c:pt>
                <c:pt idx="112">
                  <c:v>163900</c:v>
                </c:pt>
                <c:pt idx="113">
                  <c:v>161100</c:v>
                </c:pt>
                <c:pt idx="114">
                  <c:v>118000</c:v>
                </c:pt>
                <c:pt idx="115">
                  <c:v>142700</c:v>
                </c:pt>
                <c:pt idx="116">
                  <c:v>178200</c:v>
                </c:pt>
                <c:pt idx="117">
                  <c:v>261700</c:v>
                </c:pt>
                <c:pt idx="118">
                  <c:v>22000</c:v>
                </c:pt>
                <c:pt idx="119">
                  <c:v>21700</c:v>
                </c:pt>
                <c:pt idx="120">
                  <c:v>89000</c:v>
                </c:pt>
                <c:pt idx="121">
                  <c:v>69600</c:v>
                </c:pt>
                <c:pt idx="122">
                  <c:v>266500</c:v>
                </c:pt>
                <c:pt idx="123">
                  <c:v>120600</c:v>
                </c:pt>
                <c:pt idx="124">
                  <c:v>69800</c:v>
                </c:pt>
                <c:pt idx="125">
                  <c:v>86400</c:v>
                </c:pt>
                <c:pt idx="126">
                  <c:v>86400</c:v>
                </c:pt>
                <c:pt idx="127">
                  <c:v>150000</c:v>
                </c:pt>
                <c:pt idx="128">
                  <c:v>102100</c:v>
                </c:pt>
                <c:pt idx="129">
                  <c:v>57100</c:v>
                </c:pt>
                <c:pt idx="130">
                  <c:v>109400</c:v>
                </c:pt>
                <c:pt idx="131">
                  <c:v>56100</c:v>
                </c:pt>
                <c:pt idx="132">
                  <c:v>16500</c:v>
                </c:pt>
                <c:pt idx="133">
                  <c:v>16200</c:v>
                </c:pt>
                <c:pt idx="134">
                  <c:v>17900</c:v>
                </c:pt>
                <c:pt idx="135">
                  <c:v>12200</c:v>
                </c:pt>
                <c:pt idx="136">
                  <c:v>23000</c:v>
                </c:pt>
                <c:pt idx="137">
                  <c:v>32400</c:v>
                </c:pt>
                <c:pt idx="138">
                  <c:v>54700</c:v>
                </c:pt>
                <c:pt idx="139">
                  <c:v>66100</c:v>
                </c:pt>
                <c:pt idx="140">
                  <c:v>83500</c:v>
                </c:pt>
                <c:pt idx="141">
                  <c:v>44500</c:v>
                </c:pt>
                <c:pt idx="142">
                  <c:v>38300</c:v>
                </c:pt>
                <c:pt idx="143">
                  <c:v>41400</c:v>
                </c:pt>
                <c:pt idx="144">
                  <c:v>59300</c:v>
                </c:pt>
                <c:pt idx="145">
                  <c:v>45400</c:v>
                </c:pt>
                <c:pt idx="146">
                  <c:v>45400</c:v>
                </c:pt>
                <c:pt idx="147">
                  <c:v>60400</c:v>
                </c:pt>
                <c:pt idx="148">
                  <c:v>98300</c:v>
                </c:pt>
                <c:pt idx="149">
                  <c:v>184500</c:v>
                </c:pt>
                <c:pt idx="150">
                  <c:v>94000</c:v>
                </c:pt>
                <c:pt idx="151">
                  <c:v>72300</c:v>
                </c:pt>
                <c:pt idx="152">
                  <c:v>33400</c:v>
                </c:pt>
                <c:pt idx="153">
                  <c:v>16200</c:v>
                </c:pt>
                <c:pt idx="154">
                  <c:v>5100</c:v>
                </c:pt>
                <c:pt idx="155">
                  <c:v>14300</c:v>
                </c:pt>
                <c:pt idx="156">
                  <c:v>14200</c:v>
                </c:pt>
                <c:pt idx="157">
                  <c:v>12700</c:v>
                </c:pt>
                <c:pt idx="158">
                  <c:v>5200</c:v>
                </c:pt>
                <c:pt idx="159">
                  <c:v>9000</c:v>
                </c:pt>
                <c:pt idx="160">
                  <c:v>3700</c:v>
                </c:pt>
                <c:pt idx="161">
                  <c:v>9600</c:v>
                </c:pt>
                <c:pt idx="162">
                  <c:v>10700</c:v>
                </c:pt>
                <c:pt idx="163">
                  <c:v>16500</c:v>
                </c:pt>
                <c:pt idx="164">
                  <c:v>12300</c:v>
                </c:pt>
                <c:pt idx="165">
                  <c:v>60400</c:v>
                </c:pt>
                <c:pt idx="166">
                  <c:v>44100</c:v>
                </c:pt>
                <c:pt idx="167">
                  <c:v>18600</c:v>
                </c:pt>
                <c:pt idx="168">
                  <c:v>16200</c:v>
                </c:pt>
                <c:pt idx="169">
                  <c:v>20800</c:v>
                </c:pt>
                <c:pt idx="170">
                  <c:v>41600</c:v>
                </c:pt>
                <c:pt idx="171">
                  <c:v>59800</c:v>
                </c:pt>
                <c:pt idx="172">
                  <c:v>80900</c:v>
                </c:pt>
                <c:pt idx="173">
                  <c:v>46600</c:v>
                </c:pt>
                <c:pt idx="174">
                  <c:v>62800</c:v>
                </c:pt>
                <c:pt idx="175">
                  <c:v>62800</c:v>
                </c:pt>
                <c:pt idx="176">
                  <c:v>62500</c:v>
                </c:pt>
                <c:pt idx="177">
                  <c:v>153800</c:v>
                </c:pt>
                <c:pt idx="178">
                  <c:v>192600</c:v>
                </c:pt>
                <c:pt idx="179">
                  <c:v>80400</c:v>
                </c:pt>
                <c:pt idx="180">
                  <c:v>3500</c:v>
                </c:pt>
                <c:pt idx="181">
                  <c:v>560</c:v>
                </c:pt>
                <c:pt idx="182">
                  <c:v>1500</c:v>
                </c:pt>
                <c:pt idx="183">
                  <c:v>1800</c:v>
                </c:pt>
                <c:pt idx="184">
                  <c:v>1800</c:v>
                </c:pt>
                <c:pt idx="185">
                  <c:v>3800</c:v>
                </c:pt>
                <c:pt idx="186">
                  <c:v>1000</c:v>
                </c:pt>
                <c:pt idx="187">
                  <c:v>3000</c:v>
                </c:pt>
                <c:pt idx="188">
                  <c:v>2800</c:v>
                </c:pt>
                <c:pt idx="189">
                  <c:v>9300</c:v>
                </c:pt>
                <c:pt idx="190">
                  <c:v>8100</c:v>
                </c:pt>
                <c:pt idx="191">
                  <c:v>11500</c:v>
                </c:pt>
                <c:pt idx="192">
                  <c:v>5300</c:v>
                </c:pt>
                <c:pt idx="193">
                  <c:v>2700</c:v>
                </c:pt>
                <c:pt idx="194">
                  <c:v>2000</c:v>
                </c:pt>
                <c:pt idx="195">
                  <c:v>5200</c:v>
                </c:pt>
                <c:pt idx="196">
                  <c:v>1400</c:v>
                </c:pt>
                <c:pt idx="197">
                  <c:v>3400</c:v>
                </c:pt>
                <c:pt idx="198">
                  <c:v>2400</c:v>
                </c:pt>
                <c:pt idx="199">
                  <c:v>6800</c:v>
                </c:pt>
                <c:pt idx="200">
                  <c:v>4600</c:v>
                </c:pt>
                <c:pt idx="201">
                  <c:v>2400</c:v>
                </c:pt>
                <c:pt idx="202">
                  <c:v>4900</c:v>
                </c:pt>
                <c:pt idx="203">
                  <c:v>5700</c:v>
                </c:pt>
                <c:pt idx="204">
                  <c:v>3400</c:v>
                </c:pt>
                <c:pt idx="205">
                  <c:v>5600</c:v>
                </c:pt>
                <c:pt idx="206">
                  <c:v>7000</c:v>
                </c:pt>
                <c:pt idx="207">
                  <c:v>3400</c:v>
                </c:pt>
                <c:pt idx="208">
                  <c:v>2900</c:v>
                </c:pt>
                <c:pt idx="209">
                  <c:v>2900</c:v>
                </c:pt>
                <c:pt idx="210">
                  <c:v>4500</c:v>
                </c:pt>
                <c:pt idx="211">
                  <c:v>3000</c:v>
                </c:pt>
                <c:pt idx="212">
                  <c:v>770</c:v>
                </c:pt>
                <c:pt idx="213">
                  <c:v>410</c:v>
                </c:pt>
                <c:pt idx="214">
                  <c:v>590</c:v>
                </c:pt>
                <c:pt idx="215">
                  <c:v>750</c:v>
                </c:pt>
                <c:pt idx="216">
                  <c:v>760</c:v>
                </c:pt>
                <c:pt idx="217">
                  <c:v>1800</c:v>
                </c:pt>
                <c:pt idx="218">
                  <c:v>4200</c:v>
                </c:pt>
                <c:pt idx="219">
                  <c:v>1100</c:v>
                </c:pt>
                <c:pt idx="220">
                  <c:v>2000</c:v>
                </c:pt>
                <c:pt idx="221">
                  <c:v>3800</c:v>
                </c:pt>
                <c:pt idx="222">
                  <c:v>2100</c:v>
                </c:pt>
                <c:pt idx="223">
                  <c:v>280</c:v>
                </c:pt>
                <c:pt idx="224">
                  <c:v>550</c:v>
                </c:pt>
                <c:pt idx="225">
                  <c:v>400</c:v>
                </c:pt>
                <c:pt idx="226">
                  <c:v>970</c:v>
                </c:pt>
                <c:pt idx="227">
                  <c:v>1000</c:v>
                </c:pt>
                <c:pt idx="228">
                  <c:v>270</c:v>
                </c:pt>
                <c:pt idx="229">
                  <c:v>1400</c:v>
                </c:pt>
                <c:pt idx="230">
                  <c:v>250</c:v>
                </c:pt>
                <c:pt idx="231">
                  <c:v>230</c:v>
                </c:pt>
                <c:pt idx="232">
                  <c:v>120</c:v>
                </c:pt>
                <c:pt idx="233">
                  <c:v>250</c:v>
                </c:pt>
                <c:pt idx="234">
                  <c:v>50</c:v>
                </c:pt>
                <c:pt idx="235">
                  <c:v>80</c:v>
                </c:pt>
                <c:pt idx="236">
                  <c:v>12</c:v>
                </c:pt>
                <c:pt idx="237">
                  <c:v>12</c:v>
                </c:pt>
                <c:pt idx="238">
                  <c:v>70</c:v>
                </c:pt>
                <c:pt idx="239">
                  <c:v>120</c:v>
                </c:pt>
                <c:pt idx="240">
                  <c:v>60</c:v>
                </c:pt>
                <c:pt idx="241">
                  <c:v>73</c:v>
                </c:pt>
                <c:pt idx="242">
                  <c:v>54</c:v>
                </c:pt>
                <c:pt idx="243">
                  <c:v>13</c:v>
                </c:pt>
                <c:pt idx="244">
                  <c:v>4900</c:v>
                </c:pt>
                <c:pt idx="245">
                  <c:v>1900</c:v>
                </c:pt>
                <c:pt idx="246">
                  <c:v>4200</c:v>
                </c:pt>
                <c:pt idx="247">
                  <c:v>10800</c:v>
                </c:pt>
                <c:pt idx="248">
                  <c:v>12000</c:v>
                </c:pt>
                <c:pt idx="249">
                  <c:v>22500</c:v>
                </c:pt>
                <c:pt idx="250">
                  <c:v>25000</c:v>
                </c:pt>
                <c:pt idx="251">
                  <c:v>17900</c:v>
                </c:pt>
                <c:pt idx="252">
                  <c:v>12500</c:v>
                </c:pt>
                <c:pt idx="253">
                  <c:v>17900</c:v>
                </c:pt>
                <c:pt idx="254">
                  <c:v>10300</c:v>
                </c:pt>
                <c:pt idx="255">
                  <c:v>10000</c:v>
                </c:pt>
                <c:pt idx="256">
                  <c:v>10600</c:v>
                </c:pt>
                <c:pt idx="257">
                  <c:v>12900</c:v>
                </c:pt>
                <c:pt idx="258">
                  <c:v>23800</c:v>
                </c:pt>
                <c:pt idx="259">
                  <c:v>35100</c:v>
                </c:pt>
                <c:pt idx="260">
                  <c:v>54600</c:v>
                </c:pt>
                <c:pt idx="261">
                  <c:v>25400</c:v>
                </c:pt>
                <c:pt idx="262">
                  <c:v>24500</c:v>
                </c:pt>
                <c:pt idx="263">
                  <c:v>52900</c:v>
                </c:pt>
                <c:pt idx="264">
                  <c:v>98100</c:v>
                </c:pt>
                <c:pt idx="265">
                  <c:v>132600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FF-45DA-B694-B49A8879EBE8}"/>
            </c:ext>
          </c:extLst>
        </c:ser>
        <c:ser>
          <c:idx val="1"/>
          <c:order val="1"/>
          <c:tx>
            <c:v>Предсказанное Y</c:v>
          </c:tx>
          <c:spPr>
            <a:ln w="28575">
              <a:noFill/>
            </a:ln>
          </c:spPr>
          <c:xVal>
            <c:numRef>
              <c:f>'Отчёт по РФ'!$F$2:$F$267</c:f>
              <c:numCache>
                <c:formatCode>0.00</c:formatCode>
                <c:ptCount val="266"/>
                <c:pt idx="0">
                  <c:v>10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9</c:v>
                </c:pt>
                <c:pt idx="5">
                  <c:v>7</c:v>
                </c:pt>
                <c:pt idx="6">
                  <c:v>14</c:v>
                </c:pt>
                <c:pt idx="7">
                  <c:v>9</c:v>
                </c:pt>
                <c:pt idx="8">
                  <c:v>16</c:v>
                </c:pt>
                <c:pt idx="9">
                  <c:v>16</c:v>
                </c:pt>
                <c:pt idx="10">
                  <c:v>13</c:v>
                </c:pt>
                <c:pt idx="11">
                  <c:v>15</c:v>
                </c:pt>
                <c:pt idx="12">
                  <c:v>11</c:v>
                </c:pt>
                <c:pt idx="13">
                  <c:v>17</c:v>
                </c:pt>
                <c:pt idx="14">
                  <c:v>11</c:v>
                </c:pt>
                <c:pt idx="15">
                  <c:v>6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19</c:v>
                </c:pt>
                <c:pt idx="20">
                  <c:v>22</c:v>
                </c:pt>
                <c:pt idx="21">
                  <c:v>23</c:v>
                </c:pt>
                <c:pt idx="22">
                  <c:v>26</c:v>
                </c:pt>
                <c:pt idx="23">
                  <c:v>25</c:v>
                </c:pt>
                <c:pt idx="24">
                  <c:v>30</c:v>
                </c:pt>
                <c:pt idx="25">
                  <c:v>19</c:v>
                </c:pt>
                <c:pt idx="26">
                  <c:v>17</c:v>
                </c:pt>
                <c:pt idx="27">
                  <c:v>21</c:v>
                </c:pt>
                <c:pt idx="28">
                  <c:v>14</c:v>
                </c:pt>
                <c:pt idx="29">
                  <c:v>9</c:v>
                </c:pt>
                <c:pt idx="30">
                  <c:v>10</c:v>
                </c:pt>
                <c:pt idx="31">
                  <c:v>15</c:v>
                </c:pt>
                <c:pt idx="32">
                  <c:v>19</c:v>
                </c:pt>
                <c:pt idx="33">
                  <c:v>8</c:v>
                </c:pt>
                <c:pt idx="34">
                  <c:v>10</c:v>
                </c:pt>
                <c:pt idx="35">
                  <c:v>19</c:v>
                </c:pt>
                <c:pt idx="36">
                  <c:v>17</c:v>
                </c:pt>
                <c:pt idx="37">
                  <c:v>12</c:v>
                </c:pt>
                <c:pt idx="38">
                  <c:v>25</c:v>
                </c:pt>
                <c:pt idx="39">
                  <c:v>25</c:v>
                </c:pt>
                <c:pt idx="40">
                  <c:v>26</c:v>
                </c:pt>
                <c:pt idx="41">
                  <c:v>25</c:v>
                </c:pt>
                <c:pt idx="42">
                  <c:v>23</c:v>
                </c:pt>
                <c:pt idx="43">
                  <c:v>14</c:v>
                </c:pt>
                <c:pt idx="44">
                  <c:v>17</c:v>
                </c:pt>
                <c:pt idx="45">
                  <c:v>21</c:v>
                </c:pt>
                <c:pt idx="46">
                  <c:v>22</c:v>
                </c:pt>
                <c:pt idx="47">
                  <c:v>20</c:v>
                </c:pt>
                <c:pt idx="48">
                  <c:v>18</c:v>
                </c:pt>
                <c:pt idx="49">
                  <c:v>26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  <c:pt idx="53">
                  <c:v>24</c:v>
                </c:pt>
                <c:pt idx="54">
                  <c:v>22</c:v>
                </c:pt>
                <c:pt idx="55">
                  <c:v>15</c:v>
                </c:pt>
                <c:pt idx="56">
                  <c:v>15</c:v>
                </c:pt>
                <c:pt idx="57">
                  <c:v>29</c:v>
                </c:pt>
                <c:pt idx="58">
                  <c:v>27</c:v>
                </c:pt>
                <c:pt idx="59">
                  <c:v>31</c:v>
                </c:pt>
                <c:pt idx="60">
                  <c:v>30</c:v>
                </c:pt>
                <c:pt idx="61">
                  <c:v>24</c:v>
                </c:pt>
                <c:pt idx="62">
                  <c:v>26</c:v>
                </c:pt>
                <c:pt idx="63">
                  <c:v>28</c:v>
                </c:pt>
                <c:pt idx="64">
                  <c:v>23</c:v>
                </c:pt>
                <c:pt idx="65">
                  <c:v>20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18</c:v>
                </c:pt>
                <c:pt idx="70">
                  <c:v>26</c:v>
                </c:pt>
                <c:pt idx="71">
                  <c:v>30</c:v>
                </c:pt>
                <c:pt idx="72">
                  <c:v>31</c:v>
                </c:pt>
                <c:pt idx="73">
                  <c:v>25</c:v>
                </c:pt>
                <c:pt idx="74">
                  <c:v>25</c:v>
                </c:pt>
                <c:pt idx="75">
                  <c:v>20</c:v>
                </c:pt>
                <c:pt idx="76">
                  <c:v>28</c:v>
                </c:pt>
                <c:pt idx="77">
                  <c:v>27</c:v>
                </c:pt>
                <c:pt idx="78">
                  <c:v>29</c:v>
                </c:pt>
                <c:pt idx="79">
                  <c:v>28</c:v>
                </c:pt>
                <c:pt idx="80">
                  <c:v>29</c:v>
                </c:pt>
                <c:pt idx="81">
                  <c:v>24</c:v>
                </c:pt>
                <c:pt idx="82">
                  <c:v>25</c:v>
                </c:pt>
                <c:pt idx="83">
                  <c:v>27</c:v>
                </c:pt>
                <c:pt idx="84">
                  <c:v>25</c:v>
                </c:pt>
                <c:pt idx="85">
                  <c:v>27</c:v>
                </c:pt>
                <c:pt idx="86">
                  <c:v>29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29</c:v>
                </c:pt>
                <c:pt idx="92">
                  <c:v>28</c:v>
                </c:pt>
                <c:pt idx="93">
                  <c:v>21</c:v>
                </c:pt>
                <c:pt idx="94">
                  <c:v>25</c:v>
                </c:pt>
                <c:pt idx="95">
                  <c:v>24</c:v>
                </c:pt>
                <c:pt idx="96">
                  <c:v>24</c:v>
                </c:pt>
                <c:pt idx="97">
                  <c:v>23</c:v>
                </c:pt>
                <c:pt idx="98">
                  <c:v>22</c:v>
                </c:pt>
                <c:pt idx="99">
                  <c:v>25</c:v>
                </c:pt>
                <c:pt idx="100">
                  <c:v>22</c:v>
                </c:pt>
                <c:pt idx="101">
                  <c:v>26</c:v>
                </c:pt>
                <c:pt idx="102">
                  <c:v>33</c:v>
                </c:pt>
                <c:pt idx="103">
                  <c:v>32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32</c:v>
                </c:pt>
                <c:pt idx="108">
                  <c:v>26</c:v>
                </c:pt>
                <c:pt idx="109">
                  <c:v>32</c:v>
                </c:pt>
                <c:pt idx="110">
                  <c:v>33</c:v>
                </c:pt>
                <c:pt idx="111">
                  <c:v>21</c:v>
                </c:pt>
                <c:pt idx="112">
                  <c:v>25</c:v>
                </c:pt>
                <c:pt idx="113">
                  <c:v>26</c:v>
                </c:pt>
                <c:pt idx="114">
                  <c:v>30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13</c:v>
                </c:pt>
                <c:pt idx="119">
                  <c:v>11</c:v>
                </c:pt>
                <c:pt idx="120">
                  <c:v>24</c:v>
                </c:pt>
                <c:pt idx="121">
                  <c:v>26</c:v>
                </c:pt>
                <c:pt idx="122">
                  <c:v>26</c:v>
                </c:pt>
                <c:pt idx="123">
                  <c:v>28</c:v>
                </c:pt>
                <c:pt idx="124">
                  <c:v>28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26</c:v>
                </c:pt>
                <c:pt idx="130">
                  <c:v>26</c:v>
                </c:pt>
                <c:pt idx="131">
                  <c:v>20</c:v>
                </c:pt>
                <c:pt idx="132">
                  <c:v>20</c:v>
                </c:pt>
                <c:pt idx="133">
                  <c:v>23.83</c:v>
                </c:pt>
                <c:pt idx="134">
                  <c:v>20.71</c:v>
                </c:pt>
                <c:pt idx="135">
                  <c:v>21</c:v>
                </c:pt>
                <c:pt idx="136">
                  <c:v>20.71</c:v>
                </c:pt>
                <c:pt idx="137">
                  <c:v>19.71</c:v>
                </c:pt>
                <c:pt idx="138">
                  <c:v>18.71</c:v>
                </c:pt>
                <c:pt idx="139">
                  <c:v>20.14</c:v>
                </c:pt>
                <c:pt idx="140">
                  <c:v>16.14</c:v>
                </c:pt>
                <c:pt idx="141">
                  <c:v>18.14</c:v>
                </c:pt>
                <c:pt idx="142">
                  <c:v>15.57</c:v>
                </c:pt>
                <c:pt idx="143">
                  <c:v>17.43</c:v>
                </c:pt>
                <c:pt idx="144">
                  <c:v>16.170000000000002</c:v>
                </c:pt>
                <c:pt idx="145">
                  <c:v>13.71</c:v>
                </c:pt>
                <c:pt idx="146">
                  <c:v>12.5</c:v>
                </c:pt>
                <c:pt idx="147">
                  <c:v>13.67</c:v>
                </c:pt>
                <c:pt idx="148">
                  <c:v>15.57</c:v>
                </c:pt>
                <c:pt idx="149">
                  <c:v>14.33</c:v>
                </c:pt>
                <c:pt idx="150">
                  <c:v>17.29</c:v>
                </c:pt>
                <c:pt idx="151">
                  <c:v>12.67</c:v>
                </c:pt>
                <c:pt idx="152">
                  <c:v>13.43</c:v>
                </c:pt>
                <c:pt idx="153">
                  <c:v>14.29</c:v>
                </c:pt>
                <c:pt idx="154">
                  <c:v>22.57</c:v>
                </c:pt>
                <c:pt idx="155">
                  <c:v>17.57</c:v>
                </c:pt>
                <c:pt idx="156">
                  <c:v>17.29</c:v>
                </c:pt>
                <c:pt idx="157">
                  <c:v>18.43</c:v>
                </c:pt>
                <c:pt idx="158">
                  <c:v>18.5</c:v>
                </c:pt>
                <c:pt idx="159">
                  <c:v>19.86</c:v>
                </c:pt>
                <c:pt idx="160">
                  <c:v>20.6</c:v>
                </c:pt>
                <c:pt idx="161">
                  <c:v>10.83</c:v>
                </c:pt>
                <c:pt idx="162">
                  <c:v>11.57</c:v>
                </c:pt>
                <c:pt idx="163">
                  <c:v>13.86</c:v>
                </c:pt>
                <c:pt idx="164">
                  <c:v>12</c:v>
                </c:pt>
                <c:pt idx="165">
                  <c:v>15.4</c:v>
                </c:pt>
                <c:pt idx="166">
                  <c:v>10</c:v>
                </c:pt>
                <c:pt idx="167">
                  <c:v>20.83</c:v>
                </c:pt>
                <c:pt idx="168">
                  <c:v>22.14</c:v>
                </c:pt>
                <c:pt idx="169">
                  <c:v>8</c:v>
                </c:pt>
                <c:pt idx="170">
                  <c:v>7.71</c:v>
                </c:pt>
                <c:pt idx="171">
                  <c:v>8.43</c:v>
                </c:pt>
                <c:pt idx="172">
                  <c:v>8.14</c:v>
                </c:pt>
                <c:pt idx="173">
                  <c:v>7.14</c:v>
                </c:pt>
                <c:pt idx="174">
                  <c:v>8.83</c:v>
                </c:pt>
                <c:pt idx="175">
                  <c:v>7.33</c:v>
                </c:pt>
                <c:pt idx="176">
                  <c:v>6.83</c:v>
                </c:pt>
                <c:pt idx="177">
                  <c:v>10.17</c:v>
                </c:pt>
                <c:pt idx="178">
                  <c:v>13</c:v>
                </c:pt>
                <c:pt idx="179">
                  <c:v>11.14</c:v>
                </c:pt>
                <c:pt idx="180">
                  <c:v>22</c:v>
                </c:pt>
                <c:pt idx="181">
                  <c:v>13.17</c:v>
                </c:pt>
                <c:pt idx="182">
                  <c:v>15</c:v>
                </c:pt>
                <c:pt idx="183">
                  <c:v>14.71</c:v>
                </c:pt>
                <c:pt idx="184">
                  <c:v>14.83</c:v>
                </c:pt>
                <c:pt idx="185">
                  <c:v>0.14000000000000001</c:v>
                </c:pt>
                <c:pt idx="186">
                  <c:v>13.29</c:v>
                </c:pt>
                <c:pt idx="187">
                  <c:v>19.29</c:v>
                </c:pt>
                <c:pt idx="188">
                  <c:v>19.29</c:v>
                </c:pt>
                <c:pt idx="189">
                  <c:v>18.29</c:v>
                </c:pt>
                <c:pt idx="190">
                  <c:v>0.56999999999999995</c:v>
                </c:pt>
                <c:pt idx="191">
                  <c:v>-0.14000000000000001</c:v>
                </c:pt>
                <c:pt idx="192">
                  <c:v>11.83</c:v>
                </c:pt>
                <c:pt idx="193">
                  <c:v>11.29</c:v>
                </c:pt>
                <c:pt idx="194">
                  <c:v>12.17</c:v>
                </c:pt>
                <c:pt idx="195">
                  <c:v>12.8</c:v>
                </c:pt>
                <c:pt idx="196">
                  <c:v>13.57</c:v>
                </c:pt>
                <c:pt idx="197">
                  <c:v>13.86</c:v>
                </c:pt>
                <c:pt idx="198">
                  <c:v>14.33</c:v>
                </c:pt>
                <c:pt idx="199">
                  <c:v>11.43</c:v>
                </c:pt>
                <c:pt idx="200">
                  <c:v>2.29</c:v>
                </c:pt>
                <c:pt idx="201">
                  <c:v>13.33</c:v>
                </c:pt>
                <c:pt idx="202">
                  <c:v>11.17</c:v>
                </c:pt>
                <c:pt idx="203">
                  <c:v>8.14</c:v>
                </c:pt>
                <c:pt idx="204">
                  <c:v>4.71</c:v>
                </c:pt>
                <c:pt idx="205">
                  <c:v>2.14</c:v>
                </c:pt>
                <c:pt idx="206">
                  <c:v>2.29</c:v>
                </c:pt>
                <c:pt idx="207">
                  <c:v>17.57</c:v>
                </c:pt>
                <c:pt idx="208">
                  <c:v>4.5999999999999996</c:v>
                </c:pt>
                <c:pt idx="209">
                  <c:v>4.17</c:v>
                </c:pt>
                <c:pt idx="210">
                  <c:v>3.4</c:v>
                </c:pt>
                <c:pt idx="211">
                  <c:v>3.29</c:v>
                </c:pt>
                <c:pt idx="212">
                  <c:v>3.83</c:v>
                </c:pt>
                <c:pt idx="213">
                  <c:v>13.5</c:v>
                </c:pt>
                <c:pt idx="214">
                  <c:v>5.67</c:v>
                </c:pt>
                <c:pt idx="215">
                  <c:v>5.67</c:v>
                </c:pt>
                <c:pt idx="216">
                  <c:v>5.14</c:v>
                </c:pt>
                <c:pt idx="217">
                  <c:v>3</c:v>
                </c:pt>
                <c:pt idx="218">
                  <c:v>9.14</c:v>
                </c:pt>
                <c:pt idx="219">
                  <c:v>10.6</c:v>
                </c:pt>
                <c:pt idx="220">
                  <c:v>7.43</c:v>
                </c:pt>
                <c:pt idx="221">
                  <c:v>1.43</c:v>
                </c:pt>
                <c:pt idx="222">
                  <c:v>-1.83</c:v>
                </c:pt>
                <c:pt idx="223">
                  <c:v>0.43</c:v>
                </c:pt>
                <c:pt idx="224">
                  <c:v>6.14</c:v>
                </c:pt>
                <c:pt idx="225">
                  <c:v>0.33</c:v>
                </c:pt>
                <c:pt idx="226">
                  <c:v>21.86</c:v>
                </c:pt>
                <c:pt idx="227">
                  <c:v>5.43</c:v>
                </c:pt>
                <c:pt idx="228">
                  <c:v>7.71</c:v>
                </c:pt>
                <c:pt idx="229">
                  <c:v>3.29</c:v>
                </c:pt>
                <c:pt idx="230">
                  <c:v>8</c:v>
                </c:pt>
                <c:pt idx="231">
                  <c:v>9.8000000000000007</c:v>
                </c:pt>
                <c:pt idx="232">
                  <c:v>7</c:v>
                </c:pt>
                <c:pt idx="233">
                  <c:v>-3.86</c:v>
                </c:pt>
                <c:pt idx="234">
                  <c:v>0.14000000000000001</c:v>
                </c:pt>
                <c:pt idx="235">
                  <c:v>-10.57</c:v>
                </c:pt>
                <c:pt idx="236">
                  <c:v>-8.14</c:v>
                </c:pt>
                <c:pt idx="237">
                  <c:v>-12.14</c:v>
                </c:pt>
                <c:pt idx="238">
                  <c:v>-8</c:v>
                </c:pt>
                <c:pt idx="239">
                  <c:v>-9.5</c:v>
                </c:pt>
                <c:pt idx="240">
                  <c:v>-9.86</c:v>
                </c:pt>
                <c:pt idx="241">
                  <c:v>-10.71</c:v>
                </c:pt>
                <c:pt idx="242">
                  <c:v>-10.71</c:v>
                </c:pt>
                <c:pt idx="243">
                  <c:v>-6.86</c:v>
                </c:pt>
                <c:pt idx="244">
                  <c:v>6</c:v>
                </c:pt>
                <c:pt idx="245">
                  <c:v>9.1300000000000008</c:v>
                </c:pt>
                <c:pt idx="246">
                  <c:v>3.13</c:v>
                </c:pt>
                <c:pt idx="247">
                  <c:v>4.25</c:v>
                </c:pt>
                <c:pt idx="248">
                  <c:v>4.5</c:v>
                </c:pt>
                <c:pt idx="249">
                  <c:v>4.25</c:v>
                </c:pt>
                <c:pt idx="250">
                  <c:v>4.13</c:v>
                </c:pt>
                <c:pt idx="251">
                  <c:v>6</c:v>
                </c:pt>
                <c:pt idx="252">
                  <c:v>4.5</c:v>
                </c:pt>
                <c:pt idx="253">
                  <c:v>4.38</c:v>
                </c:pt>
                <c:pt idx="254">
                  <c:v>8.8800000000000008</c:v>
                </c:pt>
                <c:pt idx="255">
                  <c:v>10.25</c:v>
                </c:pt>
                <c:pt idx="256">
                  <c:v>17</c:v>
                </c:pt>
                <c:pt idx="257">
                  <c:v>15.88</c:v>
                </c:pt>
                <c:pt idx="258">
                  <c:v>15.13</c:v>
                </c:pt>
                <c:pt idx="259">
                  <c:v>13</c:v>
                </c:pt>
                <c:pt idx="260">
                  <c:v>1.38</c:v>
                </c:pt>
                <c:pt idx="261">
                  <c:v>10</c:v>
                </c:pt>
                <c:pt idx="262">
                  <c:v>10.63</c:v>
                </c:pt>
                <c:pt idx="263">
                  <c:v>9.5</c:v>
                </c:pt>
                <c:pt idx="264">
                  <c:v>2.38</c:v>
                </c:pt>
                <c:pt idx="265">
                  <c:v>2.13</c:v>
                </c:pt>
              </c:numCache>
            </c:numRef>
          </c:xVal>
          <c:yVal>
            <c:numRef>
              <c:f>Регрессия!$B$29:$B$294</c:f>
              <c:numCache>
                <c:formatCode>General</c:formatCode>
                <c:ptCount val="266"/>
                <c:pt idx="0">
                  <c:v>51533.396632447941</c:v>
                </c:pt>
                <c:pt idx="1">
                  <c:v>45872.655697428891</c:v>
                </c:pt>
                <c:pt idx="2">
                  <c:v>46573.585894387164</c:v>
                </c:pt>
                <c:pt idx="3">
                  <c:v>28102.490115206179</c:v>
                </c:pt>
                <c:pt idx="4">
                  <c:v>37485.794873436906</c:v>
                </c:pt>
                <c:pt idx="5">
                  <c:v>43342.634800571126</c:v>
                </c:pt>
                <c:pt idx="6">
                  <c:v>32018.890164435514</c:v>
                </c:pt>
                <c:pt idx="7">
                  <c:v>36029.281680155196</c:v>
                </c:pt>
                <c:pt idx="8">
                  <c:v>28204.370824554557</c:v>
                </c:pt>
                <c:pt idx="9">
                  <c:v>42917.771423882652</c:v>
                </c:pt>
                <c:pt idx="10">
                  <c:v>34994.885381935681</c:v>
                </c:pt>
                <c:pt idx="11">
                  <c:v>40711.254321662811</c:v>
                </c:pt>
                <c:pt idx="12">
                  <c:v>38237.795264773653</c:v>
                </c:pt>
                <c:pt idx="13">
                  <c:v>43709.296221037373</c:v>
                </c:pt>
                <c:pt idx="14">
                  <c:v>46068.198058463182</c:v>
                </c:pt>
                <c:pt idx="15">
                  <c:v>32781.963929398611</c:v>
                </c:pt>
                <c:pt idx="16">
                  <c:v>46232.209127235721</c:v>
                </c:pt>
                <c:pt idx="17">
                  <c:v>51293.124896246867</c:v>
                </c:pt>
                <c:pt idx="18">
                  <c:v>45963.130285196792</c:v>
                </c:pt>
                <c:pt idx="19">
                  <c:v>55546.804139141233</c:v>
                </c:pt>
                <c:pt idx="20">
                  <c:v>48077.074349211849</c:v>
                </c:pt>
                <c:pt idx="21">
                  <c:v>43366.333331297865</c:v>
                </c:pt>
                <c:pt idx="22">
                  <c:v>45224.094110706123</c:v>
                </c:pt>
                <c:pt idx="23">
                  <c:v>50743.882690941478</c:v>
                </c:pt>
                <c:pt idx="24">
                  <c:v>37819.461824631566</c:v>
                </c:pt>
                <c:pt idx="25">
                  <c:v>46601.250100579586</c:v>
                </c:pt>
                <c:pt idx="26">
                  <c:v>51075.245505956198</c:v>
                </c:pt>
                <c:pt idx="27">
                  <c:v>26014.600809103344</c:v>
                </c:pt>
                <c:pt idx="28">
                  <c:v>39141.860113951923</c:v>
                </c:pt>
                <c:pt idx="29">
                  <c:v>38744.526557777703</c:v>
                </c:pt>
                <c:pt idx="30">
                  <c:v>35761.322412069581</c:v>
                </c:pt>
                <c:pt idx="31">
                  <c:v>35741.639433841228</c:v>
                </c:pt>
                <c:pt idx="32">
                  <c:v>45141.083294745091</c:v>
                </c:pt>
                <c:pt idx="33">
                  <c:v>52300.204847468674</c:v>
                </c:pt>
                <c:pt idx="34">
                  <c:v>52641.652914684964</c:v>
                </c:pt>
                <c:pt idx="35">
                  <c:v>43769.401198570216</c:v>
                </c:pt>
                <c:pt idx="36">
                  <c:v>40476.268099816632</c:v>
                </c:pt>
                <c:pt idx="37">
                  <c:v>40527.625708427411</c:v>
                </c:pt>
                <c:pt idx="38">
                  <c:v>51713.265993951667</c:v>
                </c:pt>
                <c:pt idx="39">
                  <c:v>47992.264967635965</c:v>
                </c:pt>
                <c:pt idx="40">
                  <c:v>38394.725924717073</c:v>
                </c:pt>
                <c:pt idx="41">
                  <c:v>43993.799377806085</c:v>
                </c:pt>
                <c:pt idx="42">
                  <c:v>47197.600788437194</c:v>
                </c:pt>
                <c:pt idx="43">
                  <c:v>38058.63173877084</c:v>
                </c:pt>
                <c:pt idx="44">
                  <c:v>42597.948531129041</c:v>
                </c:pt>
                <c:pt idx="45">
                  <c:v>44629.827054543552</c:v>
                </c:pt>
                <c:pt idx="46">
                  <c:v>45248.434226651421</c:v>
                </c:pt>
                <c:pt idx="47">
                  <c:v>46234.313443971951</c:v>
                </c:pt>
                <c:pt idx="48">
                  <c:v>45227.548196313975</c:v>
                </c:pt>
                <c:pt idx="49">
                  <c:v>47721.893283540609</c:v>
                </c:pt>
                <c:pt idx="50">
                  <c:v>46041.159142765573</c:v>
                </c:pt>
                <c:pt idx="51">
                  <c:v>54229.01501316511</c:v>
                </c:pt>
                <c:pt idx="52">
                  <c:v>48220.035656983855</c:v>
                </c:pt>
                <c:pt idx="53">
                  <c:v>35126.728274858287</c:v>
                </c:pt>
                <c:pt idx="54">
                  <c:v>38371.577420780872</c:v>
                </c:pt>
                <c:pt idx="55">
                  <c:v>45963.130285196792</c:v>
                </c:pt>
                <c:pt idx="56">
                  <c:v>44004.001416787723</c:v>
                </c:pt>
                <c:pt idx="57">
                  <c:v>36173.789935591587</c:v>
                </c:pt>
                <c:pt idx="58">
                  <c:v>40301.800148463517</c:v>
                </c:pt>
                <c:pt idx="59">
                  <c:v>44131.029015130851</c:v>
                </c:pt>
                <c:pt idx="60">
                  <c:v>43018.481206263103</c:v>
                </c:pt>
                <c:pt idx="61">
                  <c:v>45547.466745314297</c:v>
                </c:pt>
                <c:pt idx="62">
                  <c:v>39696.444607434001</c:v>
                </c:pt>
                <c:pt idx="63">
                  <c:v>41842.676859727566</c:v>
                </c:pt>
                <c:pt idx="64">
                  <c:v>50414.318441541625</c:v>
                </c:pt>
                <c:pt idx="65">
                  <c:v>38843.575246364562</c:v>
                </c:pt>
                <c:pt idx="66">
                  <c:v>43635.412173336779</c:v>
                </c:pt>
                <c:pt idx="67">
                  <c:v>45204.558141739079</c:v>
                </c:pt>
                <c:pt idx="68">
                  <c:v>39640.068213659441</c:v>
                </c:pt>
                <c:pt idx="69">
                  <c:v>35030.71964092811</c:v>
                </c:pt>
                <c:pt idx="70">
                  <c:v>35896.603541368488</c:v>
                </c:pt>
                <c:pt idx="71">
                  <c:v>40150.282784262832</c:v>
                </c:pt>
                <c:pt idx="72">
                  <c:v>38402.117658468145</c:v>
                </c:pt>
                <c:pt idx="73">
                  <c:v>37809.657674870752</c:v>
                </c:pt>
                <c:pt idx="74">
                  <c:v>43451.873642547485</c:v>
                </c:pt>
                <c:pt idx="75">
                  <c:v>30164.346671426476</c:v>
                </c:pt>
                <c:pt idx="76">
                  <c:v>38394.713746626148</c:v>
                </c:pt>
                <c:pt idx="77">
                  <c:v>42538.716790900871</c:v>
                </c:pt>
                <c:pt idx="78">
                  <c:v>48675.980791199851</c:v>
                </c:pt>
                <c:pt idx="79">
                  <c:v>45838.158583724988</c:v>
                </c:pt>
                <c:pt idx="80">
                  <c:v>47350.269559233559</c:v>
                </c:pt>
                <c:pt idx="81">
                  <c:v>42925.704677474008</c:v>
                </c:pt>
                <c:pt idx="82">
                  <c:v>41775.404031570404</c:v>
                </c:pt>
                <c:pt idx="83">
                  <c:v>46128.892530209036</c:v>
                </c:pt>
                <c:pt idx="84">
                  <c:v>45783.242726309356</c:v>
                </c:pt>
                <c:pt idx="85">
                  <c:v>39029.666890633373</c:v>
                </c:pt>
                <c:pt idx="86">
                  <c:v>43383.478599786096</c:v>
                </c:pt>
                <c:pt idx="87">
                  <c:v>44183.63735772467</c:v>
                </c:pt>
                <c:pt idx="88">
                  <c:v>45924.425861008909</c:v>
                </c:pt>
                <c:pt idx="89">
                  <c:v>35712.15817215143</c:v>
                </c:pt>
                <c:pt idx="90">
                  <c:v>47208.44293665549</c:v>
                </c:pt>
                <c:pt idx="91">
                  <c:v>48640.427634648164</c:v>
                </c:pt>
                <c:pt idx="92">
                  <c:v>44475.278142636475</c:v>
                </c:pt>
                <c:pt idx="93">
                  <c:v>39705.709878005444</c:v>
                </c:pt>
                <c:pt idx="94">
                  <c:v>28750.43183224132</c:v>
                </c:pt>
                <c:pt idx="95">
                  <c:v>30809.103965194525</c:v>
                </c:pt>
                <c:pt idx="96">
                  <c:v>32546.660363337698</c:v>
                </c:pt>
                <c:pt idx="97">
                  <c:v>30166.902425556895</c:v>
                </c:pt>
                <c:pt idx="98">
                  <c:v>34120.534477023008</c:v>
                </c:pt>
                <c:pt idx="99">
                  <c:v>36432.157789441968</c:v>
                </c:pt>
                <c:pt idx="100">
                  <c:v>36801.369097739254</c:v>
                </c:pt>
                <c:pt idx="101">
                  <c:v>33939.662175352656</c:v>
                </c:pt>
                <c:pt idx="102">
                  <c:v>34722.723639175725</c:v>
                </c:pt>
                <c:pt idx="103">
                  <c:v>35874.317127135757</c:v>
                </c:pt>
                <c:pt idx="104">
                  <c:v>40349.8536138774</c:v>
                </c:pt>
                <c:pt idx="105">
                  <c:v>43884.113934245179</c:v>
                </c:pt>
                <c:pt idx="106">
                  <c:v>42636.619646692612</c:v>
                </c:pt>
                <c:pt idx="107">
                  <c:v>40315.979303010819</c:v>
                </c:pt>
                <c:pt idx="108">
                  <c:v>32542.844630282991</c:v>
                </c:pt>
                <c:pt idx="109">
                  <c:v>44497.953493647554</c:v>
                </c:pt>
                <c:pt idx="110">
                  <c:v>30196.057098090714</c:v>
                </c:pt>
                <c:pt idx="111">
                  <c:v>37005.482626442827</c:v>
                </c:pt>
                <c:pt idx="112">
                  <c:v>38170.683819127451</c:v>
                </c:pt>
                <c:pt idx="113">
                  <c:v>36582.681165918468</c:v>
                </c:pt>
                <c:pt idx="114">
                  <c:v>38183.968313337929</c:v>
                </c:pt>
                <c:pt idx="115">
                  <c:v>37764.979652718597</c:v>
                </c:pt>
                <c:pt idx="116">
                  <c:v>34223.285490526367</c:v>
                </c:pt>
                <c:pt idx="117">
                  <c:v>35997.364676763544</c:v>
                </c:pt>
                <c:pt idx="118">
                  <c:v>40282.960923049555</c:v>
                </c:pt>
                <c:pt idx="119">
                  <c:v>35491.123996077338</c:v>
                </c:pt>
                <c:pt idx="120">
                  <c:v>41611.95223452965</c:v>
                </c:pt>
                <c:pt idx="121">
                  <c:v>40189.987062474269</c:v>
                </c:pt>
                <c:pt idx="122">
                  <c:v>40638.355016745161</c:v>
                </c:pt>
                <c:pt idx="123">
                  <c:v>42327.169420372855</c:v>
                </c:pt>
                <c:pt idx="124">
                  <c:v>39222.20763394369</c:v>
                </c:pt>
                <c:pt idx="125">
                  <c:v>39939.00800922529</c:v>
                </c:pt>
                <c:pt idx="126">
                  <c:v>37274.980335242573</c:v>
                </c:pt>
                <c:pt idx="127">
                  <c:v>35502.517201575931</c:v>
                </c:pt>
                <c:pt idx="128">
                  <c:v>33279.746850553754</c:v>
                </c:pt>
                <c:pt idx="129">
                  <c:v>37085.671697073325</c:v>
                </c:pt>
                <c:pt idx="130">
                  <c:v>38858.781251768174</c:v>
                </c:pt>
                <c:pt idx="131">
                  <c:v>36449.901504585672</c:v>
                </c:pt>
                <c:pt idx="132">
                  <c:v>43049.045507633447</c:v>
                </c:pt>
                <c:pt idx="133">
                  <c:v>37280.713050225204</c:v>
                </c:pt>
                <c:pt idx="134">
                  <c:v>32396.562474826565</c:v>
                </c:pt>
                <c:pt idx="135">
                  <c:v>32440.403682040887</c:v>
                </c:pt>
                <c:pt idx="136">
                  <c:v>31419.41665527875</c:v>
                </c:pt>
                <c:pt idx="137">
                  <c:v>35952.417830708466</c:v>
                </c:pt>
                <c:pt idx="138">
                  <c:v>38704.875609618895</c:v>
                </c:pt>
                <c:pt idx="139">
                  <c:v>32936.641667871765</c:v>
                </c:pt>
                <c:pt idx="140">
                  <c:v>28373.828695279899</c:v>
                </c:pt>
                <c:pt idx="141">
                  <c:v>29955.787270492267</c:v>
                </c:pt>
                <c:pt idx="142">
                  <c:v>46475.795183434711</c:v>
                </c:pt>
                <c:pt idx="143">
                  <c:v>43847.755711944061</c:v>
                </c:pt>
                <c:pt idx="144">
                  <c:v>42476.035338723734</c:v>
                </c:pt>
                <c:pt idx="145">
                  <c:v>37523.221876222</c:v>
                </c:pt>
                <c:pt idx="146">
                  <c:v>42611.248688741842</c:v>
                </c:pt>
                <c:pt idx="147">
                  <c:v>45190.790631855081</c:v>
                </c:pt>
                <c:pt idx="148">
                  <c:v>54358.508924044669</c:v>
                </c:pt>
                <c:pt idx="149">
                  <c:v>48002.646603221001</c:v>
                </c:pt>
                <c:pt idx="150">
                  <c:v>45830.237517379166</c:v>
                </c:pt>
                <c:pt idx="151">
                  <c:v>31224.321567041974</c:v>
                </c:pt>
                <c:pt idx="152">
                  <c:v>32347.398786694033</c:v>
                </c:pt>
                <c:pt idx="153">
                  <c:v>30545.831690430263</c:v>
                </c:pt>
                <c:pt idx="154">
                  <c:v>43418.566585055007</c:v>
                </c:pt>
                <c:pt idx="155">
                  <c:v>43063.940383475041</c:v>
                </c:pt>
                <c:pt idx="156">
                  <c:v>43204.697834849263</c:v>
                </c:pt>
                <c:pt idx="157">
                  <c:v>45884.444274705071</c:v>
                </c:pt>
                <c:pt idx="158">
                  <c:v>43453.956612748261</c:v>
                </c:pt>
                <c:pt idx="159">
                  <c:v>47542.429565528568</c:v>
                </c:pt>
                <c:pt idx="160">
                  <c:v>46501.094746595627</c:v>
                </c:pt>
                <c:pt idx="161">
                  <c:v>43913.996053778188</c:v>
                </c:pt>
                <c:pt idx="162">
                  <c:v>44870.532797040672</c:v>
                </c:pt>
                <c:pt idx="163">
                  <c:v>45880.33367480059</c:v>
                </c:pt>
                <c:pt idx="164">
                  <c:v>30889.292142227783</c:v>
                </c:pt>
                <c:pt idx="165">
                  <c:v>43141.846597637137</c:v>
                </c:pt>
                <c:pt idx="166">
                  <c:v>42188.32206285256</c:v>
                </c:pt>
                <c:pt idx="167">
                  <c:v>41704.751581117853</c:v>
                </c:pt>
                <c:pt idx="168">
                  <c:v>41283.704031896435</c:v>
                </c:pt>
                <c:pt idx="169">
                  <c:v>38664.214834067752</c:v>
                </c:pt>
                <c:pt idx="170">
                  <c:v>45835.52869682695</c:v>
                </c:pt>
                <c:pt idx="171">
                  <c:v>47502.941596844525</c:v>
                </c:pt>
                <c:pt idx="172">
                  <c:v>46194.69601117781</c:v>
                </c:pt>
                <c:pt idx="173">
                  <c:v>41645.30109844212</c:v>
                </c:pt>
                <c:pt idx="174">
                  <c:v>45194.518023966026</c:v>
                </c:pt>
                <c:pt idx="175">
                  <c:v>40053.815619519126</c:v>
                </c:pt>
                <c:pt idx="176">
                  <c:v>43746.209728436137</c:v>
                </c:pt>
                <c:pt idx="177">
                  <c:v>49741.435873541544</c:v>
                </c:pt>
                <c:pt idx="178">
                  <c:v>47026.830879793502</c:v>
                </c:pt>
                <c:pt idx="179">
                  <c:v>35722.392660784542</c:v>
                </c:pt>
                <c:pt idx="180">
                  <c:v>32973.362300597226</c:v>
                </c:pt>
                <c:pt idx="181">
                  <c:v>43904.753028890758</c:v>
                </c:pt>
                <c:pt idx="182">
                  <c:v>44455.003087276957</c:v>
                </c:pt>
                <c:pt idx="183">
                  <c:v>45312.026169838529</c:v>
                </c:pt>
                <c:pt idx="184">
                  <c:v>42442.56749497362</c:v>
                </c:pt>
                <c:pt idx="185">
                  <c:v>45085.633801992713</c:v>
                </c:pt>
                <c:pt idx="186">
                  <c:v>39422.011282213236</c:v>
                </c:pt>
                <c:pt idx="187">
                  <c:v>46190.457734687792</c:v>
                </c:pt>
                <c:pt idx="188">
                  <c:v>47727.845913119505</c:v>
                </c:pt>
                <c:pt idx="189">
                  <c:v>46355.938793726629</c:v>
                </c:pt>
                <c:pt idx="190">
                  <c:v>42308.164699531997</c:v>
                </c:pt>
                <c:pt idx="191">
                  <c:v>42423.129354810815</c:v>
                </c:pt>
                <c:pt idx="192">
                  <c:v>43640.440296647263</c:v>
                </c:pt>
                <c:pt idx="193">
                  <c:v>46770.299928043838</c:v>
                </c:pt>
                <c:pt idx="194">
                  <c:v>45187.446982266934</c:v>
                </c:pt>
                <c:pt idx="195">
                  <c:v>41080.758645894079</c:v>
                </c:pt>
                <c:pt idx="196">
                  <c:v>48452.013241109278</c:v>
                </c:pt>
                <c:pt idx="197">
                  <c:v>40888.246843019588</c:v>
                </c:pt>
                <c:pt idx="198">
                  <c:v>48865.445407781619</c:v>
                </c:pt>
                <c:pt idx="199">
                  <c:v>49762.40116473852</c:v>
                </c:pt>
                <c:pt idx="200">
                  <c:v>43875.511916114039</c:v>
                </c:pt>
                <c:pt idx="201">
                  <c:v>51336.285917425812</c:v>
                </c:pt>
                <c:pt idx="202">
                  <c:v>44111.98063212655</c:v>
                </c:pt>
                <c:pt idx="203">
                  <c:v>44720.460734750661</c:v>
                </c:pt>
                <c:pt idx="204">
                  <c:v>41243.309141252015</c:v>
                </c:pt>
                <c:pt idx="205">
                  <c:v>38628.941100951444</c:v>
                </c:pt>
                <c:pt idx="206">
                  <c:v>31245.551995954145</c:v>
                </c:pt>
                <c:pt idx="207">
                  <c:v>56502.431146298979</c:v>
                </c:pt>
                <c:pt idx="208">
                  <c:v>33549.013313570045</c:v>
                </c:pt>
                <c:pt idx="209">
                  <c:v>45183.392254844875</c:v>
                </c:pt>
                <c:pt idx="210">
                  <c:v>34416.542963629574</c:v>
                </c:pt>
                <c:pt idx="211">
                  <c:v>41473.737545008924</c:v>
                </c:pt>
                <c:pt idx="212">
                  <c:v>45010.540892704681</c:v>
                </c:pt>
                <c:pt idx="213">
                  <c:v>40032.787109185549</c:v>
                </c:pt>
                <c:pt idx="214">
                  <c:v>41565.452362094518</c:v>
                </c:pt>
                <c:pt idx="215">
                  <c:v>51562.178356332508</c:v>
                </c:pt>
                <c:pt idx="216">
                  <c:v>36283.595004169227</c:v>
                </c:pt>
                <c:pt idx="217">
                  <c:v>51370.81775414422</c:v>
                </c:pt>
                <c:pt idx="218">
                  <c:v>41008.564207561853</c:v>
                </c:pt>
                <c:pt idx="219">
                  <c:v>35867.74265066065</c:v>
                </c:pt>
                <c:pt idx="220">
                  <c:v>43866.740388595856</c:v>
                </c:pt>
                <c:pt idx="221">
                  <c:v>50543.685193480109</c:v>
                </c:pt>
                <c:pt idx="222">
                  <c:v>49247.366717402838</c:v>
                </c:pt>
                <c:pt idx="223">
                  <c:v>47550.22831023403</c:v>
                </c:pt>
                <c:pt idx="224">
                  <c:v>36743.632665604775</c:v>
                </c:pt>
                <c:pt idx="225">
                  <c:v>39755.359173149584</c:v>
                </c:pt>
                <c:pt idx="226">
                  <c:v>40319.654689174924</c:v>
                </c:pt>
                <c:pt idx="227">
                  <c:v>38996.882875970179</c:v>
                </c:pt>
                <c:pt idx="228">
                  <c:v>38961.935400570721</c:v>
                </c:pt>
                <c:pt idx="229">
                  <c:v>46997.187926179715</c:v>
                </c:pt>
                <c:pt idx="230">
                  <c:v>42300.217806965084</c:v>
                </c:pt>
                <c:pt idx="231">
                  <c:v>42978.575114719184</c:v>
                </c:pt>
                <c:pt idx="232">
                  <c:v>39573.750434828849</c:v>
                </c:pt>
                <c:pt idx="233">
                  <c:v>38536.836933464729</c:v>
                </c:pt>
                <c:pt idx="234">
                  <c:v>37840.34579993222</c:v>
                </c:pt>
                <c:pt idx="235">
                  <c:v>48987.125015611462</c:v>
                </c:pt>
                <c:pt idx="236">
                  <c:v>37150.146562464637</c:v>
                </c:pt>
                <c:pt idx="237">
                  <c:v>37720.112442570593</c:v>
                </c:pt>
                <c:pt idx="238">
                  <c:v>34891.644436641654</c:v>
                </c:pt>
                <c:pt idx="239">
                  <c:v>49812.535093225546</c:v>
                </c:pt>
                <c:pt idx="240">
                  <c:v>46831.978009506347</c:v>
                </c:pt>
                <c:pt idx="241">
                  <c:v>46553.375905647357</c:v>
                </c:pt>
                <c:pt idx="242">
                  <c:v>40315.685018467091</c:v>
                </c:pt>
                <c:pt idx="243">
                  <c:v>38711.198718105217</c:v>
                </c:pt>
                <c:pt idx="244">
                  <c:v>40741.180390387606</c:v>
                </c:pt>
                <c:pt idx="245">
                  <c:v>39028.780616282413</c:v>
                </c:pt>
                <c:pt idx="246">
                  <c:v>53186.461853768313</c:v>
                </c:pt>
                <c:pt idx="247">
                  <c:v>52580.726926363823</c:v>
                </c:pt>
                <c:pt idx="248">
                  <c:v>42149.746658336451</c:v>
                </c:pt>
                <c:pt idx="249">
                  <c:v>36019.021796292756</c:v>
                </c:pt>
                <c:pt idx="250">
                  <c:v>55495.865276326869</c:v>
                </c:pt>
                <c:pt idx="251">
                  <c:v>50246.267939753838</c:v>
                </c:pt>
                <c:pt idx="252">
                  <c:v>47541.369100727898</c:v>
                </c:pt>
                <c:pt idx="253">
                  <c:v>34408.157680057433</c:v>
                </c:pt>
                <c:pt idx="254">
                  <c:v>50772.35626769808</c:v>
                </c:pt>
                <c:pt idx="255">
                  <c:v>43036.407618948913</c:v>
                </c:pt>
                <c:pt idx="256">
                  <c:v>48429.536071355011</c:v>
                </c:pt>
                <c:pt idx="257">
                  <c:v>51278.418624046375</c:v>
                </c:pt>
                <c:pt idx="258">
                  <c:v>46942.226137735124</c:v>
                </c:pt>
                <c:pt idx="259">
                  <c:v>46313.720494240079</c:v>
                </c:pt>
                <c:pt idx="260">
                  <c:v>48126.702298321223</c:v>
                </c:pt>
                <c:pt idx="261">
                  <c:v>47536.793169511278</c:v>
                </c:pt>
                <c:pt idx="262">
                  <c:v>48453.70419063187</c:v>
                </c:pt>
                <c:pt idx="263">
                  <c:v>54049.288145121573</c:v>
                </c:pt>
                <c:pt idx="264">
                  <c:v>48472.346528420298</c:v>
                </c:pt>
                <c:pt idx="265">
                  <c:v>50506.072955380223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FF-45DA-B694-B49A8879E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982544"/>
        <c:axId val="1614983376"/>
      </c:scatterChart>
      <c:valAx>
        <c:axId val="161498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14983376"/>
        <c:crosses val="autoZero"/>
        <c:crossBetween val="midCat"/>
      </c:valAx>
      <c:valAx>
        <c:axId val="1614983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1" i="0" baseline="0">
                    <a:effectLst/>
                  </a:rPr>
                  <a:t>Площадь пожаоа</a:t>
                </a:r>
                <a:endParaRPr lang="ru-RU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14982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u="none" strike="noStrike" baseline="0">
                <a:effectLst/>
              </a:rPr>
              <a:t>Влажность воздуха %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График подбора</a:t>
            </a:r>
            <a:r>
              <a:rPr lang="ru-RU" sz="1800" b="1" i="0" u="none" strike="noStrike" baseline="0">
                <a:effectLst/>
              </a:rPr>
              <a:t> </a:t>
            </a:r>
            <a:endParaRPr lang="ru-RU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'Отчёт по РФ'!$H$2:$H$267</c:f>
              <c:numCache>
                <c:formatCode>0.00</c:formatCode>
                <c:ptCount val="266"/>
                <c:pt idx="0">
                  <c:v>46</c:v>
                </c:pt>
                <c:pt idx="1">
                  <c:v>52</c:v>
                </c:pt>
                <c:pt idx="2">
                  <c:v>54</c:v>
                </c:pt>
                <c:pt idx="3">
                  <c:v>91</c:v>
                </c:pt>
                <c:pt idx="4">
                  <c:v>72</c:v>
                </c:pt>
                <c:pt idx="5">
                  <c:v>60</c:v>
                </c:pt>
                <c:pt idx="6">
                  <c:v>84</c:v>
                </c:pt>
                <c:pt idx="7">
                  <c:v>78</c:v>
                </c:pt>
                <c:pt idx="8">
                  <c:v>88</c:v>
                </c:pt>
                <c:pt idx="9">
                  <c:v>55.000000000000007</c:v>
                </c:pt>
                <c:pt idx="10">
                  <c:v>75</c:v>
                </c:pt>
                <c:pt idx="11">
                  <c:v>61</c:v>
                </c:pt>
                <c:pt idx="12">
                  <c:v>69</c:v>
                </c:pt>
                <c:pt idx="13">
                  <c:v>53</c:v>
                </c:pt>
                <c:pt idx="14">
                  <c:v>52</c:v>
                </c:pt>
                <c:pt idx="15">
                  <c:v>85</c:v>
                </c:pt>
                <c:pt idx="16">
                  <c:v>52</c:v>
                </c:pt>
                <c:pt idx="17">
                  <c:v>40</c:v>
                </c:pt>
                <c:pt idx="18">
                  <c:v>52</c:v>
                </c:pt>
                <c:pt idx="19">
                  <c:v>28.000000000000004</c:v>
                </c:pt>
                <c:pt idx="20">
                  <c:v>43</c:v>
                </c:pt>
                <c:pt idx="21">
                  <c:v>53</c:v>
                </c:pt>
                <c:pt idx="22">
                  <c:v>47</c:v>
                </c:pt>
                <c:pt idx="23">
                  <c:v>32</c:v>
                </c:pt>
                <c:pt idx="24">
                  <c:v>57.999999999999993</c:v>
                </c:pt>
                <c:pt idx="25">
                  <c:v>46</c:v>
                </c:pt>
                <c:pt idx="26">
                  <c:v>36</c:v>
                </c:pt>
                <c:pt idx="27">
                  <c:v>90</c:v>
                </c:pt>
                <c:pt idx="28">
                  <c:v>66</c:v>
                </c:pt>
                <c:pt idx="29">
                  <c:v>70</c:v>
                </c:pt>
                <c:pt idx="30">
                  <c:v>76</c:v>
                </c:pt>
                <c:pt idx="31">
                  <c:v>73</c:v>
                </c:pt>
                <c:pt idx="32">
                  <c:v>49</c:v>
                </c:pt>
                <c:pt idx="33">
                  <c:v>39</c:v>
                </c:pt>
                <c:pt idx="34">
                  <c:v>37</c:v>
                </c:pt>
                <c:pt idx="35">
                  <c:v>53</c:v>
                </c:pt>
                <c:pt idx="36">
                  <c:v>61</c:v>
                </c:pt>
                <c:pt idx="37">
                  <c:v>64</c:v>
                </c:pt>
                <c:pt idx="38">
                  <c:v>31</c:v>
                </c:pt>
                <c:pt idx="39">
                  <c:v>38</c:v>
                </c:pt>
                <c:pt idx="40">
                  <c:v>59</c:v>
                </c:pt>
                <c:pt idx="41">
                  <c:v>47</c:v>
                </c:pt>
                <c:pt idx="42">
                  <c:v>41</c:v>
                </c:pt>
                <c:pt idx="43">
                  <c:v>68</c:v>
                </c:pt>
                <c:pt idx="44">
                  <c:v>55.000000000000007</c:v>
                </c:pt>
                <c:pt idx="45">
                  <c:v>48</c:v>
                </c:pt>
                <c:pt idx="46">
                  <c:v>46</c:v>
                </c:pt>
                <c:pt idx="47">
                  <c:v>45</c:v>
                </c:pt>
                <c:pt idx="48">
                  <c:v>49</c:v>
                </c:pt>
                <c:pt idx="49">
                  <c:v>38</c:v>
                </c:pt>
                <c:pt idx="50">
                  <c:v>43</c:v>
                </c:pt>
                <c:pt idx="51">
                  <c:v>24</c:v>
                </c:pt>
                <c:pt idx="52">
                  <c:v>37</c:v>
                </c:pt>
                <c:pt idx="53">
                  <c:v>68</c:v>
                </c:pt>
                <c:pt idx="54">
                  <c:v>62</c:v>
                </c:pt>
                <c:pt idx="55">
                  <c:v>52</c:v>
                </c:pt>
                <c:pt idx="56">
                  <c:v>54</c:v>
                </c:pt>
                <c:pt idx="57">
                  <c:v>63</c:v>
                </c:pt>
                <c:pt idx="58">
                  <c:v>55.000000000000007</c:v>
                </c:pt>
                <c:pt idx="59">
                  <c:v>44</c:v>
                </c:pt>
                <c:pt idx="60">
                  <c:v>47</c:v>
                </c:pt>
                <c:pt idx="61">
                  <c:v>45</c:v>
                </c:pt>
                <c:pt idx="62">
                  <c:v>56.999999999999993</c:v>
                </c:pt>
                <c:pt idx="63">
                  <c:v>51</c:v>
                </c:pt>
                <c:pt idx="64">
                  <c:v>35</c:v>
                </c:pt>
                <c:pt idx="65">
                  <c:v>65</c:v>
                </c:pt>
                <c:pt idx="66">
                  <c:v>53</c:v>
                </c:pt>
                <c:pt idx="67">
                  <c:v>47</c:v>
                </c:pt>
                <c:pt idx="68">
                  <c:v>59</c:v>
                </c:pt>
                <c:pt idx="69">
                  <c:v>73</c:v>
                </c:pt>
                <c:pt idx="70">
                  <c:v>68</c:v>
                </c:pt>
                <c:pt idx="71">
                  <c:v>56.000000000000007</c:v>
                </c:pt>
                <c:pt idx="72">
                  <c:v>56.999999999999993</c:v>
                </c:pt>
                <c:pt idx="73">
                  <c:v>62</c:v>
                </c:pt>
                <c:pt idx="74">
                  <c:v>50</c:v>
                </c:pt>
                <c:pt idx="75">
                  <c:v>83</c:v>
                </c:pt>
                <c:pt idx="76">
                  <c:v>59</c:v>
                </c:pt>
                <c:pt idx="77">
                  <c:v>51</c:v>
                </c:pt>
                <c:pt idx="78">
                  <c:v>36</c:v>
                </c:pt>
                <c:pt idx="79">
                  <c:v>43</c:v>
                </c:pt>
                <c:pt idx="80">
                  <c:v>39</c:v>
                </c:pt>
                <c:pt idx="81">
                  <c:v>52</c:v>
                </c:pt>
                <c:pt idx="82">
                  <c:v>54</c:v>
                </c:pt>
                <c:pt idx="83">
                  <c:v>43</c:v>
                </c:pt>
                <c:pt idx="84">
                  <c:v>45</c:v>
                </c:pt>
                <c:pt idx="85">
                  <c:v>59</c:v>
                </c:pt>
                <c:pt idx="86">
                  <c:v>48</c:v>
                </c:pt>
                <c:pt idx="87">
                  <c:v>45</c:v>
                </c:pt>
                <c:pt idx="88">
                  <c:v>41</c:v>
                </c:pt>
                <c:pt idx="89">
                  <c:v>64</c:v>
                </c:pt>
                <c:pt idx="90">
                  <c:v>38</c:v>
                </c:pt>
                <c:pt idx="91">
                  <c:v>36</c:v>
                </c:pt>
                <c:pt idx="92">
                  <c:v>46</c:v>
                </c:pt>
                <c:pt idx="93">
                  <c:v>61</c:v>
                </c:pt>
                <c:pt idx="94">
                  <c:v>83</c:v>
                </c:pt>
                <c:pt idx="95">
                  <c:v>79</c:v>
                </c:pt>
                <c:pt idx="96">
                  <c:v>75</c:v>
                </c:pt>
                <c:pt idx="97">
                  <c:v>81</c:v>
                </c:pt>
                <c:pt idx="98">
                  <c:v>73</c:v>
                </c:pt>
                <c:pt idx="99">
                  <c:v>66</c:v>
                </c:pt>
                <c:pt idx="100">
                  <c:v>67</c:v>
                </c:pt>
                <c:pt idx="101">
                  <c:v>71</c:v>
                </c:pt>
                <c:pt idx="102">
                  <c:v>65</c:v>
                </c:pt>
                <c:pt idx="103">
                  <c:v>63</c:v>
                </c:pt>
                <c:pt idx="104">
                  <c:v>54</c:v>
                </c:pt>
                <c:pt idx="105">
                  <c:v>46</c:v>
                </c:pt>
                <c:pt idx="106">
                  <c:v>49</c:v>
                </c:pt>
                <c:pt idx="107">
                  <c:v>53</c:v>
                </c:pt>
                <c:pt idx="108">
                  <c:v>74</c:v>
                </c:pt>
                <c:pt idx="109">
                  <c:v>45</c:v>
                </c:pt>
                <c:pt idx="110">
                  <c:v>75</c:v>
                </c:pt>
                <c:pt idx="111">
                  <c:v>67</c:v>
                </c:pt>
                <c:pt idx="112">
                  <c:v>62</c:v>
                </c:pt>
                <c:pt idx="113">
                  <c:v>65</c:v>
                </c:pt>
                <c:pt idx="114">
                  <c:v>59</c:v>
                </c:pt>
                <c:pt idx="115">
                  <c:v>63</c:v>
                </c:pt>
                <c:pt idx="116">
                  <c:v>71</c:v>
                </c:pt>
                <c:pt idx="117">
                  <c:v>67</c:v>
                </c:pt>
                <c:pt idx="118">
                  <c:v>66</c:v>
                </c:pt>
                <c:pt idx="119">
                  <c:v>78</c:v>
                </c:pt>
                <c:pt idx="120">
                  <c:v>55.000000000000007</c:v>
                </c:pt>
                <c:pt idx="121">
                  <c:v>56.999999999999993</c:v>
                </c:pt>
                <c:pt idx="122">
                  <c:v>56.000000000000007</c:v>
                </c:pt>
                <c:pt idx="123">
                  <c:v>51</c:v>
                </c:pt>
                <c:pt idx="124">
                  <c:v>57.999999999999993</c:v>
                </c:pt>
                <c:pt idx="125">
                  <c:v>56.999999999999993</c:v>
                </c:pt>
                <c:pt idx="126">
                  <c:v>63</c:v>
                </c:pt>
                <c:pt idx="127">
                  <c:v>67</c:v>
                </c:pt>
                <c:pt idx="128">
                  <c:v>72</c:v>
                </c:pt>
                <c:pt idx="129">
                  <c:v>64</c:v>
                </c:pt>
                <c:pt idx="130">
                  <c:v>60</c:v>
                </c:pt>
                <c:pt idx="131">
                  <c:v>69</c:v>
                </c:pt>
                <c:pt idx="132">
                  <c:v>54</c:v>
                </c:pt>
                <c:pt idx="133">
                  <c:v>64.5</c:v>
                </c:pt>
                <c:pt idx="134">
                  <c:v>77.430000000000007</c:v>
                </c:pt>
                <c:pt idx="135">
                  <c:v>77.2</c:v>
                </c:pt>
                <c:pt idx="136">
                  <c:v>79.709999999999994</c:v>
                </c:pt>
                <c:pt idx="137">
                  <c:v>70.14</c:v>
                </c:pt>
                <c:pt idx="138">
                  <c:v>64.569999999999993</c:v>
                </c:pt>
                <c:pt idx="139">
                  <c:v>76.709999999999994</c:v>
                </c:pt>
                <c:pt idx="140">
                  <c:v>89.43</c:v>
                </c:pt>
                <c:pt idx="141">
                  <c:v>84.29</c:v>
                </c:pt>
                <c:pt idx="142">
                  <c:v>50.86</c:v>
                </c:pt>
                <c:pt idx="143">
                  <c:v>56.29</c:v>
                </c:pt>
                <c:pt idx="144">
                  <c:v>60.17</c:v>
                </c:pt>
                <c:pt idx="145">
                  <c:v>73.430000000000007</c:v>
                </c:pt>
                <c:pt idx="146">
                  <c:v>62.75</c:v>
                </c:pt>
                <c:pt idx="147">
                  <c:v>55.67</c:v>
                </c:pt>
                <c:pt idx="148">
                  <c:v>32.71</c:v>
                </c:pt>
                <c:pt idx="149">
                  <c:v>46</c:v>
                </c:pt>
                <c:pt idx="150">
                  <c:v>49.14</c:v>
                </c:pt>
                <c:pt idx="151">
                  <c:v>84.83</c:v>
                </c:pt>
                <c:pt idx="152">
                  <c:v>81.86</c:v>
                </c:pt>
                <c:pt idx="153">
                  <c:v>85.43</c:v>
                </c:pt>
                <c:pt idx="154">
                  <c:v>51.86</c:v>
                </c:pt>
                <c:pt idx="155">
                  <c:v>55.71</c:v>
                </c:pt>
                <c:pt idx="156">
                  <c:v>55.57</c:v>
                </c:pt>
                <c:pt idx="157">
                  <c:v>48.86</c:v>
                </c:pt>
                <c:pt idx="158">
                  <c:v>54</c:v>
                </c:pt>
                <c:pt idx="159">
                  <c:v>44.29</c:v>
                </c:pt>
                <c:pt idx="160">
                  <c:v>46.2</c:v>
                </c:pt>
                <c:pt idx="161">
                  <c:v>56.83</c:v>
                </c:pt>
                <c:pt idx="162">
                  <c:v>54.29</c:v>
                </c:pt>
                <c:pt idx="163">
                  <c:v>50.71</c:v>
                </c:pt>
                <c:pt idx="164">
                  <c:v>85.67</c:v>
                </c:pt>
                <c:pt idx="165">
                  <c:v>56</c:v>
                </c:pt>
                <c:pt idx="166">
                  <c:v>60.86</c:v>
                </c:pt>
                <c:pt idx="167">
                  <c:v>56.67</c:v>
                </c:pt>
                <c:pt idx="168">
                  <c:v>56.86</c:v>
                </c:pt>
                <c:pt idx="169">
                  <c:v>70</c:v>
                </c:pt>
                <c:pt idx="170">
                  <c:v>54.14</c:v>
                </c:pt>
                <c:pt idx="171">
                  <c:v>50</c:v>
                </c:pt>
                <c:pt idx="172">
                  <c:v>53.14</c:v>
                </c:pt>
                <c:pt idx="173">
                  <c:v>64</c:v>
                </c:pt>
                <c:pt idx="174">
                  <c:v>55</c:v>
                </c:pt>
                <c:pt idx="175">
                  <c:v>67.5</c:v>
                </c:pt>
                <c:pt idx="176">
                  <c:v>59.5</c:v>
                </c:pt>
                <c:pt idx="177">
                  <c:v>44</c:v>
                </c:pt>
                <c:pt idx="178">
                  <c:v>48.43</c:v>
                </c:pt>
                <c:pt idx="179">
                  <c:v>74.86</c:v>
                </c:pt>
                <c:pt idx="180">
                  <c:v>75.86</c:v>
                </c:pt>
                <c:pt idx="181">
                  <c:v>56.5</c:v>
                </c:pt>
                <c:pt idx="182">
                  <c:v>54.17</c:v>
                </c:pt>
                <c:pt idx="183">
                  <c:v>52.43</c:v>
                </c:pt>
                <c:pt idx="184">
                  <c:v>58.83</c:v>
                </c:pt>
                <c:pt idx="185">
                  <c:v>60.57</c:v>
                </c:pt>
                <c:pt idx="186">
                  <c:v>66.569999999999993</c:v>
                </c:pt>
                <c:pt idx="187">
                  <c:v>47.57</c:v>
                </c:pt>
                <c:pt idx="188">
                  <c:v>44.14</c:v>
                </c:pt>
                <c:pt idx="189">
                  <c:v>47.86</c:v>
                </c:pt>
                <c:pt idx="190">
                  <c:v>66.569999999999993</c:v>
                </c:pt>
                <c:pt idx="191">
                  <c:v>66.709999999999994</c:v>
                </c:pt>
                <c:pt idx="192">
                  <c:v>58</c:v>
                </c:pt>
                <c:pt idx="193">
                  <c:v>51.29</c:v>
                </c:pt>
                <c:pt idx="194">
                  <c:v>54.33</c:v>
                </c:pt>
                <c:pt idx="195">
                  <c:v>63.2</c:v>
                </c:pt>
                <c:pt idx="196">
                  <c:v>46.14</c:v>
                </c:pt>
                <c:pt idx="197">
                  <c:v>63</c:v>
                </c:pt>
                <c:pt idx="198">
                  <c:v>44</c:v>
                </c:pt>
                <c:pt idx="199">
                  <c:v>43.14</c:v>
                </c:pt>
                <c:pt idx="200">
                  <c:v>62</c:v>
                </c:pt>
                <c:pt idx="201">
                  <c:v>39</c:v>
                </c:pt>
                <c:pt idx="202">
                  <c:v>56</c:v>
                </c:pt>
                <c:pt idx="203">
                  <c:v>56.43</c:v>
                </c:pt>
                <c:pt idx="204">
                  <c:v>68.86</c:v>
                </c:pt>
                <c:pt idx="205">
                  <c:v>73</c:v>
                </c:pt>
                <c:pt idx="206">
                  <c:v>89.57</c:v>
                </c:pt>
                <c:pt idx="207">
                  <c:v>25.29</c:v>
                </c:pt>
                <c:pt idx="208">
                  <c:v>84.6</c:v>
                </c:pt>
                <c:pt idx="209">
                  <c:v>57.33</c:v>
                </c:pt>
                <c:pt idx="210">
                  <c:v>83.4</c:v>
                </c:pt>
                <c:pt idx="211">
                  <c:v>67.569999999999993</c:v>
                </c:pt>
                <c:pt idx="212">
                  <c:v>58.5</c:v>
                </c:pt>
                <c:pt idx="213">
                  <c:v>65</c:v>
                </c:pt>
                <c:pt idx="214">
                  <c:v>65.17</c:v>
                </c:pt>
                <c:pt idx="215">
                  <c:v>42.33</c:v>
                </c:pt>
                <c:pt idx="216">
                  <c:v>77.430000000000007</c:v>
                </c:pt>
                <c:pt idx="217">
                  <c:v>44.43</c:v>
                </c:pt>
                <c:pt idx="218">
                  <c:v>64</c:v>
                </c:pt>
                <c:pt idx="219">
                  <c:v>74.400000000000006</c:v>
                </c:pt>
                <c:pt idx="220">
                  <c:v>58.43</c:v>
                </c:pt>
                <c:pt idx="221">
                  <c:v>47.14</c:v>
                </c:pt>
                <c:pt idx="222">
                  <c:v>52</c:v>
                </c:pt>
                <c:pt idx="223">
                  <c:v>54.43</c:v>
                </c:pt>
                <c:pt idx="224">
                  <c:v>75.290000000000006</c:v>
                </c:pt>
                <c:pt idx="225">
                  <c:v>72</c:v>
                </c:pt>
                <c:pt idx="226">
                  <c:v>86.43</c:v>
                </c:pt>
                <c:pt idx="227">
                  <c:v>70.569999999999993</c:v>
                </c:pt>
                <c:pt idx="228">
                  <c:v>69.290000000000006</c:v>
                </c:pt>
                <c:pt idx="229">
                  <c:v>54</c:v>
                </c:pt>
                <c:pt idx="230">
                  <c:v>73</c:v>
                </c:pt>
                <c:pt idx="231">
                  <c:v>69.599999999999994</c:v>
                </c:pt>
                <c:pt idx="232">
                  <c:v>79.709999999999994</c:v>
                </c:pt>
                <c:pt idx="233">
                  <c:v>78.430000000000007</c:v>
                </c:pt>
                <c:pt idx="234">
                  <c:v>79.290000000000006</c:v>
                </c:pt>
                <c:pt idx="235">
                  <c:v>58</c:v>
                </c:pt>
                <c:pt idx="236">
                  <c:v>85.86</c:v>
                </c:pt>
                <c:pt idx="237">
                  <c:v>87</c:v>
                </c:pt>
                <c:pt idx="238">
                  <c:v>90.86</c:v>
                </c:pt>
                <c:pt idx="239">
                  <c:v>55.5</c:v>
                </c:pt>
                <c:pt idx="240">
                  <c:v>62.43</c:v>
                </c:pt>
                <c:pt idx="241">
                  <c:v>63.57</c:v>
                </c:pt>
                <c:pt idx="242">
                  <c:v>80.290000000000006</c:v>
                </c:pt>
                <c:pt idx="243">
                  <c:v>81.569999999999993</c:v>
                </c:pt>
                <c:pt idx="244">
                  <c:v>66.430000000000007</c:v>
                </c:pt>
                <c:pt idx="245">
                  <c:v>68.63</c:v>
                </c:pt>
                <c:pt idx="246">
                  <c:v>39.880000000000003</c:v>
                </c:pt>
                <c:pt idx="247">
                  <c:v>41.25</c:v>
                </c:pt>
                <c:pt idx="248">
                  <c:v>64.5</c:v>
                </c:pt>
                <c:pt idx="249">
                  <c:v>78.38</c:v>
                </c:pt>
                <c:pt idx="250">
                  <c:v>34.630000000000003</c:v>
                </c:pt>
                <c:pt idx="251">
                  <c:v>44.75</c:v>
                </c:pt>
                <c:pt idx="252">
                  <c:v>51.75</c:v>
                </c:pt>
                <c:pt idx="253">
                  <c:v>82</c:v>
                </c:pt>
                <c:pt idx="254">
                  <c:v>44.88</c:v>
                </c:pt>
                <c:pt idx="255">
                  <c:v>59</c:v>
                </c:pt>
                <c:pt idx="256">
                  <c:v>42.88</c:v>
                </c:pt>
                <c:pt idx="257">
                  <c:v>39.5</c:v>
                </c:pt>
                <c:pt idx="258">
                  <c:v>47.13</c:v>
                </c:pt>
                <c:pt idx="259">
                  <c:v>51.25</c:v>
                </c:pt>
                <c:pt idx="260">
                  <c:v>55.38</c:v>
                </c:pt>
                <c:pt idx="261">
                  <c:v>48.75</c:v>
                </c:pt>
                <c:pt idx="262">
                  <c:v>46.63</c:v>
                </c:pt>
                <c:pt idx="263">
                  <c:v>35.25</c:v>
                </c:pt>
                <c:pt idx="264">
                  <c:v>51.38</c:v>
                </c:pt>
                <c:pt idx="265">
                  <c:v>47</c:v>
                </c:pt>
              </c:numCache>
            </c:numRef>
          </c:xVal>
          <c:yVal>
            <c:numRef>
              <c:f>'Отчёт по РФ'!$E$2:$E$267</c:f>
              <c:numCache>
                <c:formatCode>0.00</c:formatCode>
                <c:ptCount val="266"/>
                <c:pt idx="0">
                  <c:v>41300</c:v>
                </c:pt>
                <c:pt idx="1">
                  <c:v>37500</c:v>
                </c:pt>
                <c:pt idx="2">
                  <c:v>53800</c:v>
                </c:pt>
                <c:pt idx="3">
                  <c:v>51200</c:v>
                </c:pt>
                <c:pt idx="4">
                  <c:v>38000</c:v>
                </c:pt>
                <c:pt idx="5">
                  <c:v>34000</c:v>
                </c:pt>
                <c:pt idx="6">
                  <c:v>51500</c:v>
                </c:pt>
                <c:pt idx="7">
                  <c:v>36800</c:v>
                </c:pt>
                <c:pt idx="8">
                  <c:v>48800</c:v>
                </c:pt>
                <c:pt idx="9">
                  <c:v>56100</c:v>
                </c:pt>
                <c:pt idx="10">
                  <c:v>98900</c:v>
                </c:pt>
                <c:pt idx="11">
                  <c:v>105600</c:v>
                </c:pt>
                <c:pt idx="12">
                  <c:v>71800</c:v>
                </c:pt>
                <c:pt idx="13">
                  <c:v>71800</c:v>
                </c:pt>
                <c:pt idx="14">
                  <c:v>51100</c:v>
                </c:pt>
                <c:pt idx="15">
                  <c:v>34400</c:v>
                </c:pt>
                <c:pt idx="16">
                  <c:v>62400</c:v>
                </c:pt>
                <c:pt idx="17">
                  <c:v>49800</c:v>
                </c:pt>
                <c:pt idx="18">
                  <c:v>30700</c:v>
                </c:pt>
                <c:pt idx="19">
                  <c:v>63800</c:v>
                </c:pt>
                <c:pt idx="20">
                  <c:v>85000</c:v>
                </c:pt>
                <c:pt idx="21">
                  <c:v>158700</c:v>
                </c:pt>
                <c:pt idx="22">
                  <c:v>116400</c:v>
                </c:pt>
                <c:pt idx="23">
                  <c:v>50700</c:v>
                </c:pt>
                <c:pt idx="24">
                  <c:v>58100</c:v>
                </c:pt>
                <c:pt idx="25">
                  <c:v>69400</c:v>
                </c:pt>
                <c:pt idx="26">
                  <c:v>48600</c:v>
                </c:pt>
                <c:pt idx="27">
                  <c:v>54200</c:v>
                </c:pt>
                <c:pt idx="28">
                  <c:v>24600</c:v>
                </c:pt>
                <c:pt idx="29">
                  <c:v>25300</c:v>
                </c:pt>
                <c:pt idx="30">
                  <c:v>20200</c:v>
                </c:pt>
                <c:pt idx="31">
                  <c:v>8300</c:v>
                </c:pt>
                <c:pt idx="32">
                  <c:v>6800</c:v>
                </c:pt>
                <c:pt idx="33">
                  <c:v>4500</c:v>
                </c:pt>
                <c:pt idx="34">
                  <c:v>26400</c:v>
                </c:pt>
                <c:pt idx="35">
                  <c:v>34700</c:v>
                </c:pt>
                <c:pt idx="36">
                  <c:v>37800</c:v>
                </c:pt>
                <c:pt idx="37">
                  <c:v>19200</c:v>
                </c:pt>
                <c:pt idx="38">
                  <c:v>11800</c:v>
                </c:pt>
                <c:pt idx="39">
                  <c:v>16700</c:v>
                </c:pt>
                <c:pt idx="40">
                  <c:v>8000</c:v>
                </c:pt>
                <c:pt idx="41">
                  <c:v>8800</c:v>
                </c:pt>
                <c:pt idx="42">
                  <c:v>13400</c:v>
                </c:pt>
                <c:pt idx="43">
                  <c:v>7600</c:v>
                </c:pt>
                <c:pt idx="44">
                  <c:v>3500</c:v>
                </c:pt>
                <c:pt idx="45">
                  <c:v>1600</c:v>
                </c:pt>
                <c:pt idx="46">
                  <c:v>2100</c:v>
                </c:pt>
                <c:pt idx="47">
                  <c:v>3300</c:v>
                </c:pt>
                <c:pt idx="48">
                  <c:v>3600</c:v>
                </c:pt>
                <c:pt idx="49">
                  <c:v>2100</c:v>
                </c:pt>
                <c:pt idx="50">
                  <c:v>4400</c:v>
                </c:pt>
                <c:pt idx="51">
                  <c:v>6300</c:v>
                </c:pt>
                <c:pt idx="52">
                  <c:v>7500</c:v>
                </c:pt>
                <c:pt idx="53">
                  <c:v>5900</c:v>
                </c:pt>
                <c:pt idx="54">
                  <c:v>5000</c:v>
                </c:pt>
                <c:pt idx="55">
                  <c:v>6700</c:v>
                </c:pt>
                <c:pt idx="56">
                  <c:v>4100</c:v>
                </c:pt>
                <c:pt idx="57">
                  <c:v>4400</c:v>
                </c:pt>
                <c:pt idx="58">
                  <c:v>4200</c:v>
                </c:pt>
                <c:pt idx="59">
                  <c:v>4200</c:v>
                </c:pt>
                <c:pt idx="60">
                  <c:v>4200</c:v>
                </c:pt>
                <c:pt idx="61">
                  <c:v>3700</c:v>
                </c:pt>
                <c:pt idx="62">
                  <c:v>400</c:v>
                </c:pt>
                <c:pt idx="63">
                  <c:v>2000</c:v>
                </c:pt>
                <c:pt idx="64">
                  <c:v>1700</c:v>
                </c:pt>
                <c:pt idx="65">
                  <c:v>1700</c:v>
                </c:pt>
                <c:pt idx="66">
                  <c:v>2900</c:v>
                </c:pt>
                <c:pt idx="67">
                  <c:v>4600</c:v>
                </c:pt>
                <c:pt idx="68">
                  <c:v>7700</c:v>
                </c:pt>
                <c:pt idx="69">
                  <c:v>9900</c:v>
                </c:pt>
                <c:pt idx="70">
                  <c:v>7900</c:v>
                </c:pt>
                <c:pt idx="71">
                  <c:v>6100</c:v>
                </c:pt>
                <c:pt idx="72">
                  <c:v>1900</c:v>
                </c:pt>
                <c:pt idx="73">
                  <c:v>1900</c:v>
                </c:pt>
                <c:pt idx="74">
                  <c:v>1200</c:v>
                </c:pt>
                <c:pt idx="75">
                  <c:v>4900</c:v>
                </c:pt>
                <c:pt idx="76">
                  <c:v>16600</c:v>
                </c:pt>
                <c:pt idx="77">
                  <c:v>23600</c:v>
                </c:pt>
                <c:pt idx="78">
                  <c:v>34500</c:v>
                </c:pt>
                <c:pt idx="79">
                  <c:v>53900</c:v>
                </c:pt>
                <c:pt idx="80">
                  <c:v>70400</c:v>
                </c:pt>
                <c:pt idx="81">
                  <c:v>79400</c:v>
                </c:pt>
                <c:pt idx="82">
                  <c:v>102700</c:v>
                </c:pt>
                <c:pt idx="83">
                  <c:v>122500</c:v>
                </c:pt>
                <c:pt idx="84">
                  <c:v>111000</c:v>
                </c:pt>
                <c:pt idx="85">
                  <c:v>133200</c:v>
                </c:pt>
                <c:pt idx="86">
                  <c:v>106100</c:v>
                </c:pt>
                <c:pt idx="87">
                  <c:v>121400</c:v>
                </c:pt>
                <c:pt idx="88">
                  <c:v>146900</c:v>
                </c:pt>
                <c:pt idx="89">
                  <c:v>138700</c:v>
                </c:pt>
                <c:pt idx="90">
                  <c:v>256500</c:v>
                </c:pt>
                <c:pt idx="91">
                  <c:v>266500</c:v>
                </c:pt>
                <c:pt idx="92">
                  <c:v>246400</c:v>
                </c:pt>
                <c:pt idx="93">
                  <c:v>145300</c:v>
                </c:pt>
                <c:pt idx="94">
                  <c:v>115900</c:v>
                </c:pt>
                <c:pt idx="95">
                  <c:v>115900</c:v>
                </c:pt>
                <c:pt idx="96">
                  <c:v>44500</c:v>
                </c:pt>
                <c:pt idx="97">
                  <c:v>34200</c:v>
                </c:pt>
                <c:pt idx="98">
                  <c:v>28500</c:v>
                </c:pt>
                <c:pt idx="99">
                  <c:v>47100</c:v>
                </c:pt>
                <c:pt idx="100">
                  <c:v>73300</c:v>
                </c:pt>
                <c:pt idx="101">
                  <c:v>110700</c:v>
                </c:pt>
                <c:pt idx="102">
                  <c:v>165900</c:v>
                </c:pt>
                <c:pt idx="103">
                  <c:v>105100</c:v>
                </c:pt>
                <c:pt idx="104">
                  <c:v>121600</c:v>
                </c:pt>
                <c:pt idx="105">
                  <c:v>96500</c:v>
                </c:pt>
                <c:pt idx="106">
                  <c:v>63700</c:v>
                </c:pt>
                <c:pt idx="107">
                  <c:v>65200</c:v>
                </c:pt>
                <c:pt idx="108">
                  <c:v>42300</c:v>
                </c:pt>
                <c:pt idx="109">
                  <c:v>27700</c:v>
                </c:pt>
                <c:pt idx="110">
                  <c:v>76400</c:v>
                </c:pt>
                <c:pt idx="111">
                  <c:v>142700</c:v>
                </c:pt>
                <c:pt idx="112">
                  <c:v>163900</c:v>
                </c:pt>
                <c:pt idx="113">
                  <c:v>161100</c:v>
                </c:pt>
                <c:pt idx="114">
                  <c:v>118000</c:v>
                </c:pt>
                <c:pt idx="115">
                  <c:v>142700</c:v>
                </c:pt>
                <c:pt idx="116">
                  <c:v>178200</c:v>
                </c:pt>
                <c:pt idx="117">
                  <c:v>261700</c:v>
                </c:pt>
                <c:pt idx="118">
                  <c:v>22000</c:v>
                </c:pt>
                <c:pt idx="119">
                  <c:v>21700</c:v>
                </c:pt>
                <c:pt idx="120">
                  <c:v>89000</c:v>
                </c:pt>
                <c:pt idx="121">
                  <c:v>69600</c:v>
                </c:pt>
                <c:pt idx="122">
                  <c:v>266500</c:v>
                </c:pt>
                <c:pt idx="123">
                  <c:v>120600</c:v>
                </c:pt>
                <c:pt idx="124">
                  <c:v>69800</c:v>
                </c:pt>
                <c:pt idx="125">
                  <c:v>86400</c:v>
                </c:pt>
                <c:pt idx="126">
                  <c:v>86400</c:v>
                </c:pt>
                <c:pt idx="127">
                  <c:v>150000</c:v>
                </c:pt>
                <c:pt idx="128">
                  <c:v>102100</c:v>
                </c:pt>
                <c:pt idx="129">
                  <c:v>57100</c:v>
                </c:pt>
                <c:pt idx="130">
                  <c:v>109400</c:v>
                </c:pt>
                <c:pt idx="131">
                  <c:v>56100</c:v>
                </c:pt>
                <c:pt idx="132">
                  <c:v>16500</c:v>
                </c:pt>
                <c:pt idx="133">
                  <c:v>16200</c:v>
                </c:pt>
                <c:pt idx="134">
                  <c:v>17900</c:v>
                </c:pt>
                <c:pt idx="135">
                  <c:v>12200</c:v>
                </c:pt>
                <c:pt idx="136">
                  <c:v>23000</c:v>
                </c:pt>
                <c:pt idx="137">
                  <c:v>32400</c:v>
                </c:pt>
                <c:pt idx="138">
                  <c:v>54700</c:v>
                </c:pt>
                <c:pt idx="139">
                  <c:v>66100</c:v>
                </c:pt>
                <c:pt idx="140">
                  <c:v>83500</c:v>
                </c:pt>
                <c:pt idx="141">
                  <c:v>44500</c:v>
                </c:pt>
                <c:pt idx="142">
                  <c:v>38300</c:v>
                </c:pt>
                <c:pt idx="143">
                  <c:v>41400</c:v>
                </c:pt>
                <c:pt idx="144">
                  <c:v>59300</c:v>
                </c:pt>
                <c:pt idx="145">
                  <c:v>45400</c:v>
                </c:pt>
                <c:pt idx="146">
                  <c:v>45400</c:v>
                </c:pt>
                <c:pt idx="147">
                  <c:v>60400</c:v>
                </c:pt>
                <c:pt idx="148">
                  <c:v>98300</c:v>
                </c:pt>
                <c:pt idx="149">
                  <c:v>184500</c:v>
                </c:pt>
                <c:pt idx="150">
                  <c:v>94000</c:v>
                </c:pt>
                <c:pt idx="151">
                  <c:v>72300</c:v>
                </c:pt>
                <c:pt idx="152">
                  <c:v>33400</c:v>
                </c:pt>
                <c:pt idx="153">
                  <c:v>16200</c:v>
                </c:pt>
                <c:pt idx="154">
                  <c:v>5100</c:v>
                </c:pt>
                <c:pt idx="155">
                  <c:v>14300</c:v>
                </c:pt>
                <c:pt idx="156">
                  <c:v>14200</c:v>
                </c:pt>
                <c:pt idx="157">
                  <c:v>12700</c:v>
                </c:pt>
                <c:pt idx="158">
                  <c:v>5200</c:v>
                </c:pt>
                <c:pt idx="159">
                  <c:v>9000</c:v>
                </c:pt>
                <c:pt idx="160">
                  <c:v>3700</c:v>
                </c:pt>
                <c:pt idx="161">
                  <c:v>9600</c:v>
                </c:pt>
                <c:pt idx="162">
                  <c:v>10700</c:v>
                </c:pt>
                <c:pt idx="163">
                  <c:v>16500</c:v>
                </c:pt>
                <c:pt idx="164">
                  <c:v>12300</c:v>
                </c:pt>
                <c:pt idx="165">
                  <c:v>60400</c:v>
                </c:pt>
                <c:pt idx="166">
                  <c:v>44100</c:v>
                </c:pt>
                <c:pt idx="167">
                  <c:v>18600</c:v>
                </c:pt>
                <c:pt idx="168">
                  <c:v>16200</c:v>
                </c:pt>
                <c:pt idx="169">
                  <c:v>20800</c:v>
                </c:pt>
                <c:pt idx="170">
                  <c:v>41600</c:v>
                </c:pt>
                <c:pt idx="171">
                  <c:v>59800</c:v>
                </c:pt>
                <c:pt idx="172">
                  <c:v>80900</c:v>
                </c:pt>
                <c:pt idx="173">
                  <c:v>46600</c:v>
                </c:pt>
                <c:pt idx="174">
                  <c:v>62800</c:v>
                </c:pt>
                <c:pt idx="175">
                  <c:v>62800</c:v>
                </c:pt>
                <c:pt idx="176">
                  <c:v>62500</c:v>
                </c:pt>
                <c:pt idx="177">
                  <c:v>153800</c:v>
                </c:pt>
                <c:pt idx="178">
                  <c:v>192600</c:v>
                </c:pt>
                <c:pt idx="179">
                  <c:v>80400</c:v>
                </c:pt>
                <c:pt idx="180">
                  <c:v>3500</c:v>
                </c:pt>
                <c:pt idx="181">
                  <c:v>560</c:v>
                </c:pt>
                <c:pt idx="182">
                  <c:v>1500</c:v>
                </c:pt>
                <c:pt idx="183">
                  <c:v>1800</c:v>
                </c:pt>
                <c:pt idx="184">
                  <c:v>1800</c:v>
                </c:pt>
                <c:pt idx="185">
                  <c:v>3800</c:v>
                </c:pt>
                <c:pt idx="186">
                  <c:v>1000</c:v>
                </c:pt>
                <c:pt idx="187">
                  <c:v>3000</c:v>
                </c:pt>
                <c:pt idx="188">
                  <c:v>2800</c:v>
                </c:pt>
                <c:pt idx="189">
                  <c:v>9300</c:v>
                </c:pt>
                <c:pt idx="190">
                  <c:v>8100</c:v>
                </c:pt>
                <c:pt idx="191">
                  <c:v>11500</c:v>
                </c:pt>
                <c:pt idx="192">
                  <c:v>5300</c:v>
                </c:pt>
                <c:pt idx="193">
                  <c:v>2700</c:v>
                </c:pt>
                <c:pt idx="194">
                  <c:v>2000</c:v>
                </c:pt>
                <c:pt idx="195">
                  <c:v>5200</c:v>
                </c:pt>
                <c:pt idx="196">
                  <c:v>1400</c:v>
                </c:pt>
                <c:pt idx="197">
                  <c:v>3400</c:v>
                </c:pt>
                <c:pt idx="198">
                  <c:v>2400</c:v>
                </c:pt>
                <c:pt idx="199">
                  <c:v>6800</c:v>
                </c:pt>
                <c:pt idx="200">
                  <c:v>4600</c:v>
                </c:pt>
                <c:pt idx="201">
                  <c:v>2400</c:v>
                </c:pt>
                <c:pt idx="202">
                  <c:v>4900</c:v>
                </c:pt>
                <c:pt idx="203">
                  <c:v>5700</c:v>
                </c:pt>
                <c:pt idx="204">
                  <c:v>3400</c:v>
                </c:pt>
                <c:pt idx="205">
                  <c:v>5600</c:v>
                </c:pt>
                <c:pt idx="206">
                  <c:v>7000</c:v>
                </c:pt>
                <c:pt idx="207">
                  <c:v>3400</c:v>
                </c:pt>
                <c:pt idx="208">
                  <c:v>2900</c:v>
                </c:pt>
                <c:pt idx="209">
                  <c:v>2900</c:v>
                </c:pt>
                <c:pt idx="210">
                  <c:v>4500</c:v>
                </c:pt>
                <c:pt idx="211">
                  <c:v>3000</c:v>
                </c:pt>
                <c:pt idx="212">
                  <c:v>770</c:v>
                </c:pt>
                <c:pt idx="213">
                  <c:v>410</c:v>
                </c:pt>
                <c:pt idx="214">
                  <c:v>590</c:v>
                </c:pt>
                <c:pt idx="215">
                  <c:v>750</c:v>
                </c:pt>
                <c:pt idx="216">
                  <c:v>760</c:v>
                </c:pt>
                <c:pt idx="217">
                  <c:v>1800</c:v>
                </c:pt>
                <c:pt idx="218">
                  <c:v>4200</c:v>
                </c:pt>
                <c:pt idx="219">
                  <c:v>1100</c:v>
                </c:pt>
                <c:pt idx="220">
                  <c:v>2000</c:v>
                </c:pt>
                <c:pt idx="221">
                  <c:v>3800</c:v>
                </c:pt>
                <c:pt idx="222">
                  <c:v>2100</c:v>
                </c:pt>
                <c:pt idx="223">
                  <c:v>280</c:v>
                </c:pt>
                <c:pt idx="224">
                  <c:v>550</c:v>
                </c:pt>
                <c:pt idx="225">
                  <c:v>400</c:v>
                </c:pt>
                <c:pt idx="226">
                  <c:v>970</c:v>
                </c:pt>
                <c:pt idx="227">
                  <c:v>1000</c:v>
                </c:pt>
                <c:pt idx="228">
                  <c:v>270</c:v>
                </c:pt>
                <c:pt idx="229">
                  <c:v>1400</c:v>
                </c:pt>
                <c:pt idx="230">
                  <c:v>250</c:v>
                </c:pt>
                <c:pt idx="231">
                  <c:v>230</c:v>
                </c:pt>
                <c:pt idx="232">
                  <c:v>120</c:v>
                </c:pt>
                <c:pt idx="233">
                  <c:v>250</c:v>
                </c:pt>
                <c:pt idx="234">
                  <c:v>50</c:v>
                </c:pt>
                <c:pt idx="235">
                  <c:v>80</c:v>
                </c:pt>
                <c:pt idx="236">
                  <c:v>12</c:v>
                </c:pt>
                <c:pt idx="237">
                  <c:v>12</c:v>
                </c:pt>
                <c:pt idx="238">
                  <c:v>70</c:v>
                </c:pt>
                <c:pt idx="239">
                  <c:v>120</c:v>
                </c:pt>
                <c:pt idx="240">
                  <c:v>60</c:v>
                </c:pt>
                <c:pt idx="241">
                  <c:v>73</c:v>
                </c:pt>
                <c:pt idx="242">
                  <c:v>54</c:v>
                </c:pt>
                <c:pt idx="243">
                  <c:v>13</c:v>
                </c:pt>
                <c:pt idx="244">
                  <c:v>4900</c:v>
                </c:pt>
                <c:pt idx="245">
                  <c:v>1900</c:v>
                </c:pt>
                <c:pt idx="246">
                  <c:v>4200</c:v>
                </c:pt>
                <c:pt idx="247">
                  <c:v>10800</c:v>
                </c:pt>
                <c:pt idx="248">
                  <c:v>12000</c:v>
                </c:pt>
                <c:pt idx="249">
                  <c:v>22500</c:v>
                </c:pt>
                <c:pt idx="250">
                  <c:v>25000</c:v>
                </c:pt>
                <c:pt idx="251">
                  <c:v>17900</c:v>
                </c:pt>
                <c:pt idx="252">
                  <c:v>12500</c:v>
                </c:pt>
                <c:pt idx="253">
                  <c:v>17900</c:v>
                </c:pt>
                <c:pt idx="254">
                  <c:v>10300</c:v>
                </c:pt>
                <c:pt idx="255">
                  <c:v>10000</c:v>
                </c:pt>
                <c:pt idx="256">
                  <c:v>10600</c:v>
                </c:pt>
                <c:pt idx="257">
                  <c:v>12900</c:v>
                </c:pt>
                <c:pt idx="258">
                  <c:v>23800</c:v>
                </c:pt>
                <c:pt idx="259">
                  <c:v>35100</c:v>
                </c:pt>
                <c:pt idx="260">
                  <c:v>54600</c:v>
                </c:pt>
                <c:pt idx="261">
                  <c:v>25400</c:v>
                </c:pt>
                <c:pt idx="262">
                  <c:v>24500</c:v>
                </c:pt>
                <c:pt idx="263">
                  <c:v>52900</c:v>
                </c:pt>
                <c:pt idx="264">
                  <c:v>98100</c:v>
                </c:pt>
                <c:pt idx="265">
                  <c:v>132600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32-4DAC-A15E-6E33ED75D762}"/>
            </c:ext>
          </c:extLst>
        </c:ser>
        <c:ser>
          <c:idx val="1"/>
          <c:order val="1"/>
          <c:tx>
            <c:v>Предсказанное Y</c:v>
          </c:tx>
          <c:spPr>
            <a:ln w="28575">
              <a:noFill/>
            </a:ln>
          </c:spPr>
          <c:xVal>
            <c:numRef>
              <c:f>'Отчёт по РФ'!$H$2:$H$267</c:f>
              <c:numCache>
                <c:formatCode>0.00</c:formatCode>
                <c:ptCount val="266"/>
                <c:pt idx="0">
                  <c:v>46</c:v>
                </c:pt>
                <c:pt idx="1">
                  <c:v>52</c:v>
                </c:pt>
                <c:pt idx="2">
                  <c:v>54</c:v>
                </c:pt>
                <c:pt idx="3">
                  <c:v>91</c:v>
                </c:pt>
                <c:pt idx="4">
                  <c:v>72</c:v>
                </c:pt>
                <c:pt idx="5">
                  <c:v>60</c:v>
                </c:pt>
                <c:pt idx="6">
                  <c:v>84</c:v>
                </c:pt>
                <c:pt idx="7">
                  <c:v>78</c:v>
                </c:pt>
                <c:pt idx="8">
                  <c:v>88</c:v>
                </c:pt>
                <c:pt idx="9">
                  <c:v>55.000000000000007</c:v>
                </c:pt>
                <c:pt idx="10">
                  <c:v>75</c:v>
                </c:pt>
                <c:pt idx="11">
                  <c:v>61</c:v>
                </c:pt>
                <c:pt idx="12">
                  <c:v>69</c:v>
                </c:pt>
                <c:pt idx="13">
                  <c:v>53</c:v>
                </c:pt>
                <c:pt idx="14">
                  <c:v>52</c:v>
                </c:pt>
                <c:pt idx="15">
                  <c:v>85</c:v>
                </c:pt>
                <c:pt idx="16">
                  <c:v>52</c:v>
                </c:pt>
                <c:pt idx="17">
                  <c:v>40</c:v>
                </c:pt>
                <c:pt idx="18">
                  <c:v>52</c:v>
                </c:pt>
                <c:pt idx="19">
                  <c:v>28.000000000000004</c:v>
                </c:pt>
                <c:pt idx="20">
                  <c:v>43</c:v>
                </c:pt>
                <c:pt idx="21">
                  <c:v>53</c:v>
                </c:pt>
                <c:pt idx="22">
                  <c:v>47</c:v>
                </c:pt>
                <c:pt idx="23">
                  <c:v>32</c:v>
                </c:pt>
                <c:pt idx="24">
                  <c:v>57.999999999999993</c:v>
                </c:pt>
                <c:pt idx="25">
                  <c:v>46</c:v>
                </c:pt>
                <c:pt idx="26">
                  <c:v>36</c:v>
                </c:pt>
                <c:pt idx="27">
                  <c:v>90</c:v>
                </c:pt>
                <c:pt idx="28">
                  <c:v>66</c:v>
                </c:pt>
                <c:pt idx="29">
                  <c:v>70</c:v>
                </c:pt>
                <c:pt idx="30">
                  <c:v>76</c:v>
                </c:pt>
                <c:pt idx="31">
                  <c:v>73</c:v>
                </c:pt>
                <c:pt idx="32">
                  <c:v>49</c:v>
                </c:pt>
                <c:pt idx="33">
                  <c:v>39</c:v>
                </c:pt>
                <c:pt idx="34">
                  <c:v>37</c:v>
                </c:pt>
                <c:pt idx="35">
                  <c:v>53</c:v>
                </c:pt>
                <c:pt idx="36">
                  <c:v>61</c:v>
                </c:pt>
                <c:pt idx="37">
                  <c:v>64</c:v>
                </c:pt>
                <c:pt idx="38">
                  <c:v>31</c:v>
                </c:pt>
                <c:pt idx="39">
                  <c:v>38</c:v>
                </c:pt>
                <c:pt idx="40">
                  <c:v>59</c:v>
                </c:pt>
                <c:pt idx="41">
                  <c:v>47</c:v>
                </c:pt>
                <c:pt idx="42">
                  <c:v>41</c:v>
                </c:pt>
                <c:pt idx="43">
                  <c:v>68</c:v>
                </c:pt>
                <c:pt idx="44">
                  <c:v>55.000000000000007</c:v>
                </c:pt>
                <c:pt idx="45">
                  <c:v>48</c:v>
                </c:pt>
                <c:pt idx="46">
                  <c:v>46</c:v>
                </c:pt>
                <c:pt idx="47">
                  <c:v>45</c:v>
                </c:pt>
                <c:pt idx="48">
                  <c:v>49</c:v>
                </c:pt>
                <c:pt idx="49">
                  <c:v>38</c:v>
                </c:pt>
                <c:pt idx="50">
                  <c:v>43</c:v>
                </c:pt>
                <c:pt idx="51">
                  <c:v>24</c:v>
                </c:pt>
                <c:pt idx="52">
                  <c:v>37</c:v>
                </c:pt>
                <c:pt idx="53">
                  <c:v>68</c:v>
                </c:pt>
                <c:pt idx="54">
                  <c:v>62</c:v>
                </c:pt>
                <c:pt idx="55">
                  <c:v>52</c:v>
                </c:pt>
                <c:pt idx="56">
                  <c:v>54</c:v>
                </c:pt>
                <c:pt idx="57">
                  <c:v>63</c:v>
                </c:pt>
                <c:pt idx="58">
                  <c:v>55.000000000000007</c:v>
                </c:pt>
                <c:pt idx="59">
                  <c:v>44</c:v>
                </c:pt>
                <c:pt idx="60">
                  <c:v>47</c:v>
                </c:pt>
                <c:pt idx="61">
                  <c:v>45</c:v>
                </c:pt>
                <c:pt idx="62">
                  <c:v>56.999999999999993</c:v>
                </c:pt>
                <c:pt idx="63">
                  <c:v>51</c:v>
                </c:pt>
                <c:pt idx="64">
                  <c:v>35</c:v>
                </c:pt>
                <c:pt idx="65">
                  <c:v>65</c:v>
                </c:pt>
                <c:pt idx="66">
                  <c:v>53</c:v>
                </c:pt>
                <c:pt idx="67">
                  <c:v>47</c:v>
                </c:pt>
                <c:pt idx="68">
                  <c:v>59</c:v>
                </c:pt>
                <c:pt idx="69">
                  <c:v>73</c:v>
                </c:pt>
                <c:pt idx="70">
                  <c:v>68</c:v>
                </c:pt>
                <c:pt idx="71">
                  <c:v>56.000000000000007</c:v>
                </c:pt>
                <c:pt idx="72">
                  <c:v>56.999999999999993</c:v>
                </c:pt>
                <c:pt idx="73">
                  <c:v>62</c:v>
                </c:pt>
                <c:pt idx="74">
                  <c:v>50</c:v>
                </c:pt>
                <c:pt idx="75">
                  <c:v>83</c:v>
                </c:pt>
                <c:pt idx="76">
                  <c:v>59</c:v>
                </c:pt>
                <c:pt idx="77">
                  <c:v>51</c:v>
                </c:pt>
                <c:pt idx="78">
                  <c:v>36</c:v>
                </c:pt>
                <c:pt idx="79">
                  <c:v>43</c:v>
                </c:pt>
                <c:pt idx="80">
                  <c:v>39</c:v>
                </c:pt>
                <c:pt idx="81">
                  <c:v>52</c:v>
                </c:pt>
                <c:pt idx="82">
                  <c:v>54</c:v>
                </c:pt>
                <c:pt idx="83">
                  <c:v>43</c:v>
                </c:pt>
                <c:pt idx="84">
                  <c:v>45</c:v>
                </c:pt>
                <c:pt idx="85">
                  <c:v>59</c:v>
                </c:pt>
                <c:pt idx="86">
                  <c:v>48</c:v>
                </c:pt>
                <c:pt idx="87">
                  <c:v>45</c:v>
                </c:pt>
                <c:pt idx="88">
                  <c:v>41</c:v>
                </c:pt>
                <c:pt idx="89">
                  <c:v>64</c:v>
                </c:pt>
                <c:pt idx="90">
                  <c:v>38</c:v>
                </c:pt>
                <c:pt idx="91">
                  <c:v>36</c:v>
                </c:pt>
                <c:pt idx="92">
                  <c:v>46</c:v>
                </c:pt>
                <c:pt idx="93">
                  <c:v>61</c:v>
                </c:pt>
                <c:pt idx="94">
                  <c:v>83</c:v>
                </c:pt>
                <c:pt idx="95">
                  <c:v>79</c:v>
                </c:pt>
                <c:pt idx="96">
                  <c:v>75</c:v>
                </c:pt>
                <c:pt idx="97">
                  <c:v>81</c:v>
                </c:pt>
                <c:pt idx="98">
                  <c:v>73</c:v>
                </c:pt>
                <c:pt idx="99">
                  <c:v>66</c:v>
                </c:pt>
                <c:pt idx="100">
                  <c:v>67</c:v>
                </c:pt>
                <c:pt idx="101">
                  <c:v>71</c:v>
                </c:pt>
                <c:pt idx="102">
                  <c:v>65</c:v>
                </c:pt>
                <c:pt idx="103">
                  <c:v>63</c:v>
                </c:pt>
                <c:pt idx="104">
                  <c:v>54</c:v>
                </c:pt>
                <c:pt idx="105">
                  <c:v>46</c:v>
                </c:pt>
                <c:pt idx="106">
                  <c:v>49</c:v>
                </c:pt>
                <c:pt idx="107">
                  <c:v>53</c:v>
                </c:pt>
                <c:pt idx="108">
                  <c:v>74</c:v>
                </c:pt>
                <c:pt idx="109">
                  <c:v>45</c:v>
                </c:pt>
                <c:pt idx="110">
                  <c:v>75</c:v>
                </c:pt>
                <c:pt idx="111">
                  <c:v>67</c:v>
                </c:pt>
                <c:pt idx="112">
                  <c:v>62</c:v>
                </c:pt>
                <c:pt idx="113">
                  <c:v>65</c:v>
                </c:pt>
                <c:pt idx="114">
                  <c:v>59</c:v>
                </c:pt>
                <c:pt idx="115">
                  <c:v>63</c:v>
                </c:pt>
                <c:pt idx="116">
                  <c:v>71</c:v>
                </c:pt>
                <c:pt idx="117">
                  <c:v>67</c:v>
                </c:pt>
                <c:pt idx="118">
                  <c:v>66</c:v>
                </c:pt>
                <c:pt idx="119">
                  <c:v>78</c:v>
                </c:pt>
                <c:pt idx="120">
                  <c:v>55.000000000000007</c:v>
                </c:pt>
                <c:pt idx="121">
                  <c:v>56.999999999999993</c:v>
                </c:pt>
                <c:pt idx="122">
                  <c:v>56.000000000000007</c:v>
                </c:pt>
                <c:pt idx="123">
                  <c:v>51</c:v>
                </c:pt>
                <c:pt idx="124">
                  <c:v>57.999999999999993</c:v>
                </c:pt>
                <c:pt idx="125">
                  <c:v>56.999999999999993</c:v>
                </c:pt>
                <c:pt idx="126">
                  <c:v>63</c:v>
                </c:pt>
                <c:pt idx="127">
                  <c:v>67</c:v>
                </c:pt>
                <c:pt idx="128">
                  <c:v>72</c:v>
                </c:pt>
                <c:pt idx="129">
                  <c:v>64</c:v>
                </c:pt>
                <c:pt idx="130">
                  <c:v>60</c:v>
                </c:pt>
                <c:pt idx="131">
                  <c:v>69</c:v>
                </c:pt>
                <c:pt idx="132">
                  <c:v>54</c:v>
                </c:pt>
                <c:pt idx="133">
                  <c:v>64.5</c:v>
                </c:pt>
                <c:pt idx="134">
                  <c:v>77.430000000000007</c:v>
                </c:pt>
                <c:pt idx="135">
                  <c:v>77.2</c:v>
                </c:pt>
                <c:pt idx="136">
                  <c:v>79.709999999999994</c:v>
                </c:pt>
                <c:pt idx="137">
                  <c:v>70.14</c:v>
                </c:pt>
                <c:pt idx="138">
                  <c:v>64.569999999999993</c:v>
                </c:pt>
                <c:pt idx="139">
                  <c:v>76.709999999999994</c:v>
                </c:pt>
                <c:pt idx="140">
                  <c:v>89.43</c:v>
                </c:pt>
                <c:pt idx="141">
                  <c:v>84.29</c:v>
                </c:pt>
                <c:pt idx="142">
                  <c:v>50.86</c:v>
                </c:pt>
                <c:pt idx="143">
                  <c:v>56.29</c:v>
                </c:pt>
                <c:pt idx="144">
                  <c:v>60.17</c:v>
                </c:pt>
                <c:pt idx="145">
                  <c:v>73.430000000000007</c:v>
                </c:pt>
                <c:pt idx="146">
                  <c:v>62.75</c:v>
                </c:pt>
                <c:pt idx="147">
                  <c:v>55.67</c:v>
                </c:pt>
                <c:pt idx="148">
                  <c:v>32.71</c:v>
                </c:pt>
                <c:pt idx="149">
                  <c:v>46</c:v>
                </c:pt>
                <c:pt idx="150">
                  <c:v>49.14</c:v>
                </c:pt>
                <c:pt idx="151">
                  <c:v>84.83</c:v>
                </c:pt>
                <c:pt idx="152">
                  <c:v>81.86</c:v>
                </c:pt>
                <c:pt idx="153">
                  <c:v>85.43</c:v>
                </c:pt>
                <c:pt idx="154">
                  <c:v>51.86</c:v>
                </c:pt>
                <c:pt idx="155">
                  <c:v>55.71</c:v>
                </c:pt>
                <c:pt idx="156">
                  <c:v>55.57</c:v>
                </c:pt>
                <c:pt idx="157">
                  <c:v>48.86</c:v>
                </c:pt>
                <c:pt idx="158">
                  <c:v>54</c:v>
                </c:pt>
                <c:pt idx="159">
                  <c:v>44.29</c:v>
                </c:pt>
                <c:pt idx="160">
                  <c:v>46.2</c:v>
                </c:pt>
                <c:pt idx="161">
                  <c:v>56.83</c:v>
                </c:pt>
                <c:pt idx="162">
                  <c:v>54.29</c:v>
                </c:pt>
                <c:pt idx="163">
                  <c:v>50.71</c:v>
                </c:pt>
                <c:pt idx="164">
                  <c:v>85.67</c:v>
                </c:pt>
                <c:pt idx="165">
                  <c:v>56</c:v>
                </c:pt>
                <c:pt idx="166">
                  <c:v>60.86</c:v>
                </c:pt>
                <c:pt idx="167">
                  <c:v>56.67</c:v>
                </c:pt>
                <c:pt idx="168">
                  <c:v>56.86</c:v>
                </c:pt>
                <c:pt idx="169">
                  <c:v>70</c:v>
                </c:pt>
                <c:pt idx="170">
                  <c:v>54.14</c:v>
                </c:pt>
                <c:pt idx="171">
                  <c:v>50</c:v>
                </c:pt>
                <c:pt idx="172">
                  <c:v>53.14</c:v>
                </c:pt>
                <c:pt idx="173">
                  <c:v>64</c:v>
                </c:pt>
                <c:pt idx="174">
                  <c:v>55</c:v>
                </c:pt>
                <c:pt idx="175">
                  <c:v>67.5</c:v>
                </c:pt>
                <c:pt idx="176">
                  <c:v>59.5</c:v>
                </c:pt>
                <c:pt idx="177">
                  <c:v>44</c:v>
                </c:pt>
                <c:pt idx="178">
                  <c:v>48.43</c:v>
                </c:pt>
                <c:pt idx="179">
                  <c:v>74.86</c:v>
                </c:pt>
                <c:pt idx="180">
                  <c:v>75.86</c:v>
                </c:pt>
                <c:pt idx="181">
                  <c:v>56.5</c:v>
                </c:pt>
                <c:pt idx="182">
                  <c:v>54.17</c:v>
                </c:pt>
                <c:pt idx="183">
                  <c:v>52.43</c:v>
                </c:pt>
                <c:pt idx="184">
                  <c:v>58.83</c:v>
                </c:pt>
                <c:pt idx="185">
                  <c:v>60.57</c:v>
                </c:pt>
                <c:pt idx="186">
                  <c:v>66.569999999999993</c:v>
                </c:pt>
                <c:pt idx="187">
                  <c:v>47.57</c:v>
                </c:pt>
                <c:pt idx="188">
                  <c:v>44.14</c:v>
                </c:pt>
                <c:pt idx="189">
                  <c:v>47.86</c:v>
                </c:pt>
                <c:pt idx="190">
                  <c:v>66.569999999999993</c:v>
                </c:pt>
                <c:pt idx="191">
                  <c:v>66.709999999999994</c:v>
                </c:pt>
                <c:pt idx="192">
                  <c:v>58</c:v>
                </c:pt>
                <c:pt idx="193">
                  <c:v>51.29</c:v>
                </c:pt>
                <c:pt idx="194">
                  <c:v>54.33</c:v>
                </c:pt>
                <c:pt idx="195">
                  <c:v>63.2</c:v>
                </c:pt>
                <c:pt idx="196">
                  <c:v>46.14</c:v>
                </c:pt>
                <c:pt idx="197">
                  <c:v>63</c:v>
                </c:pt>
                <c:pt idx="198">
                  <c:v>44</c:v>
                </c:pt>
                <c:pt idx="199">
                  <c:v>43.14</c:v>
                </c:pt>
                <c:pt idx="200">
                  <c:v>62</c:v>
                </c:pt>
                <c:pt idx="201">
                  <c:v>39</c:v>
                </c:pt>
                <c:pt idx="202">
                  <c:v>56</c:v>
                </c:pt>
                <c:pt idx="203">
                  <c:v>56.43</c:v>
                </c:pt>
                <c:pt idx="204">
                  <c:v>68.86</c:v>
                </c:pt>
                <c:pt idx="205">
                  <c:v>73</c:v>
                </c:pt>
                <c:pt idx="206">
                  <c:v>89.57</c:v>
                </c:pt>
                <c:pt idx="207">
                  <c:v>25.29</c:v>
                </c:pt>
                <c:pt idx="208">
                  <c:v>84.6</c:v>
                </c:pt>
                <c:pt idx="209">
                  <c:v>57.33</c:v>
                </c:pt>
                <c:pt idx="210">
                  <c:v>83.4</c:v>
                </c:pt>
                <c:pt idx="211">
                  <c:v>67.569999999999993</c:v>
                </c:pt>
                <c:pt idx="212">
                  <c:v>58.5</c:v>
                </c:pt>
                <c:pt idx="213">
                  <c:v>65</c:v>
                </c:pt>
                <c:pt idx="214">
                  <c:v>65.17</c:v>
                </c:pt>
                <c:pt idx="215">
                  <c:v>42.33</c:v>
                </c:pt>
                <c:pt idx="216">
                  <c:v>77.430000000000007</c:v>
                </c:pt>
                <c:pt idx="217">
                  <c:v>44.43</c:v>
                </c:pt>
                <c:pt idx="218">
                  <c:v>64</c:v>
                </c:pt>
                <c:pt idx="219">
                  <c:v>74.400000000000006</c:v>
                </c:pt>
                <c:pt idx="220">
                  <c:v>58.43</c:v>
                </c:pt>
                <c:pt idx="221">
                  <c:v>47.14</c:v>
                </c:pt>
                <c:pt idx="222">
                  <c:v>52</c:v>
                </c:pt>
                <c:pt idx="223">
                  <c:v>54.43</c:v>
                </c:pt>
                <c:pt idx="224">
                  <c:v>75.290000000000006</c:v>
                </c:pt>
                <c:pt idx="225">
                  <c:v>72</c:v>
                </c:pt>
                <c:pt idx="226">
                  <c:v>86.43</c:v>
                </c:pt>
                <c:pt idx="227">
                  <c:v>70.569999999999993</c:v>
                </c:pt>
                <c:pt idx="228">
                  <c:v>69.290000000000006</c:v>
                </c:pt>
                <c:pt idx="229">
                  <c:v>54</c:v>
                </c:pt>
                <c:pt idx="230">
                  <c:v>73</c:v>
                </c:pt>
                <c:pt idx="231">
                  <c:v>69.599999999999994</c:v>
                </c:pt>
                <c:pt idx="232">
                  <c:v>79.709999999999994</c:v>
                </c:pt>
                <c:pt idx="233">
                  <c:v>78.430000000000007</c:v>
                </c:pt>
                <c:pt idx="234">
                  <c:v>79.290000000000006</c:v>
                </c:pt>
                <c:pt idx="235">
                  <c:v>58</c:v>
                </c:pt>
                <c:pt idx="236">
                  <c:v>85.86</c:v>
                </c:pt>
                <c:pt idx="237">
                  <c:v>87</c:v>
                </c:pt>
                <c:pt idx="238">
                  <c:v>90.86</c:v>
                </c:pt>
                <c:pt idx="239">
                  <c:v>55.5</c:v>
                </c:pt>
                <c:pt idx="240">
                  <c:v>62.43</c:v>
                </c:pt>
                <c:pt idx="241">
                  <c:v>63.57</c:v>
                </c:pt>
                <c:pt idx="242">
                  <c:v>80.290000000000006</c:v>
                </c:pt>
                <c:pt idx="243">
                  <c:v>81.569999999999993</c:v>
                </c:pt>
                <c:pt idx="244">
                  <c:v>66.430000000000007</c:v>
                </c:pt>
                <c:pt idx="245">
                  <c:v>68.63</c:v>
                </c:pt>
                <c:pt idx="246">
                  <c:v>39.880000000000003</c:v>
                </c:pt>
                <c:pt idx="247">
                  <c:v>41.25</c:v>
                </c:pt>
                <c:pt idx="248">
                  <c:v>64.5</c:v>
                </c:pt>
                <c:pt idx="249">
                  <c:v>78.38</c:v>
                </c:pt>
                <c:pt idx="250">
                  <c:v>34.630000000000003</c:v>
                </c:pt>
                <c:pt idx="251">
                  <c:v>44.75</c:v>
                </c:pt>
                <c:pt idx="252">
                  <c:v>51.75</c:v>
                </c:pt>
                <c:pt idx="253">
                  <c:v>82</c:v>
                </c:pt>
                <c:pt idx="254">
                  <c:v>44.88</c:v>
                </c:pt>
                <c:pt idx="255">
                  <c:v>59</c:v>
                </c:pt>
                <c:pt idx="256">
                  <c:v>42.88</c:v>
                </c:pt>
                <c:pt idx="257">
                  <c:v>39.5</c:v>
                </c:pt>
                <c:pt idx="258">
                  <c:v>47.13</c:v>
                </c:pt>
                <c:pt idx="259">
                  <c:v>51.25</c:v>
                </c:pt>
                <c:pt idx="260">
                  <c:v>55.38</c:v>
                </c:pt>
                <c:pt idx="261">
                  <c:v>48.75</c:v>
                </c:pt>
                <c:pt idx="262">
                  <c:v>46.63</c:v>
                </c:pt>
                <c:pt idx="263">
                  <c:v>35.25</c:v>
                </c:pt>
                <c:pt idx="264">
                  <c:v>51.38</c:v>
                </c:pt>
                <c:pt idx="265">
                  <c:v>47</c:v>
                </c:pt>
              </c:numCache>
            </c:numRef>
          </c:xVal>
          <c:yVal>
            <c:numRef>
              <c:f>Регрессия!$B$29:$B$294</c:f>
              <c:numCache>
                <c:formatCode>General</c:formatCode>
                <c:ptCount val="266"/>
                <c:pt idx="0">
                  <c:v>51533.396632447941</c:v>
                </c:pt>
                <c:pt idx="1">
                  <c:v>45872.655697428891</c:v>
                </c:pt>
                <c:pt idx="2">
                  <c:v>46573.585894387164</c:v>
                </c:pt>
                <c:pt idx="3">
                  <c:v>28102.490115206179</c:v>
                </c:pt>
                <c:pt idx="4">
                  <c:v>37485.794873436906</c:v>
                </c:pt>
                <c:pt idx="5">
                  <c:v>43342.634800571126</c:v>
                </c:pt>
                <c:pt idx="6">
                  <c:v>32018.890164435514</c:v>
                </c:pt>
                <c:pt idx="7">
                  <c:v>36029.281680155196</c:v>
                </c:pt>
                <c:pt idx="8">
                  <c:v>28204.370824554557</c:v>
                </c:pt>
                <c:pt idx="9">
                  <c:v>42917.771423882652</c:v>
                </c:pt>
                <c:pt idx="10">
                  <c:v>34994.885381935681</c:v>
                </c:pt>
                <c:pt idx="11">
                  <c:v>40711.254321662811</c:v>
                </c:pt>
                <c:pt idx="12">
                  <c:v>38237.795264773653</c:v>
                </c:pt>
                <c:pt idx="13">
                  <c:v>43709.296221037373</c:v>
                </c:pt>
                <c:pt idx="14">
                  <c:v>46068.198058463182</c:v>
                </c:pt>
                <c:pt idx="15">
                  <c:v>32781.963929398611</c:v>
                </c:pt>
                <c:pt idx="16">
                  <c:v>46232.209127235721</c:v>
                </c:pt>
                <c:pt idx="17">
                  <c:v>51293.124896246867</c:v>
                </c:pt>
                <c:pt idx="18">
                  <c:v>45963.130285196792</c:v>
                </c:pt>
                <c:pt idx="19">
                  <c:v>55546.804139141233</c:v>
                </c:pt>
                <c:pt idx="20">
                  <c:v>48077.074349211849</c:v>
                </c:pt>
                <c:pt idx="21">
                  <c:v>43366.333331297865</c:v>
                </c:pt>
                <c:pt idx="22">
                  <c:v>45224.094110706123</c:v>
                </c:pt>
                <c:pt idx="23">
                  <c:v>50743.882690941478</c:v>
                </c:pt>
                <c:pt idx="24">
                  <c:v>37819.461824631566</c:v>
                </c:pt>
                <c:pt idx="25">
                  <c:v>46601.250100579586</c:v>
                </c:pt>
                <c:pt idx="26">
                  <c:v>51075.245505956198</c:v>
                </c:pt>
                <c:pt idx="27">
                  <c:v>26014.600809103344</c:v>
                </c:pt>
                <c:pt idx="28">
                  <c:v>39141.860113951923</c:v>
                </c:pt>
                <c:pt idx="29">
                  <c:v>38744.526557777703</c:v>
                </c:pt>
                <c:pt idx="30">
                  <c:v>35761.322412069581</c:v>
                </c:pt>
                <c:pt idx="31">
                  <c:v>35741.639433841228</c:v>
                </c:pt>
                <c:pt idx="32">
                  <c:v>45141.083294745091</c:v>
                </c:pt>
                <c:pt idx="33">
                  <c:v>52300.204847468674</c:v>
                </c:pt>
                <c:pt idx="34">
                  <c:v>52641.652914684964</c:v>
                </c:pt>
                <c:pt idx="35">
                  <c:v>43769.401198570216</c:v>
                </c:pt>
                <c:pt idx="36">
                  <c:v>40476.268099816632</c:v>
                </c:pt>
                <c:pt idx="37">
                  <c:v>40527.625708427411</c:v>
                </c:pt>
                <c:pt idx="38">
                  <c:v>51713.265993951667</c:v>
                </c:pt>
                <c:pt idx="39">
                  <c:v>47992.264967635965</c:v>
                </c:pt>
                <c:pt idx="40">
                  <c:v>38394.725924717073</c:v>
                </c:pt>
                <c:pt idx="41">
                  <c:v>43993.799377806085</c:v>
                </c:pt>
                <c:pt idx="42">
                  <c:v>47197.600788437194</c:v>
                </c:pt>
                <c:pt idx="43">
                  <c:v>38058.63173877084</c:v>
                </c:pt>
                <c:pt idx="44">
                  <c:v>42597.948531129041</c:v>
                </c:pt>
                <c:pt idx="45">
                  <c:v>44629.827054543552</c:v>
                </c:pt>
                <c:pt idx="46">
                  <c:v>45248.434226651421</c:v>
                </c:pt>
                <c:pt idx="47">
                  <c:v>46234.313443971951</c:v>
                </c:pt>
                <c:pt idx="48">
                  <c:v>45227.548196313975</c:v>
                </c:pt>
                <c:pt idx="49">
                  <c:v>47721.893283540609</c:v>
                </c:pt>
                <c:pt idx="50">
                  <c:v>46041.159142765573</c:v>
                </c:pt>
                <c:pt idx="51">
                  <c:v>54229.01501316511</c:v>
                </c:pt>
                <c:pt idx="52">
                  <c:v>48220.035656983855</c:v>
                </c:pt>
                <c:pt idx="53">
                  <c:v>35126.728274858287</c:v>
                </c:pt>
                <c:pt idx="54">
                  <c:v>38371.577420780872</c:v>
                </c:pt>
                <c:pt idx="55">
                  <c:v>45963.130285196792</c:v>
                </c:pt>
                <c:pt idx="56">
                  <c:v>44004.001416787723</c:v>
                </c:pt>
                <c:pt idx="57">
                  <c:v>36173.789935591587</c:v>
                </c:pt>
                <c:pt idx="58">
                  <c:v>40301.800148463517</c:v>
                </c:pt>
                <c:pt idx="59">
                  <c:v>44131.029015130851</c:v>
                </c:pt>
                <c:pt idx="60">
                  <c:v>43018.481206263103</c:v>
                </c:pt>
                <c:pt idx="61">
                  <c:v>45547.466745314297</c:v>
                </c:pt>
                <c:pt idx="62">
                  <c:v>39696.444607434001</c:v>
                </c:pt>
                <c:pt idx="63">
                  <c:v>41842.676859727566</c:v>
                </c:pt>
                <c:pt idx="64">
                  <c:v>50414.318441541625</c:v>
                </c:pt>
                <c:pt idx="65">
                  <c:v>38843.575246364562</c:v>
                </c:pt>
                <c:pt idx="66">
                  <c:v>43635.412173336779</c:v>
                </c:pt>
                <c:pt idx="67">
                  <c:v>45204.558141739079</c:v>
                </c:pt>
                <c:pt idx="68">
                  <c:v>39640.068213659441</c:v>
                </c:pt>
                <c:pt idx="69">
                  <c:v>35030.71964092811</c:v>
                </c:pt>
                <c:pt idx="70">
                  <c:v>35896.603541368488</c:v>
                </c:pt>
                <c:pt idx="71">
                  <c:v>40150.282784262832</c:v>
                </c:pt>
                <c:pt idx="72">
                  <c:v>38402.117658468145</c:v>
                </c:pt>
                <c:pt idx="73">
                  <c:v>37809.657674870752</c:v>
                </c:pt>
                <c:pt idx="74">
                  <c:v>43451.873642547485</c:v>
                </c:pt>
                <c:pt idx="75">
                  <c:v>30164.346671426476</c:v>
                </c:pt>
                <c:pt idx="76">
                  <c:v>38394.713746626148</c:v>
                </c:pt>
                <c:pt idx="77">
                  <c:v>42538.716790900871</c:v>
                </c:pt>
                <c:pt idx="78">
                  <c:v>48675.980791199851</c:v>
                </c:pt>
                <c:pt idx="79">
                  <c:v>45838.158583724988</c:v>
                </c:pt>
                <c:pt idx="80">
                  <c:v>47350.269559233559</c:v>
                </c:pt>
                <c:pt idx="81">
                  <c:v>42925.704677474008</c:v>
                </c:pt>
                <c:pt idx="82">
                  <c:v>41775.404031570404</c:v>
                </c:pt>
                <c:pt idx="83">
                  <c:v>46128.892530209036</c:v>
                </c:pt>
                <c:pt idx="84">
                  <c:v>45783.242726309356</c:v>
                </c:pt>
                <c:pt idx="85">
                  <c:v>39029.666890633373</c:v>
                </c:pt>
                <c:pt idx="86">
                  <c:v>43383.478599786096</c:v>
                </c:pt>
                <c:pt idx="87">
                  <c:v>44183.63735772467</c:v>
                </c:pt>
                <c:pt idx="88">
                  <c:v>45924.425861008909</c:v>
                </c:pt>
                <c:pt idx="89">
                  <c:v>35712.15817215143</c:v>
                </c:pt>
                <c:pt idx="90">
                  <c:v>47208.44293665549</c:v>
                </c:pt>
                <c:pt idx="91">
                  <c:v>48640.427634648164</c:v>
                </c:pt>
                <c:pt idx="92">
                  <c:v>44475.278142636475</c:v>
                </c:pt>
                <c:pt idx="93">
                  <c:v>39705.709878005444</c:v>
                </c:pt>
                <c:pt idx="94">
                  <c:v>28750.43183224132</c:v>
                </c:pt>
                <c:pt idx="95">
                  <c:v>30809.103965194525</c:v>
                </c:pt>
                <c:pt idx="96">
                  <c:v>32546.660363337698</c:v>
                </c:pt>
                <c:pt idx="97">
                  <c:v>30166.902425556895</c:v>
                </c:pt>
                <c:pt idx="98">
                  <c:v>34120.534477023008</c:v>
                </c:pt>
                <c:pt idx="99">
                  <c:v>36432.157789441968</c:v>
                </c:pt>
                <c:pt idx="100">
                  <c:v>36801.369097739254</c:v>
                </c:pt>
                <c:pt idx="101">
                  <c:v>33939.662175352656</c:v>
                </c:pt>
                <c:pt idx="102">
                  <c:v>34722.723639175725</c:v>
                </c:pt>
                <c:pt idx="103">
                  <c:v>35874.317127135757</c:v>
                </c:pt>
                <c:pt idx="104">
                  <c:v>40349.8536138774</c:v>
                </c:pt>
                <c:pt idx="105">
                  <c:v>43884.113934245179</c:v>
                </c:pt>
                <c:pt idx="106">
                  <c:v>42636.619646692612</c:v>
                </c:pt>
                <c:pt idx="107">
                  <c:v>40315.979303010819</c:v>
                </c:pt>
                <c:pt idx="108">
                  <c:v>32542.844630282991</c:v>
                </c:pt>
                <c:pt idx="109">
                  <c:v>44497.953493647554</c:v>
                </c:pt>
                <c:pt idx="110">
                  <c:v>30196.057098090714</c:v>
                </c:pt>
                <c:pt idx="111">
                  <c:v>37005.482626442827</c:v>
                </c:pt>
                <c:pt idx="112">
                  <c:v>38170.683819127451</c:v>
                </c:pt>
                <c:pt idx="113">
                  <c:v>36582.681165918468</c:v>
                </c:pt>
                <c:pt idx="114">
                  <c:v>38183.968313337929</c:v>
                </c:pt>
                <c:pt idx="115">
                  <c:v>37764.979652718597</c:v>
                </c:pt>
                <c:pt idx="116">
                  <c:v>34223.285490526367</c:v>
                </c:pt>
                <c:pt idx="117">
                  <c:v>35997.364676763544</c:v>
                </c:pt>
                <c:pt idx="118">
                  <c:v>40282.960923049555</c:v>
                </c:pt>
                <c:pt idx="119">
                  <c:v>35491.123996077338</c:v>
                </c:pt>
                <c:pt idx="120">
                  <c:v>41611.95223452965</c:v>
                </c:pt>
                <c:pt idx="121">
                  <c:v>40189.987062474269</c:v>
                </c:pt>
                <c:pt idx="122">
                  <c:v>40638.355016745161</c:v>
                </c:pt>
                <c:pt idx="123">
                  <c:v>42327.169420372855</c:v>
                </c:pt>
                <c:pt idx="124">
                  <c:v>39222.20763394369</c:v>
                </c:pt>
                <c:pt idx="125">
                  <c:v>39939.00800922529</c:v>
                </c:pt>
                <c:pt idx="126">
                  <c:v>37274.980335242573</c:v>
                </c:pt>
                <c:pt idx="127">
                  <c:v>35502.517201575931</c:v>
                </c:pt>
                <c:pt idx="128">
                  <c:v>33279.746850553754</c:v>
                </c:pt>
                <c:pt idx="129">
                  <c:v>37085.671697073325</c:v>
                </c:pt>
                <c:pt idx="130">
                  <c:v>38858.781251768174</c:v>
                </c:pt>
                <c:pt idx="131">
                  <c:v>36449.901504585672</c:v>
                </c:pt>
                <c:pt idx="132">
                  <c:v>43049.045507633447</c:v>
                </c:pt>
                <c:pt idx="133">
                  <c:v>37280.713050225204</c:v>
                </c:pt>
                <c:pt idx="134">
                  <c:v>32396.562474826565</c:v>
                </c:pt>
                <c:pt idx="135">
                  <c:v>32440.403682040887</c:v>
                </c:pt>
                <c:pt idx="136">
                  <c:v>31419.41665527875</c:v>
                </c:pt>
                <c:pt idx="137">
                  <c:v>35952.417830708466</c:v>
                </c:pt>
                <c:pt idx="138">
                  <c:v>38704.875609618895</c:v>
                </c:pt>
                <c:pt idx="139">
                  <c:v>32936.641667871765</c:v>
                </c:pt>
                <c:pt idx="140">
                  <c:v>28373.828695279899</c:v>
                </c:pt>
                <c:pt idx="141">
                  <c:v>29955.787270492267</c:v>
                </c:pt>
                <c:pt idx="142">
                  <c:v>46475.795183434711</c:v>
                </c:pt>
                <c:pt idx="143">
                  <c:v>43847.755711944061</c:v>
                </c:pt>
                <c:pt idx="144">
                  <c:v>42476.035338723734</c:v>
                </c:pt>
                <c:pt idx="145">
                  <c:v>37523.221876222</c:v>
                </c:pt>
                <c:pt idx="146">
                  <c:v>42611.248688741842</c:v>
                </c:pt>
                <c:pt idx="147">
                  <c:v>45190.790631855081</c:v>
                </c:pt>
                <c:pt idx="148">
                  <c:v>54358.508924044669</c:v>
                </c:pt>
                <c:pt idx="149">
                  <c:v>48002.646603221001</c:v>
                </c:pt>
                <c:pt idx="150">
                  <c:v>45830.237517379166</c:v>
                </c:pt>
                <c:pt idx="151">
                  <c:v>31224.321567041974</c:v>
                </c:pt>
                <c:pt idx="152">
                  <c:v>32347.398786694033</c:v>
                </c:pt>
                <c:pt idx="153">
                  <c:v>30545.831690430263</c:v>
                </c:pt>
                <c:pt idx="154">
                  <c:v>43418.566585055007</c:v>
                </c:pt>
                <c:pt idx="155">
                  <c:v>43063.940383475041</c:v>
                </c:pt>
                <c:pt idx="156">
                  <c:v>43204.697834849263</c:v>
                </c:pt>
                <c:pt idx="157">
                  <c:v>45884.444274705071</c:v>
                </c:pt>
                <c:pt idx="158">
                  <c:v>43453.956612748261</c:v>
                </c:pt>
                <c:pt idx="159">
                  <c:v>47542.429565528568</c:v>
                </c:pt>
                <c:pt idx="160">
                  <c:v>46501.094746595627</c:v>
                </c:pt>
                <c:pt idx="161">
                  <c:v>43913.996053778188</c:v>
                </c:pt>
                <c:pt idx="162">
                  <c:v>44870.532797040672</c:v>
                </c:pt>
                <c:pt idx="163">
                  <c:v>45880.33367480059</c:v>
                </c:pt>
                <c:pt idx="164">
                  <c:v>30889.292142227783</c:v>
                </c:pt>
                <c:pt idx="165">
                  <c:v>43141.846597637137</c:v>
                </c:pt>
                <c:pt idx="166">
                  <c:v>42188.32206285256</c:v>
                </c:pt>
                <c:pt idx="167">
                  <c:v>41704.751581117853</c:v>
                </c:pt>
                <c:pt idx="168">
                  <c:v>41283.704031896435</c:v>
                </c:pt>
                <c:pt idx="169">
                  <c:v>38664.214834067752</c:v>
                </c:pt>
                <c:pt idx="170">
                  <c:v>45835.52869682695</c:v>
                </c:pt>
                <c:pt idx="171">
                  <c:v>47502.941596844525</c:v>
                </c:pt>
                <c:pt idx="172">
                  <c:v>46194.69601117781</c:v>
                </c:pt>
                <c:pt idx="173">
                  <c:v>41645.30109844212</c:v>
                </c:pt>
                <c:pt idx="174">
                  <c:v>45194.518023966026</c:v>
                </c:pt>
                <c:pt idx="175">
                  <c:v>40053.815619519126</c:v>
                </c:pt>
                <c:pt idx="176">
                  <c:v>43746.209728436137</c:v>
                </c:pt>
                <c:pt idx="177">
                  <c:v>49741.435873541544</c:v>
                </c:pt>
                <c:pt idx="178">
                  <c:v>47026.830879793502</c:v>
                </c:pt>
                <c:pt idx="179">
                  <c:v>35722.392660784542</c:v>
                </c:pt>
                <c:pt idx="180">
                  <c:v>32973.362300597226</c:v>
                </c:pt>
                <c:pt idx="181">
                  <c:v>43904.753028890758</c:v>
                </c:pt>
                <c:pt idx="182">
                  <c:v>44455.003087276957</c:v>
                </c:pt>
                <c:pt idx="183">
                  <c:v>45312.026169838529</c:v>
                </c:pt>
                <c:pt idx="184">
                  <c:v>42442.56749497362</c:v>
                </c:pt>
                <c:pt idx="185">
                  <c:v>45085.633801992713</c:v>
                </c:pt>
                <c:pt idx="186">
                  <c:v>39422.011282213236</c:v>
                </c:pt>
                <c:pt idx="187">
                  <c:v>46190.457734687792</c:v>
                </c:pt>
                <c:pt idx="188">
                  <c:v>47727.845913119505</c:v>
                </c:pt>
                <c:pt idx="189">
                  <c:v>46355.938793726629</c:v>
                </c:pt>
                <c:pt idx="190">
                  <c:v>42308.164699531997</c:v>
                </c:pt>
                <c:pt idx="191">
                  <c:v>42423.129354810815</c:v>
                </c:pt>
                <c:pt idx="192">
                  <c:v>43640.440296647263</c:v>
                </c:pt>
                <c:pt idx="193">
                  <c:v>46770.299928043838</c:v>
                </c:pt>
                <c:pt idx="194">
                  <c:v>45187.446982266934</c:v>
                </c:pt>
                <c:pt idx="195">
                  <c:v>41080.758645894079</c:v>
                </c:pt>
                <c:pt idx="196">
                  <c:v>48452.013241109278</c:v>
                </c:pt>
                <c:pt idx="197">
                  <c:v>40888.246843019588</c:v>
                </c:pt>
                <c:pt idx="198">
                  <c:v>48865.445407781619</c:v>
                </c:pt>
                <c:pt idx="199">
                  <c:v>49762.40116473852</c:v>
                </c:pt>
                <c:pt idx="200">
                  <c:v>43875.511916114039</c:v>
                </c:pt>
                <c:pt idx="201">
                  <c:v>51336.285917425812</c:v>
                </c:pt>
                <c:pt idx="202">
                  <c:v>44111.98063212655</c:v>
                </c:pt>
                <c:pt idx="203">
                  <c:v>44720.460734750661</c:v>
                </c:pt>
                <c:pt idx="204">
                  <c:v>41243.309141252015</c:v>
                </c:pt>
                <c:pt idx="205">
                  <c:v>38628.941100951444</c:v>
                </c:pt>
                <c:pt idx="206">
                  <c:v>31245.551995954145</c:v>
                </c:pt>
                <c:pt idx="207">
                  <c:v>56502.431146298979</c:v>
                </c:pt>
                <c:pt idx="208">
                  <c:v>33549.013313570045</c:v>
                </c:pt>
                <c:pt idx="209">
                  <c:v>45183.392254844875</c:v>
                </c:pt>
                <c:pt idx="210">
                  <c:v>34416.542963629574</c:v>
                </c:pt>
                <c:pt idx="211">
                  <c:v>41473.737545008924</c:v>
                </c:pt>
                <c:pt idx="212">
                  <c:v>45010.540892704681</c:v>
                </c:pt>
                <c:pt idx="213">
                  <c:v>40032.787109185549</c:v>
                </c:pt>
                <c:pt idx="214">
                  <c:v>41565.452362094518</c:v>
                </c:pt>
                <c:pt idx="215">
                  <c:v>51562.178356332508</c:v>
                </c:pt>
                <c:pt idx="216">
                  <c:v>36283.595004169227</c:v>
                </c:pt>
                <c:pt idx="217">
                  <c:v>51370.81775414422</c:v>
                </c:pt>
                <c:pt idx="218">
                  <c:v>41008.564207561853</c:v>
                </c:pt>
                <c:pt idx="219">
                  <c:v>35867.74265066065</c:v>
                </c:pt>
                <c:pt idx="220">
                  <c:v>43866.740388595856</c:v>
                </c:pt>
                <c:pt idx="221">
                  <c:v>50543.685193480109</c:v>
                </c:pt>
                <c:pt idx="222">
                  <c:v>49247.366717402838</c:v>
                </c:pt>
                <c:pt idx="223">
                  <c:v>47550.22831023403</c:v>
                </c:pt>
                <c:pt idx="224">
                  <c:v>36743.632665604775</c:v>
                </c:pt>
                <c:pt idx="225">
                  <c:v>39755.359173149584</c:v>
                </c:pt>
                <c:pt idx="226">
                  <c:v>40319.654689174924</c:v>
                </c:pt>
                <c:pt idx="227">
                  <c:v>38996.882875970179</c:v>
                </c:pt>
                <c:pt idx="228">
                  <c:v>38961.935400570721</c:v>
                </c:pt>
                <c:pt idx="229">
                  <c:v>46997.187926179715</c:v>
                </c:pt>
                <c:pt idx="230">
                  <c:v>42300.217806965084</c:v>
                </c:pt>
                <c:pt idx="231">
                  <c:v>42978.575114719184</c:v>
                </c:pt>
                <c:pt idx="232">
                  <c:v>39573.750434828849</c:v>
                </c:pt>
                <c:pt idx="233">
                  <c:v>38536.836933464729</c:v>
                </c:pt>
                <c:pt idx="234">
                  <c:v>37840.34579993222</c:v>
                </c:pt>
                <c:pt idx="235">
                  <c:v>48987.125015611462</c:v>
                </c:pt>
                <c:pt idx="236">
                  <c:v>37150.146562464637</c:v>
                </c:pt>
                <c:pt idx="237">
                  <c:v>37720.112442570593</c:v>
                </c:pt>
                <c:pt idx="238">
                  <c:v>34891.644436641654</c:v>
                </c:pt>
                <c:pt idx="239">
                  <c:v>49812.535093225546</c:v>
                </c:pt>
                <c:pt idx="240">
                  <c:v>46831.978009506347</c:v>
                </c:pt>
                <c:pt idx="241">
                  <c:v>46553.375905647357</c:v>
                </c:pt>
                <c:pt idx="242">
                  <c:v>40315.685018467091</c:v>
                </c:pt>
                <c:pt idx="243">
                  <c:v>38711.198718105217</c:v>
                </c:pt>
                <c:pt idx="244">
                  <c:v>40741.180390387606</c:v>
                </c:pt>
                <c:pt idx="245">
                  <c:v>39028.780616282413</c:v>
                </c:pt>
                <c:pt idx="246">
                  <c:v>53186.461853768313</c:v>
                </c:pt>
                <c:pt idx="247">
                  <c:v>52580.726926363823</c:v>
                </c:pt>
                <c:pt idx="248">
                  <c:v>42149.746658336451</c:v>
                </c:pt>
                <c:pt idx="249">
                  <c:v>36019.021796292756</c:v>
                </c:pt>
                <c:pt idx="250">
                  <c:v>55495.865276326869</c:v>
                </c:pt>
                <c:pt idx="251">
                  <c:v>50246.267939753838</c:v>
                </c:pt>
                <c:pt idx="252">
                  <c:v>47541.369100727898</c:v>
                </c:pt>
                <c:pt idx="253">
                  <c:v>34408.157680057433</c:v>
                </c:pt>
                <c:pt idx="254">
                  <c:v>50772.35626769808</c:v>
                </c:pt>
                <c:pt idx="255">
                  <c:v>43036.407618948913</c:v>
                </c:pt>
                <c:pt idx="256">
                  <c:v>48429.536071355011</c:v>
                </c:pt>
                <c:pt idx="257">
                  <c:v>51278.418624046375</c:v>
                </c:pt>
                <c:pt idx="258">
                  <c:v>46942.226137735124</c:v>
                </c:pt>
                <c:pt idx="259">
                  <c:v>46313.720494240079</c:v>
                </c:pt>
                <c:pt idx="260">
                  <c:v>48126.702298321223</c:v>
                </c:pt>
                <c:pt idx="261">
                  <c:v>47536.793169511278</c:v>
                </c:pt>
                <c:pt idx="262">
                  <c:v>48453.70419063187</c:v>
                </c:pt>
                <c:pt idx="263">
                  <c:v>54049.288145121573</c:v>
                </c:pt>
                <c:pt idx="264">
                  <c:v>48472.346528420298</c:v>
                </c:pt>
                <c:pt idx="265">
                  <c:v>50506.072955380223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32-4DAC-A15E-6E33ED75D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506128"/>
        <c:axId val="1617503216"/>
      </c:scatterChart>
      <c:valAx>
        <c:axId val="161750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2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17503216"/>
        <c:crosses val="autoZero"/>
        <c:crossBetween val="midCat"/>
      </c:valAx>
      <c:valAx>
        <c:axId val="161750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1" i="0" baseline="0">
                    <a:effectLst/>
                  </a:rPr>
                  <a:t>Площадь пожаоа</a:t>
                </a:r>
                <a:endParaRPr lang="ru-RU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17506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Фактическая влажность воздуха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График подбора </a:t>
            </a:r>
            <a:endParaRPr lang="ru-RU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'Отчёт по РФ'!$I$2:$I$267</c:f>
              <c:numCache>
                <c:formatCode>0.00</c:formatCode>
                <c:ptCount val="266"/>
                <c:pt idx="0">
                  <c:v>0.46</c:v>
                </c:pt>
                <c:pt idx="1">
                  <c:v>0.52</c:v>
                </c:pt>
                <c:pt idx="2">
                  <c:v>0.54</c:v>
                </c:pt>
                <c:pt idx="3">
                  <c:v>0.91</c:v>
                </c:pt>
                <c:pt idx="4">
                  <c:v>0.72</c:v>
                </c:pt>
                <c:pt idx="5">
                  <c:v>0.6</c:v>
                </c:pt>
                <c:pt idx="6">
                  <c:v>0.84</c:v>
                </c:pt>
                <c:pt idx="7">
                  <c:v>0.78</c:v>
                </c:pt>
                <c:pt idx="8">
                  <c:v>0.88</c:v>
                </c:pt>
                <c:pt idx="9">
                  <c:v>0.55000000000000004</c:v>
                </c:pt>
                <c:pt idx="10">
                  <c:v>0.75</c:v>
                </c:pt>
                <c:pt idx="11">
                  <c:v>0.61</c:v>
                </c:pt>
                <c:pt idx="12">
                  <c:v>0.69</c:v>
                </c:pt>
                <c:pt idx="13">
                  <c:v>0.53</c:v>
                </c:pt>
                <c:pt idx="14">
                  <c:v>0.52</c:v>
                </c:pt>
                <c:pt idx="15">
                  <c:v>0.85</c:v>
                </c:pt>
                <c:pt idx="16">
                  <c:v>0.52</c:v>
                </c:pt>
                <c:pt idx="17">
                  <c:v>0.4</c:v>
                </c:pt>
                <c:pt idx="18">
                  <c:v>0.52</c:v>
                </c:pt>
                <c:pt idx="19">
                  <c:v>0.28000000000000003</c:v>
                </c:pt>
                <c:pt idx="20">
                  <c:v>0.43</c:v>
                </c:pt>
                <c:pt idx="21">
                  <c:v>0.53</c:v>
                </c:pt>
                <c:pt idx="22">
                  <c:v>0.47</c:v>
                </c:pt>
                <c:pt idx="23">
                  <c:v>0.32</c:v>
                </c:pt>
                <c:pt idx="24">
                  <c:v>0.57999999999999996</c:v>
                </c:pt>
                <c:pt idx="25">
                  <c:v>0.46</c:v>
                </c:pt>
                <c:pt idx="26">
                  <c:v>0.36</c:v>
                </c:pt>
                <c:pt idx="27">
                  <c:v>0.9</c:v>
                </c:pt>
                <c:pt idx="28">
                  <c:v>0.66</c:v>
                </c:pt>
                <c:pt idx="29">
                  <c:v>0.7</c:v>
                </c:pt>
                <c:pt idx="30">
                  <c:v>0.76</c:v>
                </c:pt>
                <c:pt idx="31">
                  <c:v>0.73</c:v>
                </c:pt>
                <c:pt idx="32">
                  <c:v>0.49</c:v>
                </c:pt>
                <c:pt idx="33">
                  <c:v>0.39</c:v>
                </c:pt>
                <c:pt idx="34">
                  <c:v>0.37</c:v>
                </c:pt>
                <c:pt idx="35">
                  <c:v>0.53</c:v>
                </c:pt>
                <c:pt idx="36">
                  <c:v>0.61</c:v>
                </c:pt>
                <c:pt idx="37">
                  <c:v>0.64</c:v>
                </c:pt>
                <c:pt idx="38">
                  <c:v>0.31</c:v>
                </c:pt>
                <c:pt idx="39">
                  <c:v>0.38</c:v>
                </c:pt>
                <c:pt idx="40">
                  <c:v>0.59</c:v>
                </c:pt>
                <c:pt idx="41">
                  <c:v>0.47</c:v>
                </c:pt>
                <c:pt idx="42">
                  <c:v>0.41</c:v>
                </c:pt>
                <c:pt idx="43">
                  <c:v>0.68</c:v>
                </c:pt>
                <c:pt idx="44">
                  <c:v>0.55000000000000004</c:v>
                </c:pt>
                <c:pt idx="45">
                  <c:v>0.48</c:v>
                </c:pt>
                <c:pt idx="46">
                  <c:v>0.46</c:v>
                </c:pt>
                <c:pt idx="47">
                  <c:v>0.45</c:v>
                </c:pt>
                <c:pt idx="48">
                  <c:v>0.49</c:v>
                </c:pt>
                <c:pt idx="49">
                  <c:v>0.38</c:v>
                </c:pt>
                <c:pt idx="50">
                  <c:v>0.43</c:v>
                </c:pt>
                <c:pt idx="51">
                  <c:v>0.24</c:v>
                </c:pt>
                <c:pt idx="52">
                  <c:v>0.37</c:v>
                </c:pt>
                <c:pt idx="53">
                  <c:v>0.68</c:v>
                </c:pt>
                <c:pt idx="54">
                  <c:v>0.62</c:v>
                </c:pt>
                <c:pt idx="55">
                  <c:v>0.52</c:v>
                </c:pt>
                <c:pt idx="56">
                  <c:v>0.54</c:v>
                </c:pt>
                <c:pt idx="57">
                  <c:v>0.63</c:v>
                </c:pt>
                <c:pt idx="58">
                  <c:v>0.55000000000000004</c:v>
                </c:pt>
                <c:pt idx="59">
                  <c:v>0.44</c:v>
                </c:pt>
                <c:pt idx="60">
                  <c:v>0.47</c:v>
                </c:pt>
                <c:pt idx="61">
                  <c:v>0.45</c:v>
                </c:pt>
                <c:pt idx="62">
                  <c:v>0.56999999999999995</c:v>
                </c:pt>
                <c:pt idx="63">
                  <c:v>0.51</c:v>
                </c:pt>
                <c:pt idx="64">
                  <c:v>0.35</c:v>
                </c:pt>
                <c:pt idx="65">
                  <c:v>0.65</c:v>
                </c:pt>
                <c:pt idx="66">
                  <c:v>0.53</c:v>
                </c:pt>
                <c:pt idx="67">
                  <c:v>0.47</c:v>
                </c:pt>
                <c:pt idx="68">
                  <c:v>0.59</c:v>
                </c:pt>
                <c:pt idx="69">
                  <c:v>0.73</c:v>
                </c:pt>
                <c:pt idx="70">
                  <c:v>0.68</c:v>
                </c:pt>
                <c:pt idx="71">
                  <c:v>0.56000000000000005</c:v>
                </c:pt>
                <c:pt idx="72">
                  <c:v>0.56999999999999995</c:v>
                </c:pt>
                <c:pt idx="73">
                  <c:v>0.62</c:v>
                </c:pt>
                <c:pt idx="74">
                  <c:v>0.5</c:v>
                </c:pt>
                <c:pt idx="75">
                  <c:v>0.83</c:v>
                </c:pt>
                <c:pt idx="76">
                  <c:v>0.59</c:v>
                </c:pt>
                <c:pt idx="77">
                  <c:v>0.51</c:v>
                </c:pt>
                <c:pt idx="78">
                  <c:v>0.36</c:v>
                </c:pt>
                <c:pt idx="79">
                  <c:v>0.43</c:v>
                </c:pt>
                <c:pt idx="80">
                  <c:v>0.39</c:v>
                </c:pt>
                <c:pt idx="81">
                  <c:v>0.52</c:v>
                </c:pt>
                <c:pt idx="82">
                  <c:v>0.54</c:v>
                </c:pt>
                <c:pt idx="83">
                  <c:v>0.43</c:v>
                </c:pt>
                <c:pt idx="84">
                  <c:v>0.45</c:v>
                </c:pt>
                <c:pt idx="85">
                  <c:v>0.59</c:v>
                </c:pt>
                <c:pt idx="86">
                  <c:v>0.48</c:v>
                </c:pt>
                <c:pt idx="87">
                  <c:v>0.45</c:v>
                </c:pt>
                <c:pt idx="88">
                  <c:v>0.41</c:v>
                </c:pt>
                <c:pt idx="89">
                  <c:v>0.64</c:v>
                </c:pt>
                <c:pt idx="90">
                  <c:v>0.38</c:v>
                </c:pt>
                <c:pt idx="91">
                  <c:v>0.36</c:v>
                </c:pt>
                <c:pt idx="92">
                  <c:v>0.46</c:v>
                </c:pt>
                <c:pt idx="93">
                  <c:v>0.61</c:v>
                </c:pt>
                <c:pt idx="94">
                  <c:v>0.83</c:v>
                </c:pt>
                <c:pt idx="95">
                  <c:v>0.79</c:v>
                </c:pt>
                <c:pt idx="96">
                  <c:v>0.75</c:v>
                </c:pt>
                <c:pt idx="97">
                  <c:v>0.81</c:v>
                </c:pt>
                <c:pt idx="98">
                  <c:v>0.73</c:v>
                </c:pt>
                <c:pt idx="99">
                  <c:v>0.66</c:v>
                </c:pt>
                <c:pt idx="100">
                  <c:v>0.67</c:v>
                </c:pt>
                <c:pt idx="101">
                  <c:v>0.71</c:v>
                </c:pt>
                <c:pt idx="102">
                  <c:v>0.65</c:v>
                </c:pt>
                <c:pt idx="103">
                  <c:v>0.63</c:v>
                </c:pt>
                <c:pt idx="104">
                  <c:v>0.54</c:v>
                </c:pt>
                <c:pt idx="105">
                  <c:v>0.46</c:v>
                </c:pt>
                <c:pt idx="106">
                  <c:v>0.49</c:v>
                </c:pt>
                <c:pt idx="107">
                  <c:v>0.53</c:v>
                </c:pt>
                <c:pt idx="108">
                  <c:v>0.74</c:v>
                </c:pt>
                <c:pt idx="109">
                  <c:v>0.45</c:v>
                </c:pt>
                <c:pt idx="110">
                  <c:v>0.75</c:v>
                </c:pt>
                <c:pt idx="111">
                  <c:v>0.67</c:v>
                </c:pt>
                <c:pt idx="112">
                  <c:v>0.62</c:v>
                </c:pt>
                <c:pt idx="113">
                  <c:v>0.65</c:v>
                </c:pt>
                <c:pt idx="114">
                  <c:v>0.59</c:v>
                </c:pt>
                <c:pt idx="115">
                  <c:v>0.63</c:v>
                </c:pt>
                <c:pt idx="116">
                  <c:v>0.71</c:v>
                </c:pt>
                <c:pt idx="117">
                  <c:v>0.67</c:v>
                </c:pt>
                <c:pt idx="118">
                  <c:v>0.66</c:v>
                </c:pt>
                <c:pt idx="119">
                  <c:v>0.78</c:v>
                </c:pt>
                <c:pt idx="120">
                  <c:v>0.55000000000000004</c:v>
                </c:pt>
                <c:pt idx="121">
                  <c:v>0.56999999999999995</c:v>
                </c:pt>
                <c:pt idx="122">
                  <c:v>0.56000000000000005</c:v>
                </c:pt>
                <c:pt idx="123">
                  <c:v>0.51</c:v>
                </c:pt>
                <c:pt idx="124">
                  <c:v>0.57999999999999996</c:v>
                </c:pt>
                <c:pt idx="125">
                  <c:v>0.56999999999999995</c:v>
                </c:pt>
                <c:pt idx="126">
                  <c:v>0.63</c:v>
                </c:pt>
                <c:pt idx="127">
                  <c:v>0.67</c:v>
                </c:pt>
                <c:pt idx="128">
                  <c:v>0.72</c:v>
                </c:pt>
                <c:pt idx="129">
                  <c:v>0.64</c:v>
                </c:pt>
                <c:pt idx="130">
                  <c:v>0.6</c:v>
                </c:pt>
                <c:pt idx="131">
                  <c:v>0.69</c:v>
                </c:pt>
                <c:pt idx="132">
                  <c:v>0.54</c:v>
                </c:pt>
                <c:pt idx="133">
                  <c:v>0.64500000000000002</c:v>
                </c:pt>
                <c:pt idx="134">
                  <c:v>0.7743000000000001</c:v>
                </c:pt>
                <c:pt idx="135">
                  <c:v>0.77200000000000002</c:v>
                </c:pt>
                <c:pt idx="136">
                  <c:v>0.79709999999999992</c:v>
                </c:pt>
                <c:pt idx="137">
                  <c:v>0.70140000000000002</c:v>
                </c:pt>
                <c:pt idx="138">
                  <c:v>0.64569999999999994</c:v>
                </c:pt>
                <c:pt idx="139">
                  <c:v>0.76709999999999989</c:v>
                </c:pt>
                <c:pt idx="140">
                  <c:v>0.89430000000000009</c:v>
                </c:pt>
                <c:pt idx="141">
                  <c:v>0.84290000000000009</c:v>
                </c:pt>
                <c:pt idx="142">
                  <c:v>0.50859999999999994</c:v>
                </c:pt>
                <c:pt idx="143">
                  <c:v>0.56289999999999996</c:v>
                </c:pt>
                <c:pt idx="144">
                  <c:v>0.60170000000000001</c:v>
                </c:pt>
                <c:pt idx="145">
                  <c:v>0.73430000000000006</c:v>
                </c:pt>
                <c:pt idx="146">
                  <c:v>0.62749999999999995</c:v>
                </c:pt>
                <c:pt idx="147">
                  <c:v>0.55669999999999997</c:v>
                </c:pt>
                <c:pt idx="148">
                  <c:v>0.3271</c:v>
                </c:pt>
                <c:pt idx="149">
                  <c:v>0.46</c:v>
                </c:pt>
                <c:pt idx="150">
                  <c:v>0.4914</c:v>
                </c:pt>
                <c:pt idx="151">
                  <c:v>0.84829999999999994</c:v>
                </c:pt>
                <c:pt idx="152">
                  <c:v>0.81859999999999999</c:v>
                </c:pt>
                <c:pt idx="153">
                  <c:v>0.85430000000000006</c:v>
                </c:pt>
                <c:pt idx="154">
                  <c:v>0.51859999999999995</c:v>
                </c:pt>
                <c:pt idx="155">
                  <c:v>0.55710000000000004</c:v>
                </c:pt>
                <c:pt idx="156">
                  <c:v>0.55569999999999997</c:v>
                </c:pt>
                <c:pt idx="157">
                  <c:v>0.48859999999999998</c:v>
                </c:pt>
                <c:pt idx="158">
                  <c:v>0.54</c:v>
                </c:pt>
                <c:pt idx="159">
                  <c:v>0.44290000000000002</c:v>
                </c:pt>
                <c:pt idx="160">
                  <c:v>0.46200000000000002</c:v>
                </c:pt>
                <c:pt idx="161">
                  <c:v>0.56830000000000003</c:v>
                </c:pt>
                <c:pt idx="162">
                  <c:v>0.54289999999999994</c:v>
                </c:pt>
                <c:pt idx="163">
                  <c:v>0.5071</c:v>
                </c:pt>
                <c:pt idx="164">
                  <c:v>0.85670000000000002</c:v>
                </c:pt>
                <c:pt idx="165">
                  <c:v>0.56000000000000005</c:v>
                </c:pt>
                <c:pt idx="166">
                  <c:v>0.60860000000000003</c:v>
                </c:pt>
                <c:pt idx="167">
                  <c:v>0.56669999999999998</c:v>
                </c:pt>
                <c:pt idx="168">
                  <c:v>0.56859999999999999</c:v>
                </c:pt>
                <c:pt idx="169">
                  <c:v>0.7</c:v>
                </c:pt>
                <c:pt idx="170">
                  <c:v>0.54139999999999999</c:v>
                </c:pt>
                <c:pt idx="171">
                  <c:v>0.5</c:v>
                </c:pt>
                <c:pt idx="172">
                  <c:v>0.53139999999999998</c:v>
                </c:pt>
                <c:pt idx="173">
                  <c:v>0.64</c:v>
                </c:pt>
                <c:pt idx="174">
                  <c:v>0.55000000000000004</c:v>
                </c:pt>
                <c:pt idx="175">
                  <c:v>0.67500000000000004</c:v>
                </c:pt>
                <c:pt idx="176">
                  <c:v>0.59499999999999997</c:v>
                </c:pt>
                <c:pt idx="177">
                  <c:v>0.44</c:v>
                </c:pt>
                <c:pt idx="178">
                  <c:v>0.48430000000000001</c:v>
                </c:pt>
                <c:pt idx="179">
                  <c:v>0.74860000000000004</c:v>
                </c:pt>
                <c:pt idx="180">
                  <c:v>0.75859999999999994</c:v>
                </c:pt>
                <c:pt idx="181">
                  <c:v>0.56499999999999995</c:v>
                </c:pt>
                <c:pt idx="182">
                  <c:v>0.54170000000000007</c:v>
                </c:pt>
                <c:pt idx="183">
                  <c:v>0.52429999999999999</c:v>
                </c:pt>
                <c:pt idx="184">
                  <c:v>0.58829999999999993</c:v>
                </c:pt>
                <c:pt idx="185">
                  <c:v>0.60570000000000002</c:v>
                </c:pt>
                <c:pt idx="186">
                  <c:v>0.66569999999999996</c:v>
                </c:pt>
                <c:pt idx="187">
                  <c:v>0.47570000000000001</c:v>
                </c:pt>
                <c:pt idx="188">
                  <c:v>0.44140000000000001</c:v>
                </c:pt>
                <c:pt idx="189">
                  <c:v>0.47859999999999997</c:v>
                </c:pt>
                <c:pt idx="190">
                  <c:v>0.66569999999999996</c:v>
                </c:pt>
                <c:pt idx="191">
                  <c:v>0.66709999999999992</c:v>
                </c:pt>
                <c:pt idx="192">
                  <c:v>0.57999999999999996</c:v>
                </c:pt>
                <c:pt idx="193">
                  <c:v>0.51290000000000002</c:v>
                </c:pt>
                <c:pt idx="194">
                  <c:v>0.54330000000000001</c:v>
                </c:pt>
                <c:pt idx="195">
                  <c:v>0.63200000000000001</c:v>
                </c:pt>
                <c:pt idx="196">
                  <c:v>0.46140000000000003</c:v>
                </c:pt>
                <c:pt idx="197">
                  <c:v>0.63</c:v>
                </c:pt>
                <c:pt idx="198">
                  <c:v>0.44</c:v>
                </c:pt>
                <c:pt idx="199">
                  <c:v>0.43140000000000001</c:v>
                </c:pt>
                <c:pt idx="200">
                  <c:v>0.62</c:v>
                </c:pt>
                <c:pt idx="201">
                  <c:v>0.39</c:v>
                </c:pt>
                <c:pt idx="202">
                  <c:v>0.56000000000000005</c:v>
                </c:pt>
                <c:pt idx="203">
                  <c:v>0.56430000000000002</c:v>
                </c:pt>
                <c:pt idx="204">
                  <c:v>0.68859999999999999</c:v>
                </c:pt>
                <c:pt idx="205">
                  <c:v>0.73</c:v>
                </c:pt>
                <c:pt idx="206">
                  <c:v>0.89569999999999994</c:v>
                </c:pt>
                <c:pt idx="207">
                  <c:v>0.25290000000000001</c:v>
                </c:pt>
                <c:pt idx="208">
                  <c:v>0.84599999999999997</c:v>
                </c:pt>
                <c:pt idx="209">
                  <c:v>0.57330000000000003</c:v>
                </c:pt>
                <c:pt idx="210">
                  <c:v>0.83400000000000007</c:v>
                </c:pt>
                <c:pt idx="211">
                  <c:v>0.67569999999999997</c:v>
                </c:pt>
                <c:pt idx="212">
                  <c:v>0.58499999999999996</c:v>
                </c:pt>
                <c:pt idx="213">
                  <c:v>0.65</c:v>
                </c:pt>
                <c:pt idx="214">
                  <c:v>0.65170000000000006</c:v>
                </c:pt>
                <c:pt idx="215">
                  <c:v>0.42330000000000001</c:v>
                </c:pt>
                <c:pt idx="216">
                  <c:v>0.7743000000000001</c:v>
                </c:pt>
                <c:pt idx="217">
                  <c:v>0.44429999999999997</c:v>
                </c:pt>
                <c:pt idx="218">
                  <c:v>0.64</c:v>
                </c:pt>
                <c:pt idx="219">
                  <c:v>0.74400000000000011</c:v>
                </c:pt>
                <c:pt idx="220">
                  <c:v>0.58430000000000004</c:v>
                </c:pt>
                <c:pt idx="221">
                  <c:v>0.47139999999999999</c:v>
                </c:pt>
                <c:pt idx="222">
                  <c:v>0.52</c:v>
                </c:pt>
                <c:pt idx="223">
                  <c:v>0.54430000000000001</c:v>
                </c:pt>
                <c:pt idx="224">
                  <c:v>0.75290000000000001</c:v>
                </c:pt>
                <c:pt idx="225">
                  <c:v>0.72</c:v>
                </c:pt>
                <c:pt idx="226">
                  <c:v>0.86430000000000007</c:v>
                </c:pt>
                <c:pt idx="227">
                  <c:v>0.70569999999999988</c:v>
                </c:pt>
                <c:pt idx="228">
                  <c:v>0.69290000000000007</c:v>
                </c:pt>
                <c:pt idx="229">
                  <c:v>0.54</c:v>
                </c:pt>
                <c:pt idx="230">
                  <c:v>0.73</c:v>
                </c:pt>
                <c:pt idx="231">
                  <c:v>0.69599999999999995</c:v>
                </c:pt>
                <c:pt idx="232">
                  <c:v>0.79709999999999992</c:v>
                </c:pt>
                <c:pt idx="233">
                  <c:v>0.78430000000000011</c:v>
                </c:pt>
                <c:pt idx="234">
                  <c:v>0.79290000000000005</c:v>
                </c:pt>
                <c:pt idx="235">
                  <c:v>0.57999999999999996</c:v>
                </c:pt>
                <c:pt idx="236">
                  <c:v>0.85860000000000003</c:v>
                </c:pt>
                <c:pt idx="237">
                  <c:v>0.87</c:v>
                </c:pt>
                <c:pt idx="238">
                  <c:v>0.90859999999999996</c:v>
                </c:pt>
                <c:pt idx="239">
                  <c:v>0.55500000000000005</c:v>
                </c:pt>
                <c:pt idx="240">
                  <c:v>0.62429999999999997</c:v>
                </c:pt>
                <c:pt idx="241">
                  <c:v>0.63570000000000004</c:v>
                </c:pt>
                <c:pt idx="242">
                  <c:v>0.80290000000000006</c:v>
                </c:pt>
                <c:pt idx="243">
                  <c:v>0.81569999999999998</c:v>
                </c:pt>
                <c:pt idx="244">
                  <c:v>0.66430000000000011</c:v>
                </c:pt>
                <c:pt idx="245">
                  <c:v>0.68629999999999991</c:v>
                </c:pt>
                <c:pt idx="246">
                  <c:v>0.39880000000000004</c:v>
                </c:pt>
                <c:pt idx="247">
                  <c:v>0.41249999999999998</c:v>
                </c:pt>
                <c:pt idx="248">
                  <c:v>0.64500000000000002</c:v>
                </c:pt>
                <c:pt idx="249">
                  <c:v>0.78379999999999994</c:v>
                </c:pt>
                <c:pt idx="250">
                  <c:v>0.34630000000000005</c:v>
                </c:pt>
                <c:pt idx="251">
                  <c:v>0.44750000000000001</c:v>
                </c:pt>
                <c:pt idx="252">
                  <c:v>0.51749999999999996</c:v>
                </c:pt>
                <c:pt idx="253">
                  <c:v>0.82</c:v>
                </c:pt>
                <c:pt idx="254">
                  <c:v>0.44880000000000003</c:v>
                </c:pt>
                <c:pt idx="255">
                  <c:v>0.59</c:v>
                </c:pt>
                <c:pt idx="256">
                  <c:v>0.42880000000000001</c:v>
                </c:pt>
                <c:pt idx="257">
                  <c:v>0.39500000000000002</c:v>
                </c:pt>
                <c:pt idx="258">
                  <c:v>0.47130000000000005</c:v>
                </c:pt>
                <c:pt idx="259">
                  <c:v>0.51249999999999996</c:v>
                </c:pt>
                <c:pt idx="260">
                  <c:v>0.55380000000000007</c:v>
                </c:pt>
                <c:pt idx="261">
                  <c:v>0.48749999999999999</c:v>
                </c:pt>
                <c:pt idx="262">
                  <c:v>0.46630000000000005</c:v>
                </c:pt>
                <c:pt idx="263">
                  <c:v>0.35249999999999998</c:v>
                </c:pt>
                <c:pt idx="264">
                  <c:v>0.51380000000000003</c:v>
                </c:pt>
                <c:pt idx="265">
                  <c:v>0.47</c:v>
                </c:pt>
              </c:numCache>
            </c:numRef>
          </c:xVal>
          <c:yVal>
            <c:numRef>
              <c:f>'Отчёт по РФ'!$E$2:$E$267</c:f>
              <c:numCache>
                <c:formatCode>0.00</c:formatCode>
                <c:ptCount val="266"/>
                <c:pt idx="0">
                  <c:v>41300</c:v>
                </c:pt>
                <c:pt idx="1">
                  <c:v>37500</c:v>
                </c:pt>
                <c:pt idx="2">
                  <c:v>53800</c:v>
                </c:pt>
                <c:pt idx="3">
                  <c:v>51200</c:v>
                </c:pt>
                <c:pt idx="4">
                  <c:v>38000</c:v>
                </c:pt>
                <c:pt idx="5">
                  <c:v>34000</c:v>
                </c:pt>
                <c:pt idx="6">
                  <c:v>51500</c:v>
                </c:pt>
                <c:pt idx="7">
                  <c:v>36800</c:v>
                </c:pt>
                <c:pt idx="8">
                  <c:v>48800</c:v>
                </c:pt>
                <c:pt idx="9">
                  <c:v>56100</c:v>
                </c:pt>
                <c:pt idx="10">
                  <c:v>98900</c:v>
                </c:pt>
                <c:pt idx="11">
                  <c:v>105600</c:v>
                </c:pt>
                <c:pt idx="12">
                  <c:v>71800</c:v>
                </c:pt>
                <c:pt idx="13">
                  <c:v>71800</c:v>
                </c:pt>
                <c:pt idx="14">
                  <c:v>51100</c:v>
                </c:pt>
                <c:pt idx="15">
                  <c:v>34400</c:v>
                </c:pt>
                <c:pt idx="16">
                  <c:v>62400</c:v>
                </c:pt>
                <c:pt idx="17">
                  <c:v>49800</c:v>
                </c:pt>
                <c:pt idx="18">
                  <c:v>30700</c:v>
                </c:pt>
                <c:pt idx="19">
                  <c:v>63800</c:v>
                </c:pt>
                <c:pt idx="20">
                  <c:v>85000</c:v>
                </c:pt>
                <c:pt idx="21">
                  <c:v>158700</c:v>
                </c:pt>
                <c:pt idx="22">
                  <c:v>116400</c:v>
                </c:pt>
                <c:pt idx="23">
                  <c:v>50700</c:v>
                </c:pt>
                <c:pt idx="24">
                  <c:v>58100</c:v>
                </c:pt>
                <c:pt idx="25">
                  <c:v>69400</c:v>
                </c:pt>
                <c:pt idx="26">
                  <c:v>48600</c:v>
                </c:pt>
                <c:pt idx="27">
                  <c:v>54200</c:v>
                </c:pt>
                <c:pt idx="28">
                  <c:v>24600</c:v>
                </c:pt>
                <c:pt idx="29">
                  <c:v>25300</c:v>
                </c:pt>
                <c:pt idx="30">
                  <c:v>20200</c:v>
                </c:pt>
                <c:pt idx="31">
                  <c:v>8300</c:v>
                </c:pt>
                <c:pt idx="32">
                  <c:v>6800</c:v>
                </c:pt>
                <c:pt idx="33">
                  <c:v>4500</c:v>
                </c:pt>
                <c:pt idx="34">
                  <c:v>26400</c:v>
                </c:pt>
                <c:pt idx="35">
                  <c:v>34700</c:v>
                </c:pt>
                <c:pt idx="36">
                  <c:v>37800</c:v>
                </c:pt>
                <c:pt idx="37">
                  <c:v>19200</c:v>
                </c:pt>
                <c:pt idx="38">
                  <c:v>11800</c:v>
                </c:pt>
                <c:pt idx="39">
                  <c:v>16700</c:v>
                </c:pt>
                <c:pt idx="40">
                  <c:v>8000</c:v>
                </c:pt>
                <c:pt idx="41">
                  <c:v>8800</c:v>
                </c:pt>
                <c:pt idx="42">
                  <c:v>13400</c:v>
                </c:pt>
                <c:pt idx="43">
                  <c:v>7600</c:v>
                </c:pt>
                <c:pt idx="44">
                  <c:v>3500</c:v>
                </c:pt>
                <c:pt idx="45">
                  <c:v>1600</c:v>
                </c:pt>
                <c:pt idx="46">
                  <c:v>2100</c:v>
                </c:pt>
                <c:pt idx="47">
                  <c:v>3300</c:v>
                </c:pt>
                <c:pt idx="48">
                  <c:v>3600</c:v>
                </c:pt>
                <c:pt idx="49">
                  <c:v>2100</c:v>
                </c:pt>
                <c:pt idx="50">
                  <c:v>4400</c:v>
                </c:pt>
                <c:pt idx="51">
                  <c:v>6300</c:v>
                </c:pt>
                <c:pt idx="52">
                  <c:v>7500</c:v>
                </c:pt>
                <c:pt idx="53">
                  <c:v>5900</c:v>
                </c:pt>
                <c:pt idx="54">
                  <c:v>5000</c:v>
                </c:pt>
                <c:pt idx="55">
                  <c:v>6700</c:v>
                </c:pt>
                <c:pt idx="56">
                  <c:v>4100</c:v>
                </c:pt>
                <c:pt idx="57">
                  <c:v>4400</c:v>
                </c:pt>
                <c:pt idx="58">
                  <c:v>4200</c:v>
                </c:pt>
                <c:pt idx="59">
                  <c:v>4200</c:v>
                </c:pt>
                <c:pt idx="60">
                  <c:v>4200</c:v>
                </c:pt>
                <c:pt idx="61">
                  <c:v>3700</c:v>
                </c:pt>
                <c:pt idx="62">
                  <c:v>400</c:v>
                </c:pt>
                <c:pt idx="63">
                  <c:v>2000</c:v>
                </c:pt>
                <c:pt idx="64">
                  <c:v>1700</c:v>
                </c:pt>
                <c:pt idx="65">
                  <c:v>1700</c:v>
                </c:pt>
                <c:pt idx="66">
                  <c:v>2900</c:v>
                </c:pt>
                <c:pt idx="67">
                  <c:v>4600</c:v>
                </c:pt>
                <c:pt idx="68">
                  <c:v>7700</c:v>
                </c:pt>
                <c:pt idx="69">
                  <c:v>9900</c:v>
                </c:pt>
                <c:pt idx="70">
                  <c:v>7900</c:v>
                </c:pt>
                <c:pt idx="71">
                  <c:v>6100</c:v>
                </c:pt>
                <c:pt idx="72">
                  <c:v>1900</c:v>
                </c:pt>
                <c:pt idx="73">
                  <c:v>1900</c:v>
                </c:pt>
                <c:pt idx="74">
                  <c:v>1200</c:v>
                </c:pt>
                <c:pt idx="75">
                  <c:v>4900</c:v>
                </c:pt>
                <c:pt idx="76">
                  <c:v>16600</c:v>
                </c:pt>
                <c:pt idx="77">
                  <c:v>23600</c:v>
                </c:pt>
                <c:pt idx="78">
                  <c:v>34500</c:v>
                </c:pt>
                <c:pt idx="79">
                  <c:v>53900</c:v>
                </c:pt>
                <c:pt idx="80">
                  <c:v>70400</c:v>
                </c:pt>
                <c:pt idx="81">
                  <c:v>79400</c:v>
                </c:pt>
                <c:pt idx="82">
                  <c:v>102700</c:v>
                </c:pt>
                <c:pt idx="83">
                  <c:v>122500</c:v>
                </c:pt>
                <c:pt idx="84">
                  <c:v>111000</c:v>
                </c:pt>
                <c:pt idx="85">
                  <c:v>133200</c:v>
                </c:pt>
                <c:pt idx="86">
                  <c:v>106100</c:v>
                </c:pt>
                <c:pt idx="87">
                  <c:v>121400</c:v>
                </c:pt>
                <c:pt idx="88">
                  <c:v>146900</c:v>
                </c:pt>
                <c:pt idx="89">
                  <c:v>138700</c:v>
                </c:pt>
                <c:pt idx="90">
                  <c:v>256500</c:v>
                </c:pt>
                <c:pt idx="91">
                  <c:v>266500</c:v>
                </c:pt>
                <c:pt idx="92">
                  <c:v>246400</c:v>
                </c:pt>
                <c:pt idx="93">
                  <c:v>145300</c:v>
                </c:pt>
                <c:pt idx="94">
                  <c:v>115900</c:v>
                </c:pt>
                <c:pt idx="95">
                  <c:v>115900</c:v>
                </c:pt>
                <c:pt idx="96">
                  <c:v>44500</c:v>
                </c:pt>
                <c:pt idx="97">
                  <c:v>34200</c:v>
                </c:pt>
                <c:pt idx="98">
                  <c:v>28500</c:v>
                </c:pt>
                <c:pt idx="99">
                  <c:v>47100</c:v>
                </c:pt>
                <c:pt idx="100">
                  <c:v>73300</c:v>
                </c:pt>
                <c:pt idx="101">
                  <c:v>110700</c:v>
                </c:pt>
                <c:pt idx="102">
                  <c:v>165900</c:v>
                </c:pt>
                <c:pt idx="103">
                  <c:v>105100</c:v>
                </c:pt>
                <c:pt idx="104">
                  <c:v>121600</c:v>
                </c:pt>
                <c:pt idx="105">
                  <c:v>96500</c:v>
                </c:pt>
                <c:pt idx="106">
                  <c:v>63700</c:v>
                </c:pt>
                <c:pt idx="107">
                  <c:v>65200</c:v>
                </c:pt>
                <c:pt idx="108">
                  <c:v>42300</c:v>
                </c:pt>
                <c:pt idx="109">
                  <c:v>27700</c:v>
                </c:pt>
                <c:pt idx="110">
                  <c:v>76400</c:v>
                </c:pt>
                <c:pt idx="111">
                  <c:v>142700</c:v>
                </c:pt>
                <c:pt idx="112">
                  <c:v>163900</c:v>
                </c:pt>
                <c:pt idx="113">
                  <c:v>161100</c:v>
                </c:pt>
                <c:pt idx="114">
                  <c:v>118000</c:v>
                </c:pt>
                <c:pt idx="115">
                  <c:v>142700</c:v>
                </c:pt>
                <c:pt idx="116">
                  <c:v>178200</c:v>
                </c:pt>
                <c:pt idx="117">
                  <c:v>261700</c:v>
                </c:pt>
                <c:pt idx="118">
                  <c:v>22000</c:v>
                </c:pt>
                <c:pt idx="119">
                  <c:v>21700</c:v>
                </c:pt>
                <c:pt idx="120">
                  <c:v>89000</c:v>
                </c:pt>
                <c:pt idx="121">
                  <c:v>69600</c:v>
                </c:pt>
                <c:pt idx="122">
                  <c:v>266500</c:v>
                </c:pt>
                <c:pt idx="123">
                  <c:v>120600</c:v>
                </c:pt>
                <c:pt idx="124">
                  <c:v>69800</c:v>
                </c:pt>
                <c:pt idx="125">
                  <c:v>86400</c:v>
                </c:pt>
                <c:pt idx="126">
                  <c:v>86400</c:v>
                </c:pt>
                <c:pt idx="127">
                  <c:v>150000</c:v>
                </c:pt>
                <c:pt idx="128">
                  <c:v>102100</c:v>
                </c:pt>
                <c:pt idx="129">
                  <c:v>57100</c:v>
                </c:pt>
                <c:pt idx="130">
                  <c:v>109400</c:v>
                </c:pt>
                <c:pt idx="131">
                  <c:v>56100</c:v>
                </c:pt>
                <c:pt idx="132">
                  <c:v>16500</c:v>
                </c:pt>
                <c:pt idx="133">
                  <c:v>16200</c:v>
                </c:pt>
                <c:pt idx="134">
                  <c:v>17900</c:v>
                </c:pt>
                <c:pt idx="135">
                  <c:v>12200</c:v>
                </c:pt>
                <c:pt idx="136">
                  <c:v>23000</c:v>
                </c:pt>
                <c:pt idx="137">
                  <c:v>32400</c:v>
                </c:pt>
                <c:pt idx="138">
                  <c:v>54700</c:v>
                </c:pt>
                <c:pt idx="139">
                  <c:v>66100</c:v>
                </c:pt>
                <c:pt idx="140">
                  <c:v>83500</c:v>
                </c:pt>
                <c:pt idx="141">
                  <c:v>44500</c:v>
                </c:pt>
                <c:pt idx="142">
                  <c:v>38300</c:v>
                </c:pt>
                <c:pt idx="143">
                  <c:v>41400</c:v>
                </c:pt>
                <c:pt idx="144">
                  <c:v>59300</c:v>
                </c:pt>
                <c:pt idx="145">
                  <c:v>45400</c:v>
                </c:pt>
                <c:pt idx="146">
                  <c:v>45400</c:v>
                </c:pt>
                <c:pt idx="147">
                  <c:v>60400</c:v>
                </c:pt>
                <c:pt idx="148">
                  <c:v>98300</c:v>
                </c:pt>
                <c:pt idx="149">
                  <c:v>184500</c:v>
                </c:pt>
                <c:pt idx="150">
                  <c:v>94000</c:v>
                </c:pt>
                <c:pt idx="151">
                  <c:v>72300</c:v>
                </c:pt>
                <c:pt idx="152">
                  <c:v>33400</c:v>
                </c:pt>
                <c:pt idx="153">
                  <c:v>16200</c:v>
                </c:pt>
                <c:pt idx="154">
                  <c:v>5100</c:v>
                </c:pt>
                <c:pt idx="155">
                  <c:v>14300</c:v>
                </c:pt>
                <c:pt idx="156">
                  <c:v>14200</c:v>
                </c:pt>
                <c:pt idx="157">
                  <c:v>12700</c:v>
                </c:pt>
                <c:pt idx="158">
                  <c:v>5200</c:v>
                </c:pt>
                <c:pt idx="159">
                  <c:v>9000</c:v>
                </c:pt>
                <c:pt idx="160">
                  <c:v>3700</c:v>
                </c:pt>
                <c:pt idx="161">
                  <c:v>9600</c:v>
                </c:pt>
                <c:pt idx="162">
                  <c:v>10700</c:v>
                </c:pt>
                <c:pt idx="163">
                  <c:v>16500</c:v>
                </c:pt>
                <c:pt idx="164">
                  <c:v>12300</c:v>
                </c:pt>
                <c:pt idx="165">
                  <c:v>60400</c:v>
                </c:pt>
                <c:pt idx="166">
                  <c:v>44100</c:v>
                </c:pt>
                <c:pt idx="167">
                  <c:v>18600</c:v>
                </c:pt>
                <c:pt idx="168">
                  <c:v>16200</c:v>
                </c:pt>
                <c:pt idx="169">
                  <c:v>20800</c:v>
                </c:pt>
                <c:pt idx="170">
                  <c:v>41600</c:v>
                </c:pt>
                <c:pt idx="171">
                  <c:v>59800</c:v>
                </c:pt>
                <c:pt idx="172">
                  <c:v>80900</c:v>
                </c:pt>
                <c:pt idx="173">
                  <c:v>46600</c:v>
                </c:pt>
                <c:pt idx="174">
                  <c:v>62800</c:v>
                </c:pt>
                <c:pt idx="175">
                  <c:v>62800</c:v>
                </c:pt>
                <c:pt idx="176">
                  <c:v>62500</c:v>
                </c:pt>
                <c:pt idx="177">
                  <c:v>153800</c:v>
                </c:pt>
                <c:pt idx="178">
                  <c:v>192600</c:v>
                </c:pt>
                <c:pt idx="179">
                  <c:v>80400</c:v>
                </c:pt>
                <c:pt idx="180">
                  <c:v>3500</c:v>
                </c:pt>
                <c:pt idx="181">
                  <c:v>560</c:v>
                </c:pt>
                <c:pt idx="182">
                  <c:v>1500</c:v>
                </c:pt>
                <c:pt idx="183">
                  <c:v>1800</c:v>
                </c:pt>
                <c:pt idx="184">
                  <c:v>1800</c:v>
                </c:pt>
                <c:pt idx="185">
                  <c:v>3800</c:v>
                </c:pt>
                <c:pt idx="186">
                  <c:v>1000</c:v>
                </c:pt>
                <c:pt idx="187">
                  <c:v>3000</c:v>
                </c:pt>
                <c:pt idx="188">
                  <c:v>2800</c:v>
                </c:pt>
                <c:pt idx="189">
                  <c:v>9300</c:v>
                </c:pt>
                <c:pt idx="190">
                  <c:v>8100</c:v>
                </c:pt>
                <c:pt idx="191">
                  <c:v>11500</c:v>
                </c:pt>
                <c:pt idx="192">
                  <c:v>5300</c:v>
                </c:pt>
                <c:pt idx="193">
                  <c:v>2700</c:v>
                </c:pt>
                <c:pt idx="194">
                  <c:v>2000</c:v>
                </c:pt>
                <c:pt idx="195">
                  <c:v>5200</c:v>
                </c:pt>
                <c:pt idx="196">
                  <c:v>1400</c:v>
                </c:pt>
                <c:pt idx="197">
                  <c:v>3400</c:v>
                </c:pt>
                <c:pt idx="198">
                  <c:v>2400</c:v>
                </c:pt>
                <c:pt idx="199">
                  <c:v>6800</c:v>
                </c:pt>
                <c:pt idx="200">
                  <c:v>4600</c:v>
                </c:pt>
                <c:pt idx="201">
                  <c:v>2400</c:v>
                </c:pt>
                <c:pt idx="202">
                  <c:v>4900</c:v>
                </c:pt>
                <c:pt idx="203">
                  <c:v>5700</c:v>
                </c:pt>
                <c:pt idx="204">
                  <c:v>3400</c:v>
                </c:pt>
                <c:pt idx="205">
                  <c:v>5600</c:v>
                </c:pt>
                <c:pt idx="206">
                  <c:v>7000</c:v>
                </c:pt>
                <c:pt idx="207">
                  <c:v>3400</c:v>
                </c:pt>
                <c:pt idx="208">
                  <c:v>2900</c:v>
                </c:pt>
                <c:pt idx="209">
                  <c:v>2900</c:v>
                </c:pt>
                <c:pt idx="210">
                  <c:v>4500</c:v>
                </c:pt>
                <c:pt idx="211">
                  <c:v>3000</c:v>
                </c:pt>
                <c:pt idx="212">
                  <c:v>770</c:v>
                </c:pt>
                <c:pt idx="213">
                  <c:v>410</c:v>
                </c:pt>
                <c:pt idx="214">
                  <c:v>590</c:v>
                </c:pt>
                <c:pt idx="215">
                  <c:v>750</c:v>
                </c:pt>
                <c:pt idx="216">
                  <c:v>760</c:v>
                </c:pt>
                <c:pt idx="217">
                  <c:v>1800</c:v>
                </c:pt>
                <c:pt idx="218">
                  <c:v>4200</c:v>
                </c:pt>
                <c:pt idx="219">
                  <c:v>1100</c:v>
                </c:pt>
                <c:pt idx="220">
                  <c:v>2000</c:v>
                </c:pt>
                <c:pt idx="221">
                  <c:v>3800</c:v>
                </c:pt>
                <c:pt idx="222">
                  <c:v>2100</c:v>
                </c:pt>
                <c:pt idx="223">
                  <c:v>280</c:v>
                </c:pt>
                <c:pt idx="224">
                  <c:v>550</c:v>
                </c:pt>
                <c:pt idx="225">
                  <c:v>400</c:v>
                </c:pt>
                <c:pt idx="226">
                  <c:v>970</c:v>
                </c:pt>
                <c:pt idx="227">
                  <c:v>1000</c:v>
                </c:pt>
                <c:pt idx="228">
                  <c:v>270</c:v>
                </c:pt>
                <c:pt idx="229">
                  <c:v>1400</c:v>
                </c:pt>
                <c:pt idx="230">
                  <c:v>250</c:v>
                </c:pt>
                <c:pt idx="231">
                  <c:v>230</c:v>
                </c:pt>
                <c:pt idx="232">
                  <c:v>120</c:v>
                </c:pt>
                <c:pt idx="233">
                  <c:v>250</c:v>
                </c:pt>
                <c:pt idx="234">
                  <c:v>50</c:v>
                </c:pt>
                <c:pt idx="235">
                  <c:v>80</c:v>
                </c:pt>
                <c:pt idx="236">
                  <c:v>12</c:v>
                </c:pt>
                <c:pt idx="237">
                  <c:v>12</c:v>
                </c:pt>
                <c:pt idx="238">
                  <c:v>70</c:v>
                </c:pt>
                <c:pt idx="239">
                  <c:v>120</c:v>
                </c:pt>
                <c:pt idx="240">
                  <c:v>60</c:v>
                </c:pt>
                <c:pt idx="241">
                  <c:v>73</c:v>
                </c:pt>
                <c:pt idx="242">
                  <c:v>54</c:v>
                </c:pt>
                <c:pt idx="243">
                  <c:v>13</c:v>
                </c:pt>
                <c:pt idx="244">
                  <c:v>4900</c:v>
                </c:pt>
                <c:pt idx="245">
                  <c:v>1900</c:v>
                </c:pt>
                <c:pt idx="246">
                  <c:v>4200</c:v>
                </c:pt>
                <c:pt idx="247">
                  <c:v>10800</c:v>
                </c:pt>
                <c:pt idx="248">
                  <c:v>12000</c:v>
                </c:pt>
                <c:pt idx="249">
                  <c:v>22500</c:v>
                </c:pt>
                <c:pt idx="250">
                  <c:v>25000</c:v>
                </c:pt>
                <c:pt idx="251">
                  <c:v>17900</c:v>
                </c:pt>
                <c:pt idx="252">
                  <c:v>12500</c:v>
                </c:pt>
                <c:pt idx="253">
                  <c:v>17900</c:v>
                </c:pt>
                <c:pt idx="254">
                  <c:v>10300</c:v>
                </c:pt>
                <c:pt idx="255">
                  <c:v>10000</c:v>
                </c:pt>
                <c:pt idx="256">
                  <c:v>10600</c:v>
                </c:pt>
                <c:pt idx="257">
                  <c:v>12900</c:v>
                </c:pt>
                <c:pt idx="258">
                  <c:v>23800</c:v>
                </c:pt>
                <c:pt idx="259">
                  <c:v>35100</c:v>
                </c:pt>
                <c:pt idx="260">
                  <c:v>54600</c:v>
                </c:pt>
                <c:pt idx="261">
                  <c:v>25400</c:v>
                </c:pt>
                <c:pt idx="262">
                  <c:v>24500</c:v>
                </c:pt>
                <c:pt idx="263">
                  <c:v>52900</c:v>
                </c:pt>
                <c:pt idx="264">
                  <c:v>98100</c:v>
                </c:pt>
                <c:pt idx="265">
                  <c:v>132600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78-436F-B915-C0194C479404}"/>
            </c:ext>
          </c:extLst>
        </c:ser>
        <c:ser>
          <c:idx val="1"/>
          <c:order val="1"/>
          <c:tx>
            <c:v>Предсказанное Y</c:v>
          </c:tx>
          <c:spPr>
            <a:ln w="28575">
              <a:noFill/>
            </a:ln>
          </c:spPr>
          <c:xVal>
            <c:numRef>
              <c:f>'Отчёт по РФ'!$I$2:$I$267</c:f>
              <c:numCache>
                <c:formatCode>0.00</c:formatCode>
                <c:ptCount val="266"/>
                <c:pt idx="0">
                  <c:v>0.46</c:v>
                </c:pt>
                <c:pt idx="1">
                  <c:v>0.52</c:v>
                </c:pt>
                <c:pt idx="2">
                  <c:v>0.54</c:v>
                </c:pt>
                <c:pt idx="3">
                  <c:v>0.91</c:v>
                </c:pt>
                <c:pt idx="4">
                  <c:v>0.72</c:v>
                </c:pt>
                <c:pt idx="5">
                  <c:v>0.6</c:v>
                </c:pt>
                <c:pt idx="6">
                  <c:v>0.84</c:v>
                </c:pt>
                <c:pt idx="7">
                  <c:v>0.78</c:v>
                </c:pt>
                <c:pt idx="8">
                  <c:v>0.88</c:v>
                </c:pt>
                <c:pt idx="9">
                  <c:v>0.55000000000000004</c:v>
                </c:pt>
                <c:pt idx="10">
                  <c:v>0.75</c:v>
                </c:pt>
                <c:pt idx="11">
                  <c:v>0.61</c:v>
                </c:pt>
                <c:pt idx="12">
                  <c:v>0.69</c:v>
                </c:pt>
                <c:pt idx="13">
                  <c:v>0.53</c:v>
                </c:pt>
                <c:pt idx="14">
                  <c:v>0.52</c:v>
                </c:pt>
                <c:pt idx="15">
                  <c:v>0.85</c:v>
                </c:pt>
                <c:pt idx="16">
                  <c:v>0.52</c:v>
                </c:pt>
                <c:pt idx="17">
                  <c:v>0.4</c:v>
                </c:pt>
                <c:pt idx="18">
                  <c:v>0.52</c:v>
                </c:pt>
                <c:pt idx="19">
                  <c:v>0.28000000000000003</c:v>
                </c:pt>
                <c:pt idx="20">
                  <c:v>0.43</c:v>
                </c:pt>
                <c:pt idx="21">
                  <c:v>0.53</c:v>
                </c:pt>
                <c:pt idx="22">
                  <c:v>0.47</c:v>
                </c:pt>
                <c:pt idx="23">
                  <c:v>0.32</c:v>
                </c:pt>
                <c:pt idx="24">
                  <c:v>0.57999999999999996</c:v>
                </c:pt>
                <c:pt idx="25">
                  <c:v>0.46</c:v>
                </c:pt>
                <c:pt idx="26">
                  <c:v>0.36</c:v>
                </c:pt>
                <c:pt idx="27">
                  <c:v>0.9</c:v>
                </c:pt>
                <c:pt idx="28">
                  <c:v>0.66</c:v>
                </c:pt>
                <c:pt idx="29">
                  <c:v>0.7</c:v>
                </c:pt>
                <c:pt idx="30">
                  <c:v>0.76</c:v>
                </c:pt>
                <c:pt idx="31">
                  <c:v>0.73</c:v>
                </c:pt>
                <c:pt idx="32">
                  <c:v>0.49</c:v>
                </c:pt>
                <c:pt idx="33">
                  <c:v>0.39</c:v>
                </c:pt>
                <c:pt idx="34">
                  <c:v>0.37</c:v>
                </c:pt>
                <c:pt idx="35">
                  <c:v>0.53</c:v>
                </c:pt>
                <c:pt idx="36">
                  <c:v>0.61</c:v>
                </c:pt>
                <c:pt idx="37">
                  <c:v>0.64</c:v>
                </c:pt>
                <c:pt idx="38">
                  <c:v>0.31</c:v>
                </c:pt>
                <c:pt idx="39">
                  <c:v>0.38</c:v>
                </c:pt>
                <c:pt idx="40">
                  <c:v>0.59</c:v>
                </c:pt>
                <c:pt idx="41">
                  <c:v>0.47</c:v>
                </c:pt>
                <c:pt idx="42">
                  <c:v>0.41</c:v>
                </c:pt>
                <c:pt idx="43">
                  <c:v>0.68</c:v>
                </c:pt>
                <c:pt idx="44">
                  <c:v>0.55000000000000004</c:v>
                </c:pt>
                <c:pt idx="45">
                  <c:v>0.48</c:v>
                </c:pt>
                <c:pt idx="46">
                  <c:v>0.46</c:v>
                </c:pt>
                <c:pt idx="47">
                  <c:v>0.45</c:v>
                </c:pt>
                <c:pt idx="48">
                  <c:v>0.49</c:v>
                </c:pt>
                <c:pt idx="49">
                  <c:v>0.38</c:v>
                </c:pt>
                <c:pt idx="50">
                  <c:v>0.43</c:v>
                </c:pt>
                <c:pt idx="51">
                  <c:v>0.24</c:v>
                </c:pt>
                <c:pt idx="52">
                  <c:v>0.37</c:v>
                </c:pt>
                <c:pt idx="53">
                  <c:v>0.68</c:v>
                </c:pt>
                <c:pt idx="54">
                  <c:v>0.62</c:v>
                </c:pt>
                <c:pt idx="55">
                  <c:v>0.52</c:v>
                </c:pt>
                <c:pt idx="56">
                  <c:v>0.54</c:v>
                </c:pt>
                <c:pt idx="57">
                  <c:v>0.63</c:v>
                </c:pt>
                <c:pt idx="58">
                  <c:v>0.55000000000000004</c:v>
                </c:pt>
                <c:pt idx="59">
                  <c:v>0.44</c:v>
                </c:pt>
                <c:pt idx="60">
                  <c:v>0.47</c:v>
                </c:pt>
                <c:pt idx="61">
                  <c:v>0.45</c:v>
                </c:pt>
                <c:pt idx="62">
                  <c:v>0.56999999999999995</c:v>
                </c:pt>
                <c:pt idx="63">
                  <c:v>0.51</c:v>
                </c:pt>
                <c:pt idx="64">
                  <c:v>0.35</c:v>
                </c:pt>
                <c:pt idx="65">
                  <c:v>0.65</c:v>
                </c:pt>
                <c:pt idx="66">
                  <c:v>0.53</c:v>
                </c:pt>
                <c:pt idx="67">
                  <c:v>0.47</c:v>
                </c:pt>
                <c:pt idx="68">
                  <c:v>0.59</c:v>
                </c:pt>
                <c:pt idx="69">
                  <c:v>0.73</c:v>
                </c:pt>
                <c:pt idx="70">
                  <c:v>0.68</c:v>
                </c:pt>
                <c:pt idx="71">
                  <c:v>0.56000000000000005</c:v>
                </c:pt>
                <c:pt idx="72">
                  <c:v>0.56999999999999995</c:v>
                </c:pt>
                <c:pt idx="73">
                  <c:v>0.62</c:v>
                </c:pt>
                <c:pt idx="74">
                  <c:v>0.5</c:v>
                </c:pt>
                <c:pt idx="75">
                  <c:v>0.83</c:v>
                </c:pt>
                <c:pt idx="76">
                  <c:v>0.59</c:v>
                </c:pt>
                <c:pt idx="77">
                  <c:v>0.51</c:v>
                </c:pt>
                <c:pt idx="78">
                  <c:v>0.36</c:v>
                </c:pt>
                <c:pt idx="79">
                  <c:v>0.43</c:v>
                </c:pt>
                <c:pt idx="80">
                  <c:v>0.39</c:v>
                </c:pt>
                <c:pt idx="81">
                  <c:v>0.52</c:v>
                </c:pt>
                <c:pt idx="82">
                  <c:v>0.54</c:v>
                </c:pt>
                <c:pt idx="83">
                  <c:v>0.43</c:v>
                </c:pt>
                <c:pt idx="84">
                  <c:v>0.45</c:v>
                </c:pt>
                <c:pt idx="85">
                  <c:v>0.59</c:v>
                </c:pt>
                <c:pt idx="86">
                  <c:v>0.48</c:v>
                </c:pt>
                <c:pt idx="87">
                  <c:v>0.45</c:v>
                </c:pt>
                <c:pt idx="88">
                  <c:v>0.41</c:v>
                </c:pt>
                <c:pt idx="89">
                  <c:v>0.64</c:v>
                </c:pt>
                <c:pt idx="90">
                  <c:v>0.38</c:v>
                </c:pt>
                <c:pt idx="91">
                  <c:v>0.36</c:v>
                </c:pt>
                <c:pt idx="92">
                  <c:v>0.46</c:v>
                </c:pt>
                <c:pt idx="93">
                  <c:v>0.61</c:v>
                </c:pt>
                <c:pt idx="94">
                  <c:v>0.83</c:v>
                </c:pt>
                <c:pt idx="95">
                  <c:v>0.79</c:v>
                </c:pt>
                <c:pt idx="96">
                  <c:v>0.75</c:v>
                </c:pt>
                <c:pt idx="97">
                  <c:v>0.81</c:v>
                </c:pt>
                <c:pt idx="98">
                  <c:v>0.73</c:v>
                </c:pt>
                <c:pt idx="99">
                  <c:v>0.66</c:v>
                </c:pt>
                <c:pt idx="100">
                  <c:v>0.67</c:v>
                </c:pt>
                <c:pt idx="101">
                  <c:v>0.71</c:v>
                </c:pt>
                <c:pt idx="102">
                  <c:v>0.65</c:v>
                </c:pt>
                <c:pt idx="103">
                  <c:v>0.63</c:v>
                </c:pt>
                <c:pt idx="104">
                  <c:v>0.54</c:v>
                </c:pt>
                <c:pt idx="105">
                  <c:v>0.46</c:v>
                </c:pt>
                <c:pt idx="106">
                  <c:v>0.49</c:v>
                </c:pt>
                <c:pt idx="107">
                  <c:v>0.53</c:v>
                </c:pt>
                <c:pt idx="108">
                  <c:v>0.74</c:v>
                </c:pt>
                <c:pt idx="109">
                  <c:v>0.45</c:v>
                </c:pt>
                <c:pt idx="110">
                  <c:v>0.75</c:v>
                </c:pt>
                <c:pt idx="111">
                  <c:v>0.67</c:v>
                </c:pt>
                <c:pt idx="112">
                  <c:v>0.62</c:v>
                </c:pt>
                <c:pt idx="113">
                  <c:v>0.65</c:v>
                </c:pt>
                <c:pt idx="114">
                  <c:v>0.59</c:v>
                </c:pt>
                <c:pt idx="115">
                  <c:v>0.63</c:v>
                </c:pt>
                <c:pt idx="116">
                  <c:v>0.71</c:v>
                </c:pt>
                <c:pt idx="117">
                  <c:v>0.67</c:v>
                </c:pt>
                <c:pt idx="118">
                  <c:v>0.66</c:v>
                </c:pt>
                <c:pt idx="119">
                  <c:v>0.78</c:v>
                </c:pt>
                <c:pt idx="120">
                  <c:v>0.55000000000000004</c:v>
                </c:pt>
                <c:pt idx="121">
                  <c:v>0.56999999999999995</c:v>
                </c:pt>
                <c:pt idx="122">
                  <c:v>0.56000000000000005</c:v>
                </c:pt>
                <c:pt idx="123">
                  <c:v>0.51</c:v>
                </c:pt>
                <c:pt idx="124">
                  <c:v>0.57999999999999996</c:v>
                </c:pt>
                <c:pt idx="125">
                  <c:v>0.56999999999999995</c:v>
                </c:pt>
                <c:pt idx="126">
                  <c:v>0.63</c:v>
                </c:pt>
                <c:pt idx="127">
                  <c:v>0.67</c:v>
                </c:pt>
                <c:pt idx="128">
                  <c:v>0.72</c:v>
                </c:pt>
                <c:pt idx="129">
                  <c:v>0.64</c:v>
                </c:pt>
                <c:pt idx="130">
                  <c:v>0.6</c:v>
                </c:pt>
                <c:pt idx="131">
                  <c:v>0.69</c:v>
                </c:pt>
                <c:pt idx="132">
                  <c:v>0.54</c:v>
                </c:pt>
                <c:pt idx="133">
                  <c:v>0.64500000000000002</c:v>
                </c:pt>
                <c:pt idx="134">
                  <c:v>0.7743000000000001</c:v>
                </c:pt>
                <c:pt idx="135">
                  <c:v>0.77200000000000002</c:v>
                </c:pt>
                <c:pt idx="136">
                  <c:v>0.79709999999999992</c:v>
                </c:pt>
                <c:pt idx="137">
                  <c:v>0.70140000000000002</c:v>
                </c:pt>
                <c:pt idx="138">
                  <c:v>0.64569999999999994</c:v>
                </c:pt>
                <c:pt idx="139">
                  <c:v>0.76709999999999989</c:v>
                </c:pt>
                <c:pt idx="140">
                  <c:v>0.89430000000000009</c:v>
                </c:pt>
                <c:pt idx="141">
                  <c:v>0.84290000000000009</c:v>
                </c:pt>
                <c:pt idx="142">
                  <c:v>0.50859999999999994</c:v>
                </c:pt>
                <c:pt idx="143">
                  <c:v>0.56289999999999996</c:v>
                </c:pt>
                <c:pt idx="144">
                  <c:v>0.60170000000000001</c:v>
                </c:pt>
                <c:pt idx="145">
                  <c:v>0.73430000000000006</c:v>
                </c:pt>
                <c:pt idx="146">
                  <c:v>0.62749999999999995</c:v>
                </c:pt>
                <c:pt idx="147">
                  <c:v>0.55669999999999997</c:v>
                </c:pt>
                <c:pt idx="148">
                  <c:v>0.3271</c:v>
                </c:pt>
                <c:pt idx="149">
                  <c:v>0.46</c:v>
                </c:pt>
                <c:pt idx="150">
                  <c:v>0.4914</c:v>
                </c:pt>
                <c:pt idx="151">
                  <c:v>0.84829999999999994</c:v>
                </c:pt>
                <c:pt idx="152">
                  <c:v>0.81859999999999999</c:v>
                </c:pt>
                <c:pt idx="153">
                  <c:v>0.85430000000000006</c:v>
                </c:pt>
                <c:pt idx="154">
                  <c:v>0.51859999999999995</c:v>
                </c:pt>
                <c:pt idx="155">
                  <c:v>0.55710000000000004</c:v>
                </c:pt>
                <c:pt idx="156">
                  <c:v>0.55569999999999997</c:v>
                </c:pt>
                <c:pt idx="157">
                  <c:v>0.48859999999999998</c:v>
                </c:pt>
                <c:pt idx="158">
                  <c:v>0.54</c:v>
                </c:pt>
                <c:pt idx="159">
                  <c:v>0.44290000000000002</c:v>
                </c:pt>
                <c:pt idx="160">
                  <c:v>0.46200000000000002</c:v>
                </c:pt>
                <c:pt idx="161">
                  <c:v>0.56830000000000003</c:v>
                </c:pt>
                <c:pt idx="162">
                  <c:v>0.54289999999999994</c:v>
                </c:pt>
                <c:pt idx="163">
                  <c:v>0.5071</c:v>
                </c:pt>
                <c:pt idx="164">
                  <c:v>0.85670000000000002</c:v>
                </c:pt>
                <c:pt idx="165">
                  <c:v>0.56000000000000005</c:v>
                </c:pt>
                <c:pt idx="166">
                  <c:v>0.60860000000000003</c:v>
                </c:pt>
                <c:pt idx="167">
                  <c:v>0.56669999999999998</c:v>
                </c:pt>
                <c:pt idx="168">
                  <c:v>0.56859999999999999</c:v>
                </c:pt>
                <c:pt idx="169">
                  <c:v>0.7</c:v>
                </c:pt>
                <c:pt idx="170">
                  <c:v>0.54139999999999999</c:v>
                </c:pt>
                <c:pt idx="171">
                  <c:v>0.5</c:v>
                </c:pt>
                <c:pt idx="172">
                  <c:v>0.53139999999999998</c:v>
                </c:pt>
                <c:pt idx="173">
                  <c:v>0.64</c:v>
                </c:pt>
                <c:pt idx="174">
                  <c:v>0.55000000000000004</c:v>
                </c:pt>
                <c:pt idx="175">
                  <c:v>0.67500000000000004</c:v>
                </c:pt>
                <c:pt idx="176">
                  <c:v>0.59499999999999997</c:v>
                </c:pt>
                <c:pt idx="177">
                  <c:v>0.44</c:v>
                </c:pt>
                <c:pt idx="178">
                  <c:v>0.48430000000000001</c:v>
                </c:pt>
                <c:pt idx="179">
                  <c:v>0.74860000000000004</c:v>
                </c:pt>
                <c:pt idx="180">
                  <c:v>0.75859999999999994</c:v>
                </c:pt>
                <c:pt idx="181">
                  <c:v>0.56499999999999995</c:v>
                </c:pt>
                <c:pt idx="182">
                  <c:v>0.54170000000000007</c:v>
                </c:pt>
                <c:pt idx="183">
                  <c:v>0.52429999999999999</c:v>
                </c:pt>
                <c:pt idx="184">
                  <c:v>0.58829999999999993</c:v>
                </c:pt>
                <c:pt idx="185">
                  <c:v>0.60570000000000002</c:v>
                </c:pt>
                <c:pt idx="186">
                  <c:v>0.66569999999999996</c:v>
                </c:pt>
                <c:pt idx="187">
                  <c:v>0.47570000000000001</c:v>
                </c:pt>
                <c:pt idx="188">
                  <c:v>0.44140000000000001</c:v>
                </c:pt>
                <c:pt idx="189">
                  <c:v>0.47859999999999997</c:v>
                </c:pt>
                <c:pt idx="190">
                  <c:v>0.66569999999999996</c:v>
                </c:pt>
                <c:pt idx="191">
                  <c:v>0.66709999999999992</c:v>
                </c:pt>
                <c:pt idx="192">
                  <c:v>0.57999999999999996</c:v>
                </c:pt>
                <c:pt idx="193">
                  <c:v>0.51290000000000002</c:v>
                </c:pt>
                <c:pt idx="194">
                  <c:v>0.54330000000000001</c:v>
                </c:pt>
                <c:pt idx="195">
                  <c:v>0.63200000000000001</c:v>
                </c:pt>
                <c:pt idx="196">
                  <c:v>0.46140000000000003</c:v>
                </c:pt>
                <c:pt idx="197">
                  <c:v>0.63</c:v>
                </c:pt>
                <c:pt idx="198">
                  <c:v>0.44</c:v>
                </c:pt>
                <c:pt idx="199">
                  <c:v>0.43140000000000001</c:v>
                </c:pt>
                <c:pt idx="200">
                  <c:v>0.62</c:v>
                </c:pt>
                <c:pt idx="201">
                  <c:v>0.39</c:v>
                </c:pt>
                <c:pt idx="202">
                  <c:v>0.56000000000000005</c:v>
                </c:pt>
                <c:pt idx="203">
                  <c:v>0.56430000000000002</c:v>
                </c:pt>
                <c:pt idx="204">
                  <c:v>0.68859999999999999</c:v>
                </c:pt>
                <c:pt idx="205">
                  <c:v>0.73</c:v>
                </c:pt>
                <c:pt idx="206">
                  <c:v>0.89569999999999994</c:v>
                </c:pt>
                <c:pt idx="207">
                  <c:v>0.25290000000000001</c:v>
                </c:pt>
                <c:pt idx="208">
                  <c:v>0.84599999999999997</c:v>
                </c:pt>
                <c:pt idx="209">
                  <c:v>0.57330000000000003</c:v>
                </c:pt>
                <c:pt idx="210">
                  <c:v>0.83400000000000007</c:v>
                </c:pt>
                <c:pt idx="211">
                  <c:v>0.67569999999999997</c:v>
                </c:pt>
                <c:pt idx="212">
                  <c:v>0.58499999999999996</c:v>
                </c:pt>
                <c:pt idx="213">
                  <c:v>0.65</c:v>
                </c:pt>
                <c:pt idx="214">
                  <c:v>0.65170000000000006</c:v>
                </c:pt>
                <c:pt idx="215">
                  <c:v>0.42330000000000001</c:v>
                </c:pt>
                <c:pt idx="216">
                  <c:v>0.7743000000000001</c:v>
                </c:pt>
                <c:pt idx="217">
                  <c:v>0.44429999999999997</c:v>
                </c:pt>
                <c:pt idx="218">
                  <c:v>0.64</c:v>
                </c:pt>
                <c:pt idx="219">
                  <c:v>0.74400000000000011</c:v>
                </c:pt>
                <c:pt idx="220">
                  <c:v>0.58430000000000004</c:v>
                </c:pt>
                <c:pt idx="221">
                  <c:v>0.47139999999999999</c:v>
                </c:pt>
                <c:pt idx="222">
                  <c:v>0.52</c:v>
                </c:pt>
                <c:pt idx="223">
                  <c:v>0.54430000000000001</c:v>
                </c:pt>
                <c:pt idx="224">
                  <c:v>0.75290000000000001</c:v>
                </c:pt>
                <c:pt idx="225">
                  <c:v>0.72</c:v>
                </c:pt>
                <c:pt idx="226">
                  <c:v>0.86430000000000007</c:v>
                </c:pt>
                <c:pt idx="227">
                  <c:v>0.70569999999999988</c:v>
                </c:pt>
                <c:pt idx="228">
                  <c:v>0.69290000000000007</c:v>
                </c:pt>
                <c:pt idx="229">
                  <c:v>0.54</c:v>
                </c:pt>
                <c:pt idx="230">
                  <c:v>0.73</c:v>
                </c:pt>
                <c:pt idx="231">
                  <c:v>0.69599999999999995</c:v>
                </c:pt>
                <c:pt idx="232">
                  <c:v>0.79709999999999992</c:v>
                </c:pt>
                <c:pt idx="233">
                  <c:v>0.78430000000000011</c:v>
                </c:pt>
                <c:pt idx="234">
                  <c:v>0.79290000000000005</c:v>
                </c:pt>
                <c:pt idx="235">
                  <c:v>0.57999999999999996</c:v>
                </c:pt>
                <c:pt idx="236">
                  <c:v>0.85860000000000003</c:v>
                </c:pt>
                <c:pt idx="237">
                  <c:v>0.87</c:v>
                </c:pt>
                <c:pt idx="238">
                  <c:v>0.90859999999999996</c:v>
                </c:pt>
                <c:pt idx="239">
                  <c:v>0.55500000000000005</c:v>
                </c:pt>
                <c:pt idx="240">
                  <c:v>0.62429999999999997</c:v>
                </c:pt>
                <c:pt idx="241">
                  <c:v>0.63570000000000004</c:v>
                </c:pt>
                <c:pt idx="242">
                  <c:v>0.80290000000000006</c:v>
                </c:pt>
                <c:pt idx="243">
                  <c:v>0.81569999999999998</c:v>
                </c:pt>
                <c:pt idx="244">
                  <c:v>0.66430000000000011</c:v>
                </c:pt>
                <c:pt idx="245">
                  <c:v>0.68629999999999991</c:v>
                </c:pt>
                <c:pt idx="246">
                  <c:v>0.39880000000000004</c:v>
                </c:pt>
                <c:pt idx="247">
                  <c:v>0.41249999999999998</c:v>
                </c:pt>
                <c:pt idx="248">
                  <c:v>0.64500000000000002</c:v>
                </c:pt>
                <c:pt idx="249">
                  <c:v>0.78379999999999994</c:v>
                </c:pt>
                <c:pt idx="250">
                  <c:v>0.34630000000000005</c:v>
                </c:pt>
                <c:pt idx="251">
                  <c:v>0.44750000000000001</c:v>
                </c:pt>
                <c:pt idx="252">
                  <c:v>0.51749999999999996</c:v>
                </c:pt>
                <c:pt idx="253">
                  <c:v>0.82</c:v>
                </c:pt>
                <c:pt idx="254">
                  <c:v>0.44880000000000003</c:v>
                </c:pt>
                <c:pt idx="255">
                  <c:v>0.59</c:v>
                </c:pt>
                <c:pt idx="256">
                  <c:v>0.42880000000000001</c:v>
                </c:pt>
                <c:pt idx="257">
                  <c:v>0.39500000000000002</c:v>
                </c:pt>
                <c:pt idx="258">
                  <c:v>0.47130000000000005</c:v>
                </c:pt>
                <c:pt idx="259">
                  <c:v>0.51249999999999996</c:v>
                </c:pt>
                <c:pt idx="260">
                  <c:v>0.55380000000000007</c:v>
                </c:pt>
                <c:pt idx="261">
                  <c:v>0.48749999999999999</c:v>
                </c:pt>
                <c:pt idx="262">
                  <c:v>0.46630000000000005</c:v>
                </c:pt>
                <c:pt idx="263">
                  <c:v>0.35249999999999998</c:v>
                </c:pt>
                <c:pt idx="264">
                  <c:v>0.51380000000000003</c:v>
                </c:pt>
                <c:pt idx="265">
                  <c:v>0.47</c:v>
                </c:pt>
              </c:numCache>
            </c:numRef>
          </c:xVal>
          <c:yVal>
            <c:numRef>
              <c:f>Регрессия!$B$29:$B$294</c:f>
              <c:numCache>
                <c:formatCode>General</c:formatCode>
                <c:ptCount val="266"/>
                <c:pt idx="0">
                  <c:v>51533.396632447941</c:v>
                </c:pt>
                <c:pt idx="1">
                  <c:v>45872.655697428891</c:v>
                </c:pt>
                <c:pt idx="2">
                  <c:v>46573.585894387164</c:v>
                </c:pt>
                <c:pt idx="3">
                  <c:v>28102.490115206179</c:v>
                </c:pt>
                <c:pt idx="4">
                  <c:v>37485.794873436906</c:v>
                </c:pt>
                <c:pt idx="5">
                  <c:v>43342.634800571126</c:v>
                </c:pt>
                <c:pt idx="6">
                  <c:v>32018.890164435514</c:v>
                </c:pt>
                <c:pt idx="7">
                  <c:v>36029.281680155196</c:v>
                </c:pt>
                <c:pt idx="8">
                  <c:v>28204.370824554557</c:v>
                </c:pt>
                <c:pt idx="9">
                  <c:v>42917.771423882652</c:v>
                </c:pt>
                <c:pt idx="10">
                  <c:v>34994.885381935681</c:v>
                </c:pt>
                <c:pt idx="11">
                  <c:v>40711.254321662811</c:v>
                </c:pt>
                <c:pt idx="12">
                  <c:v>38237.795264773653</c:v>
                </c:pt>
                <c:pt idx="13">
                  <c:v>43709.296221037373</c:v>
                </c:pt>
                <c:pt idx="14">
                  <c:v>46068.198058463182</c:v>
                </c:pt>
                <c:pt idx="15">
                  <c:v>32781.963929398611</c:v>
                </c:pt>
                <c:pt idx="16">
                  <c:v>46232.209127235721</c:v>
                </c:pt>
                <c:pt idx="17">
                  <c:v>51293.124896246867</c:v>
                </c:pt>
                <c:pt idx="18">
                  <c:v>45963.130285196792</c:v>
                </c:pt>
                <c:pt idx="19">
                  <c:v>55546.804139141233</c:v>
                </c:pt>
                <c:pt idx="20">
                  <c:v>48077.074349211849</c:v>
                </c:pt>
                <c:pt idx="21">
                  <c:v>43366.333331297865</c:v>
                </c:pt>
                <c:pt idx="22">
                  <c:v>45224.094110706123</c:v>
                </c:pt>
                <c:pt idx="23">
                  <c:v>50743.882690941478</c:v>
                </c:pt>
                <c:pt idx="24">
                  <c:v>37819.461824631566</c:v>
                </c:pt>
                <c:pt idx="25">
                  <c:v>46601.250100579586</c:v>
                </c:pt>
                <c:pt idx="26">
                  <c:v>51075.245505956198</c:v>
                </c:pt>
                <c:pt idx="27">
                  <c:v>26014.600809103344</c:v>
                </c:pt>
                <c:pt idx="28">
                  <c:v>39141.860113951923</c:v>
                </c:pt>
                <c:pt idx="29">
                  <c:v>38744.526557777703</c:v>
                </c:pt>
                <c:pt idx="30">
                  <c:v>35761.322412069581</c:v>
                </c:pt>
                <c:pt idx="31">
                  <c:v>35741.639433841228</c:v>
                </c:pt>
                <c:pt idx="32">
                  <c:v>45141.083294745091</c:v>
                </c:pt>
                <c:pt idx="33">
                  <c:v>52300.204847468674</c:v>
                </c:pt>
                <c:pt idx="34">
                  <c:v>52641.652914684964</c:v>
                </c:pt>
                <c:pt idx="35">
                  <c:v>43769.401198570216</c:v>
                </c:pt>
                <c:pt idx="36">
                  <c:v>40476.268099816632</c:v>
                </c:pt>
                <c:pt idx="37">
                  <c:v>40527.625708427411</c:v>
                </c:pt>
                <c:pt idx="38">
                  <c:v>51713.265993951667</c:v>
                </c:pt>
                <c:pt idx="39">
                  <c:v>47992.264967635965</c:v>
                </c:pt>
                <c:pt idx="40">
                  <c:v>38394.725924717073</c:v>
                </c:pt>
                <c:pt idx="41">
                  <c:v>43993.799377806085</c:v>
                </c:pt>
                <c:pt idx="42">
                  <c:v>47197.600788437194</c:v>
                </c:pt>
                <c:pt idx="43">
                  <c:v>38058.63173877084</c:v>
                </c:pt>
                <c:pt idx="44">
                  <c:v>42597.948531129041</c:v>
                </c:pt>
                <c:pt idx="45">
                  <c:v>44629.827054543552</c:v>
                </c:pt>
                <c:pt idx="46">
                  <c:v>45248.434226651421</c:v>
                </c:pt>
                <c:pt idx="47">
                  <c:v>46234.313443971951</c:v>
                </c:pt>
                <c:pt idx="48">
                  <c:v>45227.548196313975</c:v>
                </c:pt>
                <c:pt idx="49">
                  <c:v>47721.893283540609</c:v>
                </c:pt>
                <c:pt idx="50">
                  <c:v>46041.159142765573</c:v>
                </c:pt>
                <c:pt idx="51">
                  <c:v>54229.01501316511</c:v>
                </c:pt>
                <c:pt idx="52">
                  <c:v>48220.035656983855</c:v>
                </c:pt>
                <c:pt idx="53">
                  <c:v>35126.728274858287</c:v>
                </c:pt>
                <c:pt idx="54">
                  <c:v>38371.577420780872</c:v>
                </c:pt>
                <c:pt idx="55">
                  <c:v>45963.130285196792</c:v>
                </c:pt>
                <c:pt idx="56">
                  <c:v>44004.001416787723</c:v>
                </c:pt>
                <c:pt idx="57">
                  <c:v>36173.789935591587</c:v>
                </c:pt>
                <c:pt idx="58">
                  <c:v>40301.800148463517</c:v>
                </c:pt>
                <c:pt idx="59">
                  <c:v>44131.029015130851</c:v>
                </c:pt>
                <c:pt idx="60">
                  <c:v>43018.481206263103</c:v>
                </c:pt>
                <c:pt idx="61">
                  <c:v>45547.466745314297</c:v>
                </c:pt>
                <c:pt idx="62">
                  <c:v>39696.444607434001</c:v>
                </c:pt>
                <c:pt idx="63">
                  <c:v>41842.676859727566</c:v>
                </c:pt>
                <c:pt idx="64">
                  <c:v>50414.318441541625</c:v>
                </c:pt>
                <c:pt idx="65">
                  <c:v>38843.575246364562</c:v>
                </c:pt>
                <c:pt idx="66">
                  <c:v>43635.412173336779</c:v>
                </c:pt>
                <c:pt idx="67">
                  <c:v>45204.558141739079</c:v>
                </c:pt>
                <c:pt idx="68">
                  <c:v>39640.068213659441</c:v>
                </c:pt>
                <c:pt idx="69">
                  <c:v>35030.71964092811</c:v>
                </c:pt>
                <c:pt idx="70">
                  <c:v>35896.603541368488</c:v>
                </c:pt>
                <c:pt idx="71">
                  <c:v>40150.282784262832</c:v>
                </c:pt>
                <c:pt idx="72">
                  <c:v>38402.117658468145</c:v>
                </c:pt>
                <c:pt idx="73">
                  <c:v>37809.657674870752</c:v>
                </c:pt>
                <c:pt idx="74">
                  <c:v>43451.873642547485</c:v>
                </c:pt>
                <c:pt idx="75">
                  <c:v>30164.346671426476</c:v>
                </c:pt>
                <c:pt idx="76">
                  <c:v>38394.713746626148</c:v>
                </c:pt>
                <c:pt idx="77">
                  <c:v>42538.716790900871</c:v>
                </c:pt>
                <c:pt idx="78">
                  <c:v>48675.980791199851</c:v>
                </c:pt>
                <c:pt idx="79">
                  <c:v>45838.158583724988</c:v>
                </c:pt>
                <c:pt idx="80">
                  <c:v>47350.269559233559</c:v>
                </c:pt>
                <c:pt idx="81">
                  <c:v>42925.704677474008</c:v>
                </c:pt>
                <c:pt idx="82">
                  <c:v>41775.404031570404</c:v>
                </c:pt>
                <c:pt idx="83">
                  <c:v>46128.892530209036</c:v>
                </c:pt>
                <c:pt idx="84">
                  <c:v>45783.242726309356</c:v>
                </c:pt>
                <c:pt idx="85">
                  <c:v>39029.666890633373</c:v>
                </c:pt>
                <c:pt idx="86">
                  <c:v>43383.478599786096</c:v>
                </c:pt>
                <c:pt idx="87">
                  <c:v>44183.63735772467</c:v>
                </c:pt>
                <c:pt idx="88">
                  <c:v>45924.425861008909</c:v>
                </c:pt>
                <c:pt idx="89">
                  <c:v>35712.15817215143</c:v>
                </c:pt>
                <c:pt idx="90">
                  <c:v>47208.44293665549</c:v>
                </c:pt>
                <c:pt idx="91">
                  <c:v>48640.427634648164</c:v>
                </c:pt>
                <c:pt idx="92">
                  <c:v>44475.278142636475</c:v>
                </c:pt>
                <c:pt idx="93">
                  <c:v>39705.709878005444</c:v>
                </c:pt>
                <c:pt idx="94">
                  <c:v>28750.43183224132</c:v>
                </c:pt>
                <c:pt idx="95">
                  <c:v>30809.103965194525</c:v>
                </c:pt>
                <c:pt idx="96">
                  <c:v>32546.660363337698</c:v>
                </c:pt>
                <c:pt idx="97">
                  <c:v>30166.902425556895</c:v>
                </c:pt>
                <c:pt idx="98">
                  <c:v>34120.534477023008</c:v>
                </c:pt>
                <c:pt idx="99">
                  <c:v>36432.157789441968</c:v>
                </c:pt>
                <c:pt idx="100">
                  <c:v>36801.369097739254</c:v>
                </c:pt>
                <c:pt idx="101">
                  <c:v>33939.662175352656</c:v>
                </c:pt>
                <c:pt idx="102">
                  <c:v>34722.723639175725</c:v>
                </c:pt>
                <c:pt idx="103">
                  <c:v>35874.317127135757</c:v>
                </c:pt>
                <c:pt idx="104">
                  <c:v>40349.8536138774</c:v>
                </c:pt>
                <c:pt idx="105">
                  <c:v>43884.113934245179</c:v>
                </c:pt>
                <c:pt idx="106">
                  <c:v>42636.619646692612</c:v>
                </c:pt>
                <c:pt idx="107">
                  <c:v>40315.979303010819</c:v>
                </c:pt>
                <c:pt idx="108">
                  <c:v>32542.844630282991</c:v>
                </c:pt>
                <c:pt idx="109">
                  <c:v>44497.953493647554</c:v>
                </c:pt>
                <c:pt idx="110">
                  <c:v>30196.057098090714</c:v>
                </c:pt>
                <c:pt idx="111">
                  <c:v>37005.482626442827</c:v>
                </c:pt>
                <c:pt idx="112">
                  <c:v>38170.683819127451</c:v>
                </c:pt>
                <c:pt idx="113">
                  <c:v>36582.681165918468</c:v>
                </c:pt>
                <c:pt idx="114">
                  <c:v>38183.968313337929</c:v>
                </c:pt>
                <c:pt idx="115">
                  <c:v>37764.979652718597</c:v>
                </c:pt>
                <c:pt idx="116">
                  <c:v>34223.285490526367</c:v>
                </c:pt>
                <c:pt idx="117">
                  <c:v>35997.364676763544</c:v>
                </c:pt>
                <c:pt idx="118">
                  <c:v>40282.960923049555</c:v>
                </c:pt>
                <c:pt idx="119">
                  <c:v>35491.123996077338</c:v>
                </c:pt>
                <c:pt idx="120">
                  <c:v>41611.95223452965</c:v>
                </c:pt>
                <c:pt idx="121">
                  <c:v>40189.987062474269</c:v>
                </c:pt>
                <c:pt idx="122">
                  <c:v>40638.355016745161</c:v>
                </c:pt>
                <c:pt idx="123">
                  <c:v>42327.169420372855</c:v>
                </c:pt>
                <c:pt idx="124">
                  <c:v>39222.20763394369</c:v>
                </c:pt>
                <c:pt idx="125">
                  <c:v>39939.00800922529</c:v>
                </c:pt>
                <c:pt idx="126">
                  <c:v>37274.980335242573</c:v>
                </c:pt>
                <c:pt idx="127">
                  <c:v>35502.517201575931</c:v>
                </c:pt>
                <c:pt idx="128">
                  <c:v>33279.746850553754</c:v>
                </c:pt>
                <c:pt idx="129">
                  <c:v>37085.671697073325</c:v>
                </c:pt>
                <c:pt idx="130">
                  <c:v>38858.781251768174</c:v>
                </c:pt>
                <c:pt idx="131">
                  <c:v>36449.901504585672</c:v>
                </c:pt>
                <c:pt idx="132">
                  <c:v>43049.045507633447</c:v>
                </c:pt>
                <c:pt idx="133">
                  <c:v>37280.713050225204</c:v>
                </c:pt>
                <c:pt idx="134">
                  <c:v>32396.562474826565</c:v>
                </c:pt>
                <c:pt idx="135">
                  <c:v>32440.403682040887</c:v>
                </c:pt>
                <c:pt idx="136">
                  <c:v>31419.41665527875</c:v>
                </c:pt>
                <c:pt idx="137">
                  <c:v>35952.417830708466</c:v>
                </c:pt>
                <c:pt idx="138">
                  <c:v>38704.875609618895</c:v>
                </c:pt>
                <c:pt idx="139">
                  <c:v>32936.641667871765</c:v>
                </c:pt>
                <c:pt idx="140">
                  <c:v>28373.828695279899</c:v>
                </c:pt>
                <c:pt idx="141">
                  <c:v>29955.787270492267</c:v>
                </c:pt>
                <c:pt idx="142">
                  <c:v>46475.795183434711</c:v>
                </c:pt>
                <c:pt idx="143">
                  <c:v>43847.755711944061</c:v>
                </c:pt>
                <c:pt idx="144">
                  <c:v>42476.035338723734</c:v>
                </c:pt>
                <c:pt idx="145">
                  <c:v>37523.221876222</c:v>
                </c:pt>
                <c:pt idx="146">
                  <c:v>42611.248688741842</c:v>
                </c:pt>
                <c:pt idx="147">
                  <c:v>45190.790631855081</c:v>
                </c:pt>
                <c:pt idx="148">
                  <c:v>54358.508924044669</c:v>
                </c:pt>
                <c:pt idx="149">
                  <c:v>48002.646603221001</c:v>
                </c:pt>
                <c:pt idx="150">
                  <c:v>45830.237517379166</c:v>
                </c:pt>
                <c:pt idx="151">
                  <c:v>31224.321567041974</c:v>
                </c:pt>
                <c:pt idx="152">
                  <c:v>32347.398786694033</c:v>
                </c:pt>
                <c:pt idx="153">
                  <c:v>30545.831690430263</c:v>
                </c:pt>
                <c:pt idx="154">
                  <c:v>43418.566585055007</c:v>
                </c:pt>
                <c:pt idx="155">
                  <c:v>43063.940383475041</c:v>
                </c:pt>
                <c:pt idx="156">
                  <c:v>43204.697834849263</c:v>
                </c:pt>
                <c:pt idx="157">
                  <c:v>45884.444274705071</c:v>
                </c:pt>
                <c:pt idx="158">
                  <c:v>43453.956612748261</c:v>
                </c:pt>
                <c:pt idx="159">
                  <c:v>47542.429565528568</c:v>
                </c:pt>
                <c:pt idx="160">
                  <c:v>46501.094746595627</c:v>
                </c:pt>
                <c:pt idx="161">
                  <c:v>43913.996053778188</c:v>
                </c:pt>
                <c:pt idx="162">
                  <c:v>44870.532797040672</c:v>
                </c:pt>
                <c:pt idx="163">
                  <c:v>45880.33367480059</c:v>
                </c:pt>
                <c:pt idx="164">
                  <c:v>30889.292142227783</c:v>
                </c:pt>
                <c:pt idx="165">
                  <c:v>43141.846597637137</c:v>
                </c:pt>
                <c:pt idx="166">
                  <c:v>42188.32206285256</c:v>
                </c:pt>
                <c:pt idx="167">
                  <c:v>41704.751581117853</c:v>
                </c:pt>
                <c:pt idx="168">
                  <c:v>41283.704031896435</c:v>
                </c:pt>
                <c:pt idx="169">
                  <c:v>38664.214834067752</c:v>
                </c:pt>
                <c:pt idx="170">
                  <c:v>45835.52869682695</c:v>
                </c:pt>
                <c:pt idx="171">
                  <c:v>47502.941596844525</c:v>
                </c:pt>
                <c:pt idx="172">
                  <c:v>46194.69601117781</c:v>
                </c:pt>
                <c:pt idx="173">
                  <c:v>41645.30109844212</c:v>
                </c:pt>
                <c:pt idx="174">
                  <c:v>45194.518023966026</c:v>
                </c:pt>
                <c:pt idx="175">
                  <c:v>40053.815619519126</c:v>
                </c:pt>
                <c:pt idx="176">
                  <c:v>43746.209728436137</c:v>
                </c:pt>
                <c:pt idx="177">
                  <c:v>49741.435873541544</c:v>
                </c:pt>
                <c:pt idx="178">
                  <c:v>47026.830879793502</c:v>
                </c:pt>
                <c:pt idx="179">
                  <c:v>35722.392660784542</c:v>
                </c:pt>
                <c:pt idx="180">
                  <c:v>32973.362300597226</c:v>
                </c:pt>
                <c:pt idx="181">
                  <c:v>43904.753028890758</c:v>
                </c:pt>
                <c:pt idx="182">
                  <c:v>44455.003087276957</c:v>
                </c:pt>
                <c:pt idx="183">
                  <c:v>45312.026169838529</c:v>
                </c:pt>
                <c:pt idx="184">
                  <c:v>42442.56749497362</c:v>
                </c:pt>
                <c:pt idx="185">
                  <c:v>45085.633801992713</c:v>
                </c:pt>
                <c:pt idx="186">
                  <c:v>39422.011282213236</c:v>
                </c:pt>
                <c:pt idx="187">
                  <c:v>46190.457734687792</c:v>
                </c:pt>
                <c:pt idx="188">
                  <c:v>47727.845913119505</c:v>
                </c:pt>
                <c:pt idx="189">
                  <c:v>46355.938793726629</c:v>
                </c:pt>
                <c:pt idx="190">
                  <c:v>42308.164699531997</c:v>
                </c:pt>
                <c:pt idx="191">
                  <c:v>42423.129354810815</c:v>
                </c:pt>
                <c:pt idx="192">
                  <c:v>43640.440296647263</c:v>
                </c:pt>
                <c:pt idx="193">
                  <c:v>46770.299928043838</c:v>
                </c:pt>
                <c:pt idx="194">
                  <c:v>45187.446982266934</c:v>
                </c:pt>
                <c:pt idx="195">
                  <c:v>41080.758645894079</c:v>
                </c:pt>
                <c:pt idx="196">
                  <c:v>48452.013241109278</c:v>
                </c:pt>
                <c:pt idx="197">
                  <c:v>40888.246843019588</c:v>
                </c:pt>
                <c:pt idx="198">
                  <c:v>48865.445407781619</c:v>
                </c:pt>
                <c:pt idx="199">
                  <c:v>49762.40116473852</c:v>
                </c:pt>
                <c:pt idx="200">
                  <c:v>43875.511916114039</c:v>
                </c:pt>
                <c:pt idx="201">
                  <c:v>51336.285917425812</c:v>
                </c:pt>
                <c:pt idx="202">
                  <c:v>44111.98063212655</c:v>
                </c:pt>
                <c:pt idx="203">
                  <c:v>44720.460734750661</c:v>
                </c:pt>
                <c:pt idx="204">
                  <c:v>41243.309141252015</c:v>
                </c:pt>
                <c:pt idx="205">
                  <c:v>38628.941100951444</c:v>
                </c:pt>
                <c:pt idx="206">
                  <c:v>31245.551995954145</c:v>
                </c:pt>
                <c:pt idx="207">
                  <c:v>56502.431146298979</c:v>
                </c:pt>
                <c:pt idx="208">
                  <c:v>33549.013313570045</c:v>
                </c:pt>
                <c:pt idx="209">
                  <c:v>45183.392254844875</c:v>
                </c:pt>
                <c:pt idx="210">
                  <c:v>34416.542963629574</c:v>
                </c:pt>
                <c:pt idx="211">
                  <c:v>41473.737545008924</c:v>
                </c:pt>
                <c:pt idx="212">
                  <c:v>45010.540892704681</c:v>
                </c:pt>
                <c:pt idx="213">
                  <c:v>40032.787109185549</c:v>
                </c:pt>
                <c:pt idx="214">
                  <c:v>41565.452362094518</c:v>
                </c:pt>
                <c:pt idx="215">
                  <c:v>51562.178356332508</c:v>
                </c:pt>
                <c:pt idx="216">
                  <c:v>36283.595004169227</c:v>
                </c:pt>
                <c:pt idx="217">
                  <c:v>51370.81775414422</c:v>
                </c:pt>
                <c:pt idx="218">
                  <c:v>41008.564207561853</c:v>
                </c:pt>
                <c:pt idx="219">
                  <c:v>35867.74265066065</c:v>
                </c:pt>
                <c:pt idx="220">
                  <c:v>43866.740388595856</c:v>
                </c:pt>
                <c:pt idx="221">
                  <c:v>50543.685193480109</c:v>
                </c:pt>
                <c:pt idx="222">
                  <c:v>49247.366717402838</c:v>
                </c:pt>
                <c:pt idx="223">
                  <c:v>47550.22831023403</c:v>
                </c:pt>
                <c:pt idx="224">
                  <c:v>36743.632665604775</c:v>
                </c:pt>
                <c:pt idx="225">
                  <c:v>39755.359173149584</c:v>
                </c:pt>
                <c:pt idx="226">
                  <c:v>40319.654689174924</c:v>
                </c:pt>
                <c:pt idx="227">
                  <c:v>38996.882875970179</c:v>
                </c:pt>
                <c:pt idx="228">
                  <c:v>38961.935400570721</c:v>
                </c:pt>
                <c:pt idx="229">
                  <c:v>46997.187926179715</c:v>
                </c:pt>
                <c:pt idx="230">
                  <c:v>42300.217806965084</c:v>
                </c:pt>
                <c:pt idx="231">
                  <c:v>42978.575114719184</c:v>
                </c:pt>
                <c:pt idx="232">
                  <c:v>39573.750434828849</c:v>
                </c:pt>
                <c:pt idx="233">
                  <c:v>38536.836933464729</c:v>
                </c:pt>
                <c:pt idx="234">
                  <c:v>37840.34579993222</c:v>
                </c:pt>
                <c:pt idx="235">
                  <c:v>48987.125015611462</c:v>
                </c:pt>
                <c:pt idx="236">
                  <c:v>37150.146562464637</c:v>
                </c:pt>
                <c:pt idx="237">
                  <c:v>37720.112442570593</c:v>
                </c:pt>
                <c:pt idx="238">
                  <c:v>34891.644436641654</c:v>
                </c:pt>
                <c:pt idx="239">
                  <c:v>49812.535093225546</c:v>
                </c:pt>
                <c:pt idx="240">
                  <c:v>46831.978009506347</c:v>
                </c:pt>
                <c:pt idx="241">
                  <c:v>46553.375905647357</c:v>
                </c:pt>
                <c:pt idx="242">
                  <c:v>40315.685018467091</c:v>
                </c:pt>
                <c:pt idx="243">
                  <c:v>38711.198718105217</c:v>
                </c:pt>
                <c:pt idx="244">
                  <c:v>40741.180390387606</c:v>
                </c:pt>
                <c:pt idx="245">
                  <c:v>39028.780616282413</c:v>
                </c:pt>
                <c:pt idx="246">
                  <c:v>53186.461853768313</c:v>
                </c:pt>
                <c:pt idx="247">
                  <c:v>52580.726926363823</c:v>
                </c:pt>
                <c:pt idx="248">
                  <c:v>42149.746658336451</c:v>
                </c:pt>
                <c:pt idx="249">
                  <c:v>36019.021796292756</c:v>
                </c:pt>
                <c:pt idx="250">
                  <c:v>55495.865276326869</c:v>
                </c:pt>
                <c:pt idx="251">
                  <c:v>50246.267939753838</c:v>
                </c:pt>
                <c:pt idx="252">
                  <c:v>47541.369100727898</c:v>
                </c:pt>
                <c:pt idx="253">
                  <c:v>34408.157680057433</c:v>
                </c:pt>
                <c:pt idx="254">
                  <c:v>50772.35626769808</c:v>
                </c:pt>
                <c:pt idx="255">
                  <c:v>43036.407618948913</c:v>
                </c:pt>
                <c:pt idx="256">
                  <c:v>48429.536071355011</c:v>
                </c:pt>
                <c:pt idx="257">
                  <c:v>51278.418624046375</c:v>
                </c:pt>
                <c:pt idx="258">
                  <c:v>46942.226137735124</c:v>
                </c:pt>
                <c:pt idx="259">
                  <c:v>46313.720494240079</c:v>
                </c:pt>
                <c:pt idx="260">
                  <c:v>48126.702298321223</c:v>
                </c:pt>
                <c:pt idx="261">
                  <c:v>47536.793169511278</c:v>
                </c:pt>
                <c:pt idx="262">
                  <c:v>48453.70419063187</c:v>
                </c:pt>
                <c:pt idx="263">
                  <c:v>54049.288145121573</c:v>
                </c:pt>
                <c:pt idx="264">
                  <c:v>48472.346528420298</c:v>
                </c:pt>
                <c:pt idx="265">
                  <c:v>50506.072955380223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78-436F-B915-C0194C47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30128"/>
        <c:axId val="1341832624"/>
      </c:scatterChart>
      <c:valAx>
        <c:axId val="134183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3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1832624"/>
        <c:crosses val="autoZero"/>
        <c:crossBetween val="midCat"/>
      </c:valAx>
      <c:valAx>
        <c:axId val="134183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 sz="1800" b="1" i="0" baseline="0">
                    <a:effectLst/>
                  </a:rPr>
                  <a:t>Площадь пожаоа</a:t>
                </a:r>
                <a:endParaRPr lang="ru-RU">
                  <a:effectLst/>
                </a:endParaRP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41830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Влажность почвы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'Отчёт по РФ'!$K$2:$K$267</c:f>
              <c:numCache>
                <c:formatCode>0.00</c:formatCode>
                <c:ptCount val="266"/>
                <c:pt idx="0">
                  <c:v>34.99</c:v>
                </c:pt>
                <c:pt idx="1">
                  <c:v>36.1</c:v>
                </c:pt>
                <c:pt idx="2">
                  <c:v>36.880000000000003</c:v>
                </c:pt>
                <c:pt idx="3">
                  <c:v>0</c:v>
                </c:pt>
                <c:pt idx="4">
                  <c:v>37.39</c:v>
                </c:pt>
                <c:pt idx="5">
                  <c:v>37.74</c:v>
                </c:pt>
                <c:pt idx="6">
                  <c:v>0</c:v>
                </c:pt>
                <c:pt idx="7">
                  <c:v>0</c:v>
                </c:pt>
                <c:pt idx="8">
                  <c:v>46.4</c:v>
                </c:pt>
                <c:pt idx="9">
                  <c:v>44.67</c:v>
                </c:pt>
                <c:pt idx="10">
                  <c:v>39.93</c:v>
                </c:pt>
                <c:pt idx="11">
                  <c:v>38.81</c:v>
                </c:pt>
                <c:pt idx="12">
                  <c:v>38.700000000000003</c:v>
                </c:pt>
                <c:pt idx="13">
                  <c:v>39.340000000000003</c:v>
                </c:pt>
                <c:pt idx="14">
                  <c:v>30.05</c:v>
                </c:pt>
                <c:pt idx="15">
                  <c:v>29.25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43.68</c:v>
                </c:pt>
                <c:pt idx="24">
                  <c:v>44.63</c:v>
                </c:pt>
                <c:pt idx="25">
                  <c:v>29.41</c:v>
                </c:pt>
                <c:pt idx="26">
                  <c:v>45.06</c:v>
                </c:pt>
                <c:pt idx="27">
                  <c:v>45.04</c:v>
                </c:pt>
                <c:pt idx="28">
                  <c:v>26.98</c:v>
                </c:pt>
                <c:pt idx="29">
                  <c:v>25.93</c:v>
                </c:pt>
                <c:pt idx="30">
                  <c:v>27.45</c:v>
                </c:pt>
                <c:pt idx="31">
                  <c:v>27.66</c:v>
                </c:pt>
                <c:pt idx="32">
                  <c:v>33.36</c:v>
                </c:pt>
                <c:pt idx="33">
                  <c:v>40.86</c:v>
                </c:pt>
                <c:pt idx="34">
                  <c:v>41.13</c:v>
                </c:pt>
                <c:pt idx="35">
                  <c:v>20.83</c:v>
                </c:pt>
                <c:pt idx="36">
                  <c:v>29.43</c:v>
                </c:pt>
                <c:pt idx="37">
                  <c:v>28.24</c:v>
                </c:pt>
                <c:pt idx="38">
                  <c:v>27.43</c:v>
                </c:pt>
                <c:pt idx="39">
                  <c:v>46.36</c:v>
                </c:pt>
                <c:pt idx="40">
                  <c:v>46.39</c:v>
                </c:pt>
                <c:pt idx="41">
                  <c:v>46.39</c:v>
                </c:pt>
                <c:pt idx="42">
                  <c:v>46.37</c:v>
                </c:pt>
                <c:pt idx="43">
                  <c:v>33.01</c:v>
                </c:pt>
                <c:pt idx="44">
                  <c:v>46.24</c:v>
                </c:pt>
                <c:pt idx="45">
                  <c:v>46.27</c:v>
                </c:pt>
                <c:pt idx="46">
                  <c:v>46.29</c:v>
                </c:pt>
                <c:pt idx="47">
                  <c:v>46.18</c:v>
                </c:pt>
                <c:pt idx="48">
                  <c:v>39.01</c:v>
                </c:pt>
                <c:pt idx="49">
                  <c:v>46.4</c:v>
                </c:pt>
                <c:pt idx="50">
                  <c:v>46.34</c:v>
                </c:pt>
                <c:pt idx="51">
                  <c:v>45.79</c:v>
                </c:pt>
                <c:pt idx="52">
                  <c:v>44.73</c:v>
                </c:pt>
                <c:pt idx="53">
                  <c:v>40.47</c:v>
                </c:pt>
                <c:pt idx="54">
                  <c:v>39.18</c:v>
                </c:pt>
                <c:pt idx="55">
                  <c:v>0</c:v>
                </c:pt>
                <c:pt idx="56">
                  <c:v>33.130000000000003</c:v>
                </c:pt>
                <c:pt idx="57">
                  <c:v>35.159999999999997</c:v>
                </c:pt>
                <c:pt idx="58">
                  <c:v>34.03</c:v>
                </c:pt>
                <c:pt idx="59">
                  <c:v>33.42</c:v>
                </c:pt>
                <c:pt idx="60">
                  <c:v>34.94</c:v>
                </c:pt>
                <c:pt idx="61">
                  <c:v>34.130000000000003</c:v>
                </c:pt>
                <c:pt idx="62">
                  <c:v>33.6</c:v>
                </c:pt>
                <c:pt idx="63">
                  <c:v>33</c:v>
                </c:pt>
                <c:pt idx="64">
                  <c:v>29.3</c:v>
                </c:pt>
                <c:pt idx="65">
                  <c:v>0</c:v>
                </c:pt>
                <c:pt idx="66">
                  <c:v>0</c:v>
                </c:pt>
                <c:pt idx="67">
                  <c:v>25.58</c:v>
                </c:pt>
                <c:pt idx="68">
                  <c:v>24.51</c:v>
                </c:pt>
                <c:pt idx="69">
                  <c:v>24.68</c:v>
                </c:pt>
                <c:pt idx="70">
                  <c:v>0</c:v>
                </c:pt>
                <c:pt idx="71">
                  <c:v>0</c:v>
                </c:pt>
                <c:pt idx="72">
                  <c:v>32.020000000000003</c:v>
                </c:pt>
                <c:pt idx="73">
                  <c:v>31.59</c:v>
                </c:pt>
                <c:pt idx="74">
                  <c:v>21.93</c:v>
                </c:pt>
                <c:pt idx="75">
                  <c:v>21.17</c:v>
                </c:pt>
                <c:pt idx="76">
                  <c:v>29.74</c:v>
                </c:pt>
                <c:pt idx="77">
                  <c:v>19.79</c:v>
                </c:pt>
                <c:pt idx="78">
                  <c:v>19.39</c:v>
                </c:pt>
                <c:pt idx="79">
                  <c:v>19.32</c:v>
                </c:pt>
                <c:pt idx="80">
                  <c:v>19.18</c:v>
                </c:pt>
                <c:pt idx="81">
                  <c:v>19.05</c:v>
                </c:pt>
                <c:pt idx="82">
                  <c:v>18.829999999999998</c:v>
                </c:pt>
                <c:pt idx="83">
                  <c:v>18.649999999999999</c:v>
                </c:pt>
                <c:pt idx="84">
                  <c:v>18.510000000000002</c:v>
                </c:pt>
                <c:pt idx="85">
                  <c:v>18.420000000000002</c:v>
                </c:pt>
                <c:pt idx="86">
                  <c:v>18.23</c:v>
                </c:pt>
                <c:pt idx="87">
                  <c:v>18.05</c:v>
                </c:pt>
                <c:pt idx="88">
                  <c:v>19.16</c:v>
                </c:pt>
                <c:pt idx="89">
                  <c:v>19.05</c:v>
                </c:pt>
                <c:pt idx="90">
                  <c:v>20.66</c:v>
                </c:pt>
                <c:pt idx="91">
                  <c:v>20.49</c:v>
                </c:pt>
                <c:pt idx="92">
                  <c:v>20.260000000000002</c:v>
                </c:pt>
                <c:pt idx="93">
                  <c:v>19.97</c:v>
                </c:pt>
                <c:pt idx="94">
                  <c:v>23.29</c:v>
                </c:pt>
                <c:pt idx="95">
                  <c:v>22.89</c:v>
                </c:pt>
                <c:pt idx="96">
                  <c:v>24.1</c:v>
                </c:pt>
                <c:pt idx="97">
                  <c:v>23.6</c:v>
                </c:pt>
                <c:pt idx="98">
                  <c:v>19.54</c:v>
                </c:pt>
                <c:pt idx="99">
                  <c:v>19.239999999999998</c:v>
                </c:pt>
                <c:pt idx="100">
                  <c:v>19.05</c:v>
                </c:pt>
                <c:pt idx="101">
                  <c:v>19.32</c:v>
                </c:pt>
                <c:pt idx="102">
                  <c:v>19.27</c:v>
                </c:pt>
                <c:pt idx="103">
                  <c:v>19.45</c:v>
                </c:pt>
                <c:pt idx="104">
                  <c:v>21.31</c:v>
                </c:pt>
                <c:pt idx="105">
                  <c:v>21.9</c:v>
                </c:pt>
                <c:pt idx="106">
                  <c:v>19.27</c:v>
                </c:pt>
                <c:pt idx="107">
                  <c:v>19.45</c:v>
                </c:pt>
                <c:pt idx="108">
                  <c:v>21.31</c:v>
                </c:pt>
                <c:pt idx="109">
                  <c:v>0</c:v>
                </c:pt>
                <c:pt idx="110">
                  <c:v>21.9</c:v>
                </c:pt>
                <c:pt idx="111">
                  <c:v>21.06</c:v>
                </c:pt>
                <c:pt idx="112">
                  <c:v>20.420000000000002</c:v>
                </c:pt>
                <c:pt idx="113">
                  <c:v>20</c:v>
                </c:pt>
                <c:pt idx="114">
                  <c:v>19.61</c:v>
                </c:pt>
                <c:pt idx="115">
                  <c:v>19.23</c:v>
                </c:pt>
                <c:pt idx="116">
                  <c:v>18.87</c:v>
                </c:pt>
                <c:pt idx="117">
                  <c:v>18.95</c:v>
                </c:pt>
                <c:pt idx="118">
                  <c:v>0</c:v>
                </c:pt>
                <c:pt idx="119">
                  <c:v>0</c:v>
                </c:pt>
                <c:pt idx="120">
                  <c:v>18.47</c:v>
                </c:pt>
                <c:pt idx="121">
                  <c:v>18.329999999999998</c:v>
                </c:pt>
                <c:pt idx="122">
                  <c:v>18.2</c:v>
                </c:pt>
                <c:pt idx="123">
                  <c:v>18.010000000000002</c:v>
                </c:pt>
                <c:pt idx="124">
                  <c:v>17.88</c:v>
                </c:pt>
                <c:pt idx="125">
                  <c:v>17.77</c:v>
                </c:pt>
                <c:pt idx="126">
                  <c:v>17.739999999999998</c:v>
                </c:pt>
                <c:pt idx="127">
                  <c:v>17.61</c:v>
                </c:pt>
                <c:pt idx="128">
                  <c:v>17.670000000000002</c:v>
                </c:pt>
                <c:pt idx="129">
                  <c:v>18.18</c:v>
                </c:pt>
                <c:pt idx="130">
                  <c:v>18.29</c:v>
                </c:pt>
                <c:pt idx="131">
                  <c:v>19.09</c:v>
                </c:pt>
                <c:pt idx="132">
                  <c:v>21.05</c:v>
                </c:pt>
                <c:pt idx="133">
                  <c:v>23.34</c:v>
                </c:pt>
                <c:pt idx="134">
                  <c:v>22.74</c:v>
                </c:pt>
                <c:pt idx="135">
                  <c:v>22.13</c:v>
                </c:pt>
                <c:pt idx="136">
                  <c:v>21.64</c:v>
                </c:pt>
                <c:pt idx="137">
                  <c:v>21.23</c:v>
                </c:pt>
                <c:pt idx="138">
                  <c:v>20.94</c:v>
                </c:pt>
                <c:pt idx="139">
                  <c:v>20.67</c:v>
                </c:pt>
                <c:pt idx="140">
                  <c:v>20.34</c:v>
                </c:pt>
                <c:pt idx="141">
                  <c:v>25.38</c:v>
                </c:pt>
                <c:pt idx="142">
                  <c:v>28.36</c:v>
                </c:pt>
                <c:pt idx="143">
                  <c:v>27.89</c:v>
                </c:pt>
                <c:pt idx="144">
                  <c:v>27.5</c:v>
                </c:pt>
                <c:pt idx="145">
                  <c:v>27.32</c:v>
                </c:pt>
                <c:pt idx="146">
                  <c:v>26.74</c:v>
                </c:pt>
                <c:pt idx="147">
                  <c:v>26.16</c:v>
                </c:pt>
                <c:pt idx="148">
                  <c:v>25.57</c:v>
                </c:pt>
                <c:pt idx="149">
                  <c:v>24.93</c:v>
                </c:pt>
                <c:pt idx="150">
                  <c:v>24.35</c:v>
                </c:pt>
                <c:pt idx="151">
                  <c:v>24.25</c:v>
                </c:pt>
                <c:pt idx="152">
                  <c:v>23.99</c:v>
                </c:pt>
                <c:pt idx="153">
                  <c:v>23.51</c:v>
                </c:pt>
                <c:pt idx="154">
                  <c:v>17.63</c:v>
                </c:pt>
                <c:pt idx="155">
                  <c:v>17.32</c:v>
                </c:pt>
                <c:pt idx="156">
                  <c:v>17.22</c:v>
                </c:pt>
                <c:pt idx="157">
                  <c:v>17.03</c:v>
                </c:pt>
                <c:pt idx="158">
                  <c:v>21.01</c:v>
                </c:pt>
                <c:pt idx="159">
                  <c:v>16.63</c:v>
                </c:pt>
                <c:pt idx="160">
                  <c:v>16.440000000000001</c:v>
                </c:pt>
                <c:pt idx="161">
                  <c:v>31.74</c:v>
                </c:pt>
                <c:pt idx="162">
                  <c:v>30.89</c:v>
                </c:pt>
                <c:pt idx="163">
                  <c:v>29.78</c:v>
                </c:pt>
                <c:pt idx="164">
                  <c:v>28.65</c:v>
                </c:pt>
                <c:pt idx="165">
                  <c:v>28.99</c:v>
                </c:pt>
                <c:pt idx="166">
                  <c:v>36.659999999999997</c:v>
                </c:pt>
                <c:pt idx="167">
                  <c:v>19.04</c:v>
                </c:pt>
                <c:pt idx="168">
                  <c:v>18.55</c:v>
                </c:pt>
                <c:pt idx="169">
                  <c:v>36.74</c:v>
                </c:pt>
                <c:pt idx="170">
                  <c:v>35.229999999999997</c:v>
                </c:pt>
                <c:pt idx="171">
                  <c:v>34.54</c:v>
                </c:pt>
                <c:pt idx="172">
                  <c:v>34.28</c:v>
                </c:pt>
                <c:pt idx="173">
                  <c:v>34.119999999999997</c:v>
                </c:pt>
                <c:pt idx="174">
                  <c:v>33.92</c:v>
                </c:pt>
                <c:pt idx="175">
                  <c:v>33.68</c:v>
                </c:pt>
                <c:pt idx="176">
                  <c:v>33.54</c:v>
                </c:pt>
                <c:pt idx="177">
                  <c:v>33.25</c:v>
                </c:pt>
                <c:pt idx="178">
                  <c:v>32.799999999999997</c:v>
                </c:pt>
                <c:pt idx="179">
                  <c:v>34.83</c:v>
                </c:pt>
                <c:pt idx="180">
                  <c:v>15.73</c:v>
                </c:pt>
                <c:pt idx="181">
                  <c:v>17.079999999999998</c:v>
                </c:pt>
                <c:pt idx="182">
                  <c:v>16.84</c:v>
                </c:pt>
                <c:pt idx="183">
                  <c:v>16.649999999999999</c:v>
                </c:pt>
                <c:pt idx="184">
                  <c:v>16.48</c:v>
                </c:pt>
                <c:pt idx="185">
                  <c:v>33.090000000000003</c:v>
                </c:pt>
                <c:pt idx="186">
                  <c:v>16.39</c:v>
                </c:pt>
                <c:pt idx="187">
                  <c:v>18.13</c:v>
                </c:pt>
                <c:pt idx="188">
                  <c:v>17.7</c:v>
                </c:pt>
                <c:pt idx="189">
                  <c:v>17.350000000000001</c:v>
                </c:pt>
                <c:pt idx="190">
                  <c:v>32.99</c:v>
                </c:pt>
                <c:pt idx="191">
                  <c:v>33.42</c:v>
                </c:pt>
                <c:pt idx="192">
                  <c:v>15.8</c:v>
                </c:pt>
                <c:pt idx="193">
                  <c:v>15.67</c:v>
                </c:pt>
                <c:pt idx="194">
                  <c:v>15.54</c:v>
                </c:pt>
                <c:pt idx="195">
                  <c:v>15.46</c:v>
                </c:pt>
                <c:pt idx="196">
                  <c:v>15.43</c:v>
                </c:pt>
                <c:pt idx="197">
                  <c:v>15.34</c:v>
                </c:pt>
                <c:pt idx="198">
                  <c:v>25.72</c:v>
                </c:pt>
                <c:pt idx="199">
                  <c:v>33.93</c:v>
                </c:pt>
                <c:pt idx="200">
                  <c:v>32.979999999999997</c:v>
                </c:pt>
                <c:pt idx="201">
                  <c:v>26.31</c:v>
                </c:pt>
                <c:pt idx="202">
                  <c:v>34.19</c:v>
                </c:pt>
                <c:pt idx="203">
                  <c:v>34.68</c:v>
                </c:pt>
                <c:pt idx="204">
                  <c:v>0</c:v>
                </c:pt>
                <c:pt idx="205">
                  <c:v>45.39</c:v>
                </c:pt>
                <c:pt idx="206">
                  <c:v>44.87</c:v>
                </c:pt>
                <c:pt idx="207">
                  <c:v>19.579999999999998</c:v>
                </c:pt>
                <c:pt idx="208">
                  <c:v>22.67</c:v>
                </c:pt>
                <c:pt idx="209">
                  <c:v>41.04</c:v>
                </c:pt>
                <c:pt idx="210">
                  <c:v>22.31</c:v>
                </c:pt>
                <c:pt idx="211">
                  <c:v>22.42</c:v>
                </c:pt>
                <c:pt idx="212">
                  <c:v>33.14</c:v>
                </c:pt>
                <c:pt idx="213">
                  <c:v>17.32</c:v>
                </c:pt>
                <c:pt idx="214">
                  <c:v>32.75</c:v>
                </c:pt>
                <c:pt idx="215">
                  <c:v>37.33</c:v>
                </c:pt>
                <c:pt idx="216">
                  <c:v>32.1</c:v>
                </c:pt>
                <c:pt idx="217">
                  <c:v>36.619999999999997</c:v>
                </c:pt>
                <c:pt idx="218">
                  <c:v>37.17</c:v>
                </c:pt>
                <c:pt idx="219">
                  <c:v>41.15</c:v>
                </c:pt>
                <c:pt idx="220">
                  <c:v>39.520000000000003</c:v>
                </c:pt>
                <c:pt idx="221">
                  <c:v>38.04</c:v>
                </c:pt>
                <c:pt idx="222">
                  <c:v>38.5</c:v>
                </c:pt>
                <c:pt idx="223">
                  <c:v>38.799999999999997</c:v>
                </c:pt>
                <c:pt idx="224">
                  <c:v>38.950000000000003</c:v>
                </c:pt>
                <c:pt idx="225">
                  <c:v>39.35</c:v>
                </c:pt>
                <c:pt idx="226">
                  <c:v>0</c:v>
                </c:pt>
                <c:pt idx="227">
                  <c:v>40.01</c:v>
                </c:pt>
                <c:pt idx="228">
                  <c:v>39.700000000000003</c:v>
                </c:pt>
                <c:pt idx="229">
                  <c:v>38.01</c:v>
                </c:pt>
                <c:pt idx="230">
                  <c:v>32.869999999999997</c:v>
                </c:pt>
                <c:pt idx="231">
                  <c:v>23.64</c:v>
                </c:pt>
                <c:pt idx="232">
                  <c:v>33.340000000000003</c:v>
                </c:pt>
                <c:pt idx="233">
                  <c:v>23.57</c:v>
                </c:pt>
                <c:pt idx="234">
                  <c:v>0</c:v>
                </c:pt>
                <c:pt idx="235">
                  <c:v>36.86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36.770000000000003</c:v>
                </c:pt>
                <c:pt idx="240">
                  <c:v>36.75</c:v>
                </c:pt>
                <c:pt idx="241">
                  <c:v>36.78</c:v>
                </c:pt>
                <c:pt idx="242">
                  <c:v>0</c:v>
                </c:pt>
                <c:pt idx="243">
                  <c:v>0</c:v>
                </c:pt>
                <c:pt idx="244">
                  <c:v>38.19</c:v>
                </c:pt>
                <c:pt idx="245">
                  <c:v>34.880000000000003</c:v>
                </c:pt>
                <c:pt idx="246">
                  <c:v>41.89</c:v>
                </c:pt>
                <c:pt idx="247">
                  <c:v>32.479999999999997</c:v>
                </c:pt>
                <c:pt idx="248">
                  <c:v>33.619999999999997</c:v>
                </c:pt>
                <c:pt idx="249">
                  <c:v>34.64</c:v>
                </c:pt>
                <c:pt idx="250">
                  <c:v>34.26</c:v>
                </c:pt>
                <c:pt idx="251">
                  <c:v>42.04</c:v>
                </c:pt>
                <c:pt idx="252">
                  <c:v>42.02</c:v>
                </c:pt>
                <c:pt idx="253">
                  <c:v>33.65</c:v>
                </c:pt>
                <c:pt idx="254">
                  <c:v>0</c:v>
                </c:pt>
                <c:pt idx="255">
                  <c:v>33.9</c:v>
                </c:pt>
                <c:pt idx="256">
                  <c:v>32.369999999999997</c:v>
                </c:pt>
                <c:pt idx="257">
                  <c:v>0</c:v>
                </c:pt>
                <c:pt idx="258">
                  <c:v>35.549999999999997</c:v>
                </c:pt>
                <c:pt idx="259">
                  <c:v>16.11</c:v>
                </c:pt>
                <c:pt idx="260">
                  <c:v>0</c:v>
                </c:pt>
                <c:pt idx="261">
                  <c:v>37.6</c:v>
                </c:pt>
                <c:pt idx="262">
                  <c:v>33.119999999999997</c:v>
                </c:pt>
                <c:pt idx="263">
                  <c:v>25.79</c:v>
                </c:pt>
                <c:pt idx="264">
                  <c:v>35.950000000000003</c:v>
                </c:pt>
                <c:pt idx="265">
                  <c:v>35.299999999999997</c:v>
                </c:pt>
              </c:numCache>
            </c:numRef>
          </c:xVal>
          <c:yVal>
            <c:numRef>
              <c:f>'Отчёт по РФ'!$E$2:$E$267</c:f>
              <c:numCache>
                <c:formatCode>0.00</c:formatCode>
                <c:ptCount val="266"/>
                <c:pt idx="0">
                  <c:v>41300</c:v>
                </c:pt>
                <c:pt idx="1">
                  <c:v>37500</c:v>
                </c:pt>
                <c:pt idx="2">
                  <c:v>53800</c:v>
                </c:pt>
                <c:pt idx="3">
                  <c:v>51200</c:v>
                </c:pt>
                <c:pt idx="4">
                  <c:v>38000</c:v>
                </c:pt>
                <c:pt idx="5">
                  <c:v>34000</c:v>
                </c:pt>
                <c:pt idx="6">
                  <c:v>51500</c:v>
                </c:pt>
                <c:pt idx="7">
                  <c:v>36800</c:v>
                </c:pt>
                <c:pt idx="8">
                  <c:v>48800</c:v>
                </c:pt>
                <c:pt idx="9">
                  <c:v>56100</c:v>
                </c:pt>
                <c:pt idx="10">
                  <c:v>98900</c:v>
                </c:pt>
                <c:pt idx="11">
                  <c:v>105600</c:v>
                </c:pt>
                <c:pt idx="12">
                  <c:v>71800</c:v>
                </c:pt>
                <c:pt idx="13">
                  <c:v>71800</c:v>
                </c:pt>
                <c:pt idx="14">
                  <c:v>51100</c:v>
                </c:pt>
                <c:pt idx="15">
                  <c:v>34400</c:v>
                </c:pt>
                <c:pt idx="16">
                  <c:v>62400</c:v>
                </c:pt>
                <c:pt idx="17">
                  <c:v>49800</c:v>
                </c:pt>
                <c:pt idx="18">
                  <c:v>30700</c:v>
                </c:pt>
                <c:pt idx="19">
                  <c:v>63800</c:v>
                </c:pt>
                <c:pt idx="20">
                  <c:v>85000</c:v>
                </c:pt>
                <c:pt idx="21">
                  <c:v>158700</c:v>
                </c:pt>
                <c:pt idx="22">
                  <c:v>116400</c:v>
                </c:pt>
                <c:pt idx="23">
                  <c:v>50700</c:v>
                </c:pt>
                <c:pt idx="24">
                  <c:v>58100</c:v>
                </c:pt>
                <c:pt idx="25">
                  <c:v>69400</c:v>
                </c:pt>
                <c:pt idx="26">
                  <c:v>48600</c:v>
                </c:pt>
                <c:pt idx="27">
                  <c:v>54200</c:v>
                </c:pt>
                <c:pt idx="28">
                  <c:v>24600</c:v>
                </c:pt>
                <c:pt idx="29">
                  <c:v>25300</c:v>
                </c:pt>
                <c:pt idx="30">
                  <c:v>20200</c:v>
                </c:pt>
                <c:pt idx="31">
                  <c:v>8300</c:v>
                </c:pt>
                <c:pt idx="32">
                  <c:v>6800</c:v>
                </c:pt>
                <c:pt idx="33">
                  <c:v>4500</c:v>
                </c:pt>
                <c:pt idx="34">
                  <c:v>26400</c:v>
                </c:pt>
                <c:pt idx="35">
                  <c:v>34700</c:v>
                </c:pt>
                <c:pt idx="36">
                  <c:v>37800</c:v>
                </c:pt>
                <c:pt idx="37">
                  <c:v>19200</c:v>
                </c:pt>
                <c:pt idx="38">
                  <c:v>11800</c:v>
                </c:pt>
                <c:pt idx="39">
                  <c:v>16700</c:v>
                </c:pt>
                <c:pt idx="40">
                  <c:v>8000</c:v>
                </c:pt>
                <c:pt idx="41">
                  <c:v>8800</c:v>
                </c:pt>
                <c:pt idx="42">
                  <c:v>13400</c:v>
                </c:pt>
                <c:pt idx="43">
                  <c:v>7600</c:v>
                </c:pt>
                <c:pt idx="44">
                  <c:v>3500</c:v>
                </c:pt>
                <c:pt idx="45">
                  <c:v>1600</c:v>
                </c:pt>
                <c:pt idx="46">
                  <c:v>2100</c:v>
                </c:pt>
                <c:pt idx="47">
                  <c:v>3300</c:v>
                </c:pt>
                <c:pt idx="48">
                  <c:v>3600</c:v>
                </c:pt>
                <c:pt idx="49">
                  <c:v>2100</c:v>
                </c:pt>
                <c:pt idx="50">
                  <c:v>4400</c:v>
                </c:pt>
                <c:pt idx="51">
                  <c:v>6300</c:v>
                </c:pt>
                <c:pt idx="52">
                  <c:v>7500</c:v>
                </c:pt>
                <c:pt idx="53">
                  <c:v>5900</c:v>
                </c:pt>
                <c:pt idx="54">
                  <c:v>5000</c:v>
                </c:pt>
                <c:pt idx="55">
                  <c:v>6700</c:v>
                </c:pt>
                <c:pt idx="56">
                  <c:v>4100</c:v>
                </c:pt>
                <c:pt idx="57">
                  <c:v>4400</c:v>
                </c:pt>
                <c:pt idx="58">
                  <c:v>4200</c:v>
                </c:pt>
                <c:pt idx="59">
                  <c:v>4200</c:v>
                </c:pt>
                <c:pt idx="60">
                  <c:v>4200</c:v>
                </c:pt>
                <c:pt idx="61">
                  <c:v>3700</c:v>
                </c:pt>
                <c:pt idx="62">
                  <c:v>400</c:v>
                </c:pt>
                <c:pt idx="63">
                  <c:v>2000</c:v>
                </c:pt>
                <c:pt idx="64">
                  <c:v>1700</c:v>
                </c:pt>
                <c:pt idx="65">
                  <c:v>1700</c:v>
                </c:pt>
                <c:pt idx="66">
                  <c:v>2900</c:v>
                </c:pt>
                <c:pt idx="67">
                  <c:v>4600</c:v>
                </c:pt>
                <c:pt idx="68">
                  <c:v>7700</c:v>
                </c:pt>
                <c:pt idx="69">
                  <c:v>9900</c:v>
                </c:pt>
                <c:pt idx="70">
                  <c:v>7900</c:v>
                </c:pt>
                <c:pt idx="71">
                  <c:v>6100</c:v>
                </c:pt>
                <c:pt idx="72">
                  <c:v>1900</c:v>
                </c:pt>
                <c:pt idx="73">
                  <c:v>1900</c:v>
                </c:pt>
                <c:pt idx="74">
                  <c:v>1200</c:v>
                </c:pt>
                <c:pt idx="75">
                  <c:v>4900</c:v>
                </c:pt>
                <c:pt idx="76">
                  <c:v>16600</c:v>
                </c:pt>
                <c:pt idx="77">
                  <c:v>23600</c:v>
                </c:pt>
                <c:pt idx="78">
                  <c:v>34500</c:v>
                </c:pt>
                <c:pt idx="79">
                  <c:v>53900</c:v>
                </c:pt>
                <c:pt idx="80">
                  <c:v>70400</c:v>
                </c:pt>
                <c:pt idx="81">
                  <c:v>79400</c:v>
                </c:pt>
                <c:pt idx="82">
                  <c:v>102700</c:v>
                </c:pt>
                <c:pt idx="83">
                  <c:v>122500</c:v>
                </c:pt>
                <c:pt idx="84">
                  <c:v>111000</c:v>
                </c:pt>
                <c:pt idx="85">
                  <c:v>133200</c:v>
                </c:pt>
                <c:pt idx="86">
                  <c:v>106100</c:v>
                </c:pt>
                <c:pt idx="87">
                  <c:v>121400</c:v>
                </c:pt>
                <c:pt idx="88">
                  <c:v>146900</c:v>
                </c:pt>
                <c:pt idx="89">
                  <c:v>138700</c:v>
                </c:pt>
                <c:pt idx="90">
                  <c:v>256500</c:v>
                </c:pt>
                <c:pt idx="91">
                  <c:v>266500</c:v>
                </c:pt>
                <c:pt idx="92">
                  <c:v>246400</c:v>
                </c:pt>
                <c:pt idx="93">
                  <c:v>145300</c:v>
                </c:pt>
                <c:pt idx="94">
                  <c:v>115900</c:v>
                </c:pt>
                <c:pt idx="95">
                  <c:v>115900</c:v>
                </c:pt>
                <c:pt idx="96">
                  <c:v>44500</c:v>
                </c:pt>
                <c:pt idx="97">
                  <c:v>34200</c:v>
                </c:pt>
                <c:pt idx="98">
                  <c:v>28500</c:v>
                </c:pt>
                <c:pt idx="99">
                  <c:v>47100</c:v>
                </c:pt>
                <c:pt idx="100">
                  <c:v>73300</c:v>
                </c:pt>
                <c:pt idx="101">
                  <c:v>110700</c:v>
                </c:pt>
                <c:pt idx="102">
                  <c:v>165900</c:v>
                </c:pt>
                <c:pt idx="103">
                  <c:v>105100</c:v>
                </c:pt>
                <c:pt idx="104">
                  <c:v>121600</c:v>
                </c:pt>
                <c:pt idx="105">
                  <c:v>96500</c:v>
                </c:pt>
                <c:pt idx="106">
                  <c:v>63700</c:v>
                </c:pt>
                <c:pt idx="107">
                  <c:v>65200</c:v>
                </c:pt>
                <c:pt idx="108">
                  <c:v>42300</c:v>
                </c:pt>
                <c:pt idx="109">
                  <c:v>27700</c:v>
                </c:pt>
                <c:pt idx="110">
                  <c:v>76400</c:v>
                </c:pt>
                <c:pt idx="111">
                  <c:v>142700</c:v>
                </c:pt>
                <c:pt idx="112">
                  <c:v>163900</c:v>
                </c:pt>
                <c:pt idx="113">
                  <c:v>161100</c:v>
                </c:pt>
                <c:pt idx="114">
                  <c:v>118000</c:v>
                </c:pt>
                <c:pt idx="115">
                  <c:v>142700</c:v>
                </c:pt>
                <c:pt idx="116">
                  <c:v>178200</c:v>
                </c:pt>
                <c:pt idx="117">
                  <c:v>261700</c:v>
                </c:pt>
                <c:pt idx="118">
                  <c:v>22000</c:v>
                </c:pt>
                <c:pt idx="119">
                  <c:v>21700</c:v>
                </c:pt>
                <c:pt idx="120">
                  <c:v>89000</c:v>
                </c:pt>
                <c:pt idx="121">
                  <c:v>69600</c:v>
                </c:pt>
                <c:pt idx="122">
                  <c:v>266500</c:v>
                </c:pt>
                <c:pt idx="123">
                  <c:v>120600</c:v>
                </c:pt>
                <c:pt idx="124">
                  <c:v>69800</c:v>
                </c:pt>
                <c:pt idx="125">
                  <c:v>86400</c:v>
                </c:pt>
                <c:pt idx="126">
                  <c:v>86400</c:v>
                </c:pt>
                <c:pt idx="127">
                  <c:v>150000</c:v>
                </c:pt>
                <c:pt idx="128">
                  <c:v>102100</c:v>
                </c:pt>
                <c:pt idx="129">
                  <c:v>57100</c:v>
                </c:pt>
                <c:pt idx="130">
                  <c:v>109400</c:v>
                </c:pt>
                <c:pt idx="131">
                  <c:v>56100</c:v>
                </c:pt>
                <c:pt idx="132">
                  <c:v>16500</c:v>
                </c:pt>
                <c:pt idx="133">
                  <c:v>16200</c:v>
                </c:pt>
                <c:pt idx="134">
                  <c:v>17900</c:v>
                </c:pt>
                <c:pt idx="135">
                  <c:v>12200</c:v>
                </c:pt>
                <c:pt idx="136">
                  <c:v>23000</c:v>
                </c:pt>
                <c:pt idx="137">
                  <c:v>32400</c:v>
                </c:pt>
                <c:pt idx="138">
                  <c:v>54700</c:v>
                </c:pt>
                <c:pt idx="139">
                  <c:v>66100</c:v>
                </c:pt>
                <c:pt idx="140">
                  <c:v>83500</c:v>
                </c:pt>
                <c:pt idx="141">
                  <c:v>44500</c:v>
                </c:pt>
                <c:pt idx="142">
                  <c:v>38300</c:v>
                </c:pt>
                <c:pt idx="143">
                  <c:v>41400</c:v>
                </c:pt>
                <c:pt idx="144">
                  <c:v>59300</c:v>
                </c:pt>
                <c:pt idx="145">
                  <c:v>45400</c:v>
                </c:pt>
                <c:pt idx="146">
                  <c:v>45400</c:v>
                </c:pt>
                <c:pt idx="147">
                  <c:v>60400</c:v>
                </c:pt>
                <c:pt idx="148">
                  <c:v>98300</c:v>
                </c:pt>
                <c:pt idx="149">
                  <c:v>184500</c:v>
                </c:pt>
                <c:pt idx="150">
                  <c:v>94000</c:v>
                </c:pt>
                <c:pt idx="151">
                  <c:v>72300</c:v>
                </c:pt>
                <c:pt idx="152">
                  <c:v>33400</c:v>
                </c:pt>
                <c:pt idx="153">
                  <c:v>16200</c:v>
                </c:pt>
                <c:pt idx="154">
                  <c:v>5100</c:v>
                </c:pt>
                <c:pt idx="155">
                  <c:v>14300</c:v>
                </c:pt>
                <c:pt idx="156">
                  <c:v>14200</c:v>
                </c:pt>
                <c:pt idx="157">
                  <c:v>12700</c:v>
                </c:pt>
                <c:pt idx="158">
                  <c:v>5200</c:v>
                </c:pt>
                <c:pt idx="159">
                  <c:v>9000</c:v>
                </c:pt>
                <c:pt idx="160">
                  <c:v>3700</c:v>
                </c:pt>
                <c:pt idx="161">
                  <c:v>9600</c:v>
                </c:pt>
                <c:pt idx="162">
                  <c:v>10700</c:v>
                </c:pt>
                <c:pt idx="163">
                  <c:v>16500</c:v>
                </c:pt>
                <c:pt idx="164">
                  <c:v>12300</c:v>
                </c:pt>
                <c:pt idx="165">
                  <c:v>60400</c:v>
                </c:pt>
                <c:pt idx="166">
                  <c:v>44100</c:v>
                </c:pt>
                <c:pt idx="167">
                  <c:v>18600</c:v>
                </c:pt>
                <c:pt idx="168">
                  <c:v>16200</c:v>
                </c:pt>
                <c:pt idx="169">
                  <c:v>20800</c:v>
                </c:pt>
                <c:pt idx="170">
                  <c:v>41600</c:v>
                </c:pt>
                <c:pt idx="171">
                  <c:v>59800</c:v>
                </c:pt>
                <c:pt idx="172">
                  <c:v>80900</c:v>
                </c:pt>
                <c:pt idx="173">
                  <c:v>46600</c:v>
                </c:pt>
                <c:pt idx="174">
                  <c:v>62800</c:v>
                </c:pt>
                <c:pt idx="175">
                  <c:v>62800</c:v>
                </c:pt>
                <c:pt idx="176">
                  <c:v>62500</c:v>
                </c:pt>
                <c:pt idx="177">
                  <c:v>153800</c:v>
                </c:pt>
                <c:pt idx="178">
                  <c:v>192600</c:v>
                </c:pt>
                <c:pt idx="179">
                  <c:v>80400</c:v>
                </c:pt>
                <c:pt idx="180">
                  <c:v>3500</c:v>
                </c:pt>
                <c:pt idx="181">
                  <c:v>560</c:v>
                </c:pt>
                <c:pt idx="182">
                  <c:v>1500</c:v>
                </c:pt>
                <c:pt idx="183">
                  <c:v>1800</c:v>
                </c:pt>
                <c:pt idx="184">
                  <c:v>1800</c:v>
                </c:pt>
                <c:pt idx="185">
                  <c:v>3800</c:v>
                </c:pt>
                <c:pt idx="186">
                  <c:v>1000</c:v>
                </c:pt>
                <c:pt idx="187">
                  <c:v>3000</c:v>
                </c:pt>
                <c:pt idx="188">
                  <c:v>2800</c:v>
                </c:pt>
                <c:pt idx="189">
                  <c:v>9300</c:v>
                </c:pt>
                <c:pt idx="190">
                  <c:v>8100</c:v>
                </c:pt>
                <c:pt idx="191">
                  <c:v>11500</c:v>
                </c:pt>
                <c:pt idx="192">
                  <c:v>5300</c:v>
                </c:pt>
                <c:pt idx="193">
                  <c:v>2700</c:v>
                </c:pt>
                <c:pt idx="194">
                  <c:v>2000</c:v>
                </c:pt>
                <c:pt idx="195">
                  <c:v>5200</c:v>
                </c:pt>
                <c:pt idx="196">
                  <c:v>1400</c:v>
                </c:pt>
                <c:pt idx="197">
                  <c:v>3400</c:v>
                </c:pt>
                <c:pt idx="198">
                  <c:v>2400</c:v>
                </c:pt>
                <c:pt idx="199">
                  <c:v>6800</c:v>
                </c:pt>
                <c:pt idx="200">
                  <c:v>4600</c:v>
                </c:pt>
                <c:pt idx="201">
                  <c:v>2400</c:v>
                </c:pt>
                <c:pt idx="202">
                  <c:v>4900</c:v>
                </c:pt>
                <c:pt idx="203">
                  <c:v>5700</c:v>
                </c:pt>
                <c:pt idx="204">
                  <c:v>3400</c:v>
                </c:pt>
                <c:pt idx="205">
                  <c:v>5600</c:v>
                </c:pt>
                <c:pt idx="206">
                  <c:v>7000</c:v>
                </c:pt>
                <c:pt idx="207">
                  <c:v>3400</c:v>
                </c:pt>
                <c:pt idx="208">
                  <c:v>2900</c:v>
                </c:pt>
                <c:pt idx="209">
                  <c:v>2900</c:v>
                </c:pt>
                <c:pt idx="210">
                  <c:v>4500</c:v>
                </c:pt>
                <c:pt idx="211">
                  <c:v>3000</c:v>
                </c:pt>
                <c:pt idx="212">
                  <c:v>770</c:v>
                </c:pt>
                <c:pt idx="213">
                  <c:v>410</c:v>
                </c:pt>
                <c:pt idx="214">
                  <c:v>590</c:v>
                </c:pt>
                <c:pt idx="215">
                  <c:v>750</c:v>
                </c:pt>
                <c:pt idx="216">
                  <c:v>760</c:v>
                </c:pt>
                <c:pt idx="217">
                  <c:v>1800</c:v>
                </c:pt>
                <c:pt idx="218">
                  <c:v>4200</c:v>
                </c:pt>
                <c:pt idx="219">
                  <c:v>1100</c:v>
                </c:pt>
                <c:pt idx="220">
                  <c:v>2000</c:v>
                </c:pt>
                <c:pt idx="221">
                  <c:v>3800</c:v>
                </c:pt>
                <c:pt idx="222">
                  <c:v>2100</c:v>
                </c:pt>
                <c:pt idx="223">
                  <c:v>280</c:v>
                </c:pt>
                <c:pt idx="224">
                  <c:v>550</c:v>
                </c:pt>
                <c:pt idx="225">
                  <c:v>400</c:v>
                </c:pt>
                <c:pt idx="226">
                  <c:v>970</c:v>
                </c:pt>
                <c:pt idx="227">
                  <c:v>1000</c:v>
                </c:pt>
                <c:pt idx="228">
                  <c:v>270</c:v>
                </c:pt>
                <c:pt idx="229">
                  <c:v>1400</c:v>
                </c:pt>
                <c:pt idx="230">
                  <c:v>250</c:v>
                </c:pt>
                <c:pt idx="231">
                  <c:v>230</c:v>
                </c:pt>
                <c:pt idx="232">
                  <c:v>120</c:v>
                </c:pt>
                <c:pt idx="233">
                  <c:v>250</c:v>
                </c:pt>
                <c:pt idx="234">
                  <c:v>50</c:v>
                </c:pt>
                <c:pt idx="235">
                  <c:v>80</c:v>
                </c:pt>
                <c:pt idx="236">
                  <c:v>12</c:v>
                </c:pt>
                <c:pt idx="237">
                  <c:v>12</c:v>
                </c:pt>
                <c:pt idx="238">
                  <c:v>70</c:v>
                </c:pt>
                <c:pt idx="239">
                  <c:v>120</c:v>
                </c:pt>
                <c:pt idx="240">
                  <c:v>60</c:v>
                </c:pt>
                <c:pt idx="241">
                  <c:v>73</c:v>
                </c:pt>
                <c:pt idx="242">
                  <c:v>54</c:v>
                </c:pt>
                <c:pt idx="243">
                  <c:v>13</c:v>
                </c:pt>
                <c:pt idx="244">
                  <c:v>4900</c:v>
                </c:pt>
                <c:pt idx="245">
                  <c:v>1900</c:v>
                </c:pt>
                <c:pt idx="246">
                  <c:v>4200</c:v>
                </c:pt>
                <c:pt idx="247">
                  <c:v>10800</c:v>
                </c:pt>
                <c:pt idx="248">
                  <c:v>12000</c:v>
                </c:pt>
                <c:pt idx="249">
                  <c:v>22500</c:v>
                </c:pt>
                <c:pt idx="250">
                  <c:v>25000</c:v>
                </c:pt>
                <c:pt idx="251">
                  <c:v>17900</c:v>
                </c:pt>
                <c:pt idx="252">
                  <c:v>12500</c:v>
                </c:pt>
                <c:pt idx="253">
                  <c:v>17900</c:v>
                </c:pt>
                <c:pt idx="254">
                  <c:v>10300</c:v>
                </c:pt>
                <c:pt idx="255">
                  <c:v>10000</c:v>
                </c:pt>
                <c:pt idx="256">
                  <c:v>10600</c:v>
                </c:pt>
                <c:pt idx="257">
                  <c:v>12900</c:v>
                </c:pt>
                <c:pt idx="258">
                  <c:v>23800</c:v>
                </c:pt>
                <c:pt idx="259">
                  <c:v>35100</c:v>
                </c:pt>
                <c:pt idx="260">
                  <c:v>54600</c:v>
                </c:pt>
                <c:pt idx="261">
                  <c:v>25400</c:v>
                </c:pt>
                <c:pt idx="262">
                  <c:v>24500</c:v>
                </c:pt>
                <c:pt idx="263">
                  <c:v>52900</c:v>
                </c:pt>
                <c:pt idx="264">
                  <c:v>98100</c:v>
                </c:pt>
                <c:pt idx="265">
                  <c:v>132600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CB-405C-8935-69A0795EB396}"/>
            </c:ext>
          </c:extLst>
        </c:ser>
        <c:ser>
          <c:idx val="1"/>
          <c:order val="1"/>
          <c:tx>
            <c:v>Предсказанное Y</c:v>
          </c:tx>
          <c:spPr>
            <a:ln w="28575">
              <a:noFill/>
            </a:ln>
          </c:spPr>
          <c:xVal>
            <c:numRef>
              <c:f>'Отчёт по РФ'!$K$2:$K$267</c:f>
              <c:numCache>
                <c:formatCode>0.00</c:formatCode>
                <c:ptCount val="266"/>
                <c:pt idx="0">
                  <c:v>34.99</c:v>
                </c:pt>
                <c:pt idx="1">
                  <c:v>36.1</c:v>
                </c:pt>
                <c:pt idx="2">
                  <c:v>36.880000000000003</c:v>
                </c:pt>
                <c:pt idx="3">
                  <c:v>0</c:v>
                </c:pt>
                <c:pt idx="4">
                  <c:v>37.39</c:v>
                </c:pt>
                <c:pt idx="5">
                  <c:v>37.74</c:v>
                </c:pt>
                <c:pt idx="6">
                  <c:v>0</c:v>
                </c:pt>
                <c:pt idx="7">
                  <c:v>0</c:v>
                </c:pt>
                <c:pt idx="8">
                  <c:v>46.4</c:v>
                </c:pt>
                <c:pt idx="9">
                  <c:v>44.67</c:v>
                </c:pt>
                <c:pt idx="10">
                  <c:v>39.93</c:v>
                </c:pt>
                <c:pt idx="11">
                  <c:v>38.81</c:v>
                </c:pt>
                <c:pt idx="12">
                  <c:v>38.700000000000003</c:v>
                </c:pt>
                <c:pt idx="13">
                  <c:v>39.340000000000003</c:v>
                </c:pt>
                <c:pt idx="14">
                  <c:v>30.05</c:v>
                </c:pt>
                <c:pt idx="15">
                  <c:v>29.25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43.68</c:v>
                </c:pt>
                <c:pt idx="24">
                  <c:v>44.63</c:v>
                </c:pt>
                <c:pt idx="25">
                  <c:v>29.41</c:v>
                </c:pt>
                <c:pt idx="26">
                  <c:v>45.06</c:v>
                </c:pt>
                <c:pt idx="27">
                  <c:v>45.04</c:v>
                </c:pt>
                <c:pt idx="28">
                  <c:v>26.98</c:v>
                </c:pt>
                <c:pt idx="29">
                  <c:v>25.93</c:v>
                </c:pt>
                <c:pt idx="30">
                  <c:v>27.45</c:v>
                </c:pt>
                <c:pt idx="31">
                  <c:v>27.66</c:v>
                </c:pt>
                <c:pt idx="32">
                  <c:v>33.36</c:v>
                </c:pt>
                <c:pt idx="33">
                  <c:v>40.86</c:v>
                </c:pt>
                <c:pt idx="34">
                  <c:v>41.13</c:v>
                </c:pt>
                <c:pt idx="35">
                  <c:v>20.83</c:v>
                </c:pt>
                <c:pt idx="36">
                  <c:v>29.43</c:v>
                </c:pt>
                <c:pt idx="37">
                  <c:v>28.24</c:v>
                </c:pt>
                <c:pt idx="38">
                  <c:v>27.43</c:v>
                </c:pt>
                <c:pt idx="39">
                  <c:v>46.36</c:v>
                </c:pt>
                <c:pt idx="40">
                  <c:v>46.39</c:v>
                </c:pt>
                <c:pt idx="41">
                  <c:v>46.39</c:v>
                </c:pt>
                <c:pt idx="42">
                  <c:v>46.37</c:v>
                </c:pt>
                <c:pt idx="43">
                  <c:v>33.01</c:v>
                </c:pt>
                <c:pt idx="44">
                  <c:v>46.24</c:v>
                </c:pt>
                <c:pt idx="45">
                  <c:v>46.27</c:v>
                </c:pt>
                <c:pt idx="46">
                  <c:v>46.29</c:v>
                </c:pt>
                <c:pt idx="47">
                  <c:v>46.18</c:v>
                </c:pt>
                <c:pt idx="48">
                  <c:v>39.01</c:v>
                </c:pt>
                <c:pt idx="49">
                  <c:v>46.4</c:v>
                </c:pt>
                <c:pt idx="50">
                  <c:v>46.34</c:v>
                </c:pt>
                <c:pt idx="51">
                  <c:v>45.79</c:v>
                </c:pt>
                <c:pt idx="52">
                  <c:v>44.73</c:v>
                </c:pt>
                <c:pt idx="53">
                  <c:v>40.47</c:v>
                </c:pt>
                <c:pt idx="54">
                  <c:v>39.18</c:v>
                </c:pt>
                <c:pt idx="55">
                  <c:v>0</c:v>
                </c:pt>
                <c:pt idx="56">
                  <c:v>33.130000000000003</c:v>
                </c:pt>
                <c:pt idx="57">
                  <c:v>35.159999999999997</c:v>
                </c:pt>
                <c:pt idx="58">
                  <c:v>34.03</c:v>
                </c:pt>
                <c:pt idx="59">
                  <c:v>33.42</c:v>
                </c:pt>
                <c:pt idx="60">
                  <c:v>34.94</c:v>
                </c:pt>
                <c:pt idx="61">
                  <c:v>34.130000000000003</c:v>
                </c:pt>
                <c:pt idx="62">
                  <c:v>33.6</c:v>
                </c:pt>
                <c:pt idx="63">
                  <c:v>33</c:v>
                </c:pt>
                <c:pt idx="64">
                  <c:v>29.3</c:v>
                </c:pt>
                <c:pt idx="65">
                  <c:v>0</c:v>
                </c:pt>
                <c:pt idx="66">
                  <c:v>0</c:v>
                </c:pt>
                <c:pt idx="67">
                  <c:v>25.58</c:v>
                </c:pt>
                <c:pt idx="68">
                  <c:v>24.51</c:v>
                </c:pt>
                <c:pt idx="69">
                  <c:v>24.68</c:v>
                </c:pt>
                <c:pt idx="70">
                  <c:v>0</c:v>
                </c:pt>
                <c:pt idx="71">
                  <c:v>0</c:v>
                </c:pt>
                <c:pt idx="72">
                  <c:v>32.020000000000003</c:v>
                </c:pt>
                <c:pt idx="73">
                  <c:v>31.59</c:v>
                </c:pt>
                <c:pt idx="74">
                  <c:v>21.93</c:v>
                </c:pt>
                <c:pt idx="75">
                  <c:v>21.17</c:v>
                </c:pt>
                <c:pt idx="76">
                  <c:v>29.74</c:v>
                </c:pt>
                <c:pt idx="77">
                  <c:v>19.79</c:v>
                </c:pt>
                <c:pt idx="78">
                  <c:v>19.39</c:v>
                </c:pt>
                <c:pt idx="79">
                  <c:v>19.32</c:v>
                </c:pt>
                <c:pt idx="80">
                  <c:v>19.18</c:v>
                </c:pt>
                <c:pt idx="81">
                  <c:v>19.05</c:v>
                </c:pt>
                <c:pt idx="82">
                  <c:v>18.829999999999998</c:v>
                </c:pt>
                <c:pt idx="83">
                  <c:v>18.649999999999999</c:v>
                </c:pt>
                <c:pt idx="84">
                  <c:v>18.510000000000002</c:v>
                </c:pt>
                <c:pt idx="85">
                  <c:v>18.420000000000002</c:v>
                </c:pt>
                <c:pt idx="86">
                  <c:v>18.23</c:v>
                </c:pt>
                <c:pt idx="87">
                  <c:v>18.05</c:v>
                </c:pt>
                <c:pt idx="88">
                  <c:v>19.16</c:v>
                </c:pt>
                <c:pt idx="89">
                  <c:v>19.05</c:v>
                </c:pt>
                <c:pt idx="90">
                  <c:v>20.66</c:v>
                </c:pt>
                <c:pt idx="91">
                  <c:v>20.49</c:v>
                </c:pt>
                <c:pt idx="92">
                  <c:v>20.260000000000002</c:v>
                </c:pt>
                <c:pt idx="93">
                  <c:v>19.97</c:v>
                </c:pt>
                <c:pt idx="94">
                  <c:v>23.29</c:v>
                </c:pt>
                <c:pt idx="95">
                  <c:v>22.89</c:v>
                </c:pt>
                <c:pt idx="96">
                  <c:v>24.1</c:v>
                </c:pt>
                <c:pt idx="97">
                  <c:v>23.6</c:v>
                </c:pt>
                <c:pt idx="98">
                  <c:v>19.54</c:v>
                </c:pt>
                <c:pt idx="99">
                  <c:v>19.239999999999998</c:v>
                </c:pt>
                <c:pt idx="100">
                  <c:v>19.05</c:v>
                </c:pt>
                <c:pt idx="101">
                  <c:v>19.32</c:v>
                </c:pt>
                <c:pt idx="102">
                  <c:v>19.27</c:v>
                </c:pt>
                <c:pt idx="103">
                  <c:v>19.45</c:v>
                </c:pt>
                <c:pt idx="104">
                  <c:v>21.31</c:v>
                </c:pt>
                <c:pt idx="105">
                  <c:v>21.9</c:v>
                </c:pt>
                <c:pt idx="106">
                  <c:v>19.27</c:v>
                </c:pt>
                <c:pt idx="107">
                  <c:v>19.45</c:v>
                </c:pt>
                <c:pt idx="108">
                  <c:v>21.31</c:v>
                </c:pt>
                <c:pt idx="109">
                  <c:v>0</c:v>
                </c:pt>
                <c:pt idx="110">
                  <c:v>21.9</c:v>
                </c:pt>
                <c:pt idx="111">
                  <c:v>21.06</c:v>
                </c:pt>
                <c:pt idx="112">
                  <c:v>20.420000000000002</c:v>
                </c:pt>
                <c:pt idx="113">
                  <c:v>20</c:v>
                </c:pt>
                <c:pt idx="114">
                  <c:v>19.61</c:v>
                </c:pt>
                <c:pt idx="115">
                  <c:v>19.23</c:v>
                </c:pt>
                <c:pt idx="116">
                  <c:v>18.87</c:v>
                </c:pt>
                <c:pt idx="117">
                  <c:v>18.95</c:v>
                </c:pt>
                <c:pt idx="118">
                  <c:v>0</c:v>
                </c:pt>
                <c:pt idx="119">
                  <c:v>0</c:v>
                </c:pt>
                <c:pt idx="120">
                  <c:v>18.47</c:v>
                </c:pt>
                <c:pt idx="121">
                  <c:v>18.329999999999998</c:v>
                </c:pt>
                <c:pt idx="122">
                  <c:v>18.2</c:v>
                </c:pt>
                <c:pt idx="123">
                  <c:v>18.010000000000002</c:v>
                </c:pt>
                <c:pt idx="124">
                  <c:v>17.88</c:v>
                </c:pt>
                <c:pt idx="125">
                  <c:v>17.77</c:v>
                </c:pt>
                <c:pt idx="126">
                  <c:v>17.739999999999998</c:v>
                </c:pt>
                <c:pt idx="127">
                  <c:v>17.61</c:v>
                </c:pt>
                <c:pt idx="128">
                  <c:v>17.670000000000002</c:v>
                </c:pt>
                <c:pt idx="129">
                  <c:v>18.18</c:v>
                </c:pt>
                <c:pt idx="130">
                  <c:v>18.29</c:v>
                </c:pt>
                <c:pt idx="131">
                  <c:v>19.09</c:v>
                </c:pt>
                <c:pt idx="132">
                  <c:v>21.05</c:v>
                </c:pt>
                <c:pt idx="133">
                  <c:v>23.34</c:v>
                </c:pt>
                <c:pt idx="134">
                  <c:v>22.74</c:v>
                </c:pt>
                <c:pt idx="135">
                  <c:v>22.13</c:v>
                </c:pt>
                <c:pt idx="136">
                  <c:v>21.64</c:v>
                </c:pt>
                <c:pt idx="137">
                  <c:v>21.23</c:v>
                </c:pt>
                <c:pt idx="138">
                  <c:v>20.94</c:v>
                </c:pt>
                <c:pt idx="139">
                  <c:v>20.67</c:v>
                </c:pt>
                <c:pt idx="140">
                  <c:v>20.34</c:v>
                </c:pt>
                <c:pt idx="141">
                  <c:v>25.38</c:v>
                </c:pt>
                <c:pt idx="142">
                  <c:v>28.36</c:v>
                </c:pt>
                <c:pt idx="143">
                  <c:v>27.89</c:v>
                </c:pt>
                <c:pt idx="144">
                  <c:v>27.5</c:v>
                </c:pt>
                <c:pt idx="145">
                  <c:v>27.32</c:v>
                </c:pt>
                <c:pt idx="146">
                  <c:v>26.74</c:v>
                </c:pt>
                <c:pt idx="147">
                  <c:v>26.16</c:v>
                </c:pt>
                <c:pt idx="148">
                  <c:v>25.57</c:v>
                </c:pt>
                <c:pt idx="149">
                  <c:v>24.93</c:v>
                </c:pt>
                <c:pt idx="150">
                  <c:v>24.35</c:v>
                </c:pt>
                <c:pt idx="151">
                  <c:v>24.25</c:v>
                </c:pt>
                <c:pt idx="152">
                  <c:v>23.99</c:v>
                </c:pt>
                <c:pt idx="153">
                  <c:v>23.51</c:v>
                </c:pt>
                <c:pt idx="154">
                  <c:v>17.63</c:v>
                </c:pt>
                <c:pt idx="155">
                  <c:v>17.32</c:v>
                </c:pt>
                <c:pt idx="156">
                  <c:v>17.22</c:v>
                </c:pt>
                <c:pt idx="157">
                  <c:v>17.03</c:v>
                </c:pt>
                <c:pt idx="158">
                  <c:v>21.01</c:v>
                </c:pt>
                <c:pt idx="159">
                  <c:v>16.63</c:v>
                </c:pt>
                <c:pt idx="160">
                  <c:v>16.440000000000001</c:v>
                </c:pt>
                <c:pt idx="161">
                  <c:v>31.74</c:v>
                </c:pt>
                <c:pt idx="162">
                  <c:v>30.89</c:v>
                </c:pt>
                <c:pt idx="163">
                  <c:v>29.78</c:v>
                </c:pt>
                <c:pt idx="164">
                  <c:v>28.65</c:v>
                </c:pt>
                <c:pt idx="165">
                  <c:v>28.99</c:v>
                </c:pt>
                <c:pt idx="166">
                  <c:v>36.659999999999997</c:v>
                </c:pt>
                <c:pt idx="167">
                  <c:v>19.04</c:v>
                </c:pt>
                <c:pt idx="168">
                  <c:v>18.55</c:v>
                </c:pt>
                <c:pt idx="169">
                  <c:v>36.74</c:v>
                </c:pt>
                <c:pt idx="170">
                  <c:v>35.229999999999997</c:v>
                </c:pt>
                <c:pt idx="171">
                  <c:v>34.54</c:v>
                </c:pt>
                <c:pt idx="172">
                  <c:v>34.28</c:v>
                </c:pt>
                <c:pt idx="173">
                  <c:v>34.119999999999997</c:v>
                </c:pt>
                <c:pt idx="174">
                  <c:v>33.92</c:v>
                </c:pt>
                <c:pt idx="175">
                  <c:v>33.68</c:v>
                </c:pt>
                <c:pt idx="176">
                  <c:v>33.54</c:v>
                </c:pt>
                <c:pt idx="177">
                  <c:v>33.25</c:v>
                </c:pt>
                <c:pt idx="178">
                  <c:v>32.799999999999997</c:v>
                </c:pt>
                <c:pt idx="179">
                  <c:v>34.83</c:v>
                </c:pt>
                <c:pt idx="180">
                  <c:v>15.73</c:v>
                </c:pt>
                <c:pt idx="181">
                  <c:v>17.079999999999998</c:v>
                </c:pt>
                <c:pt idx="182">
                  <c:v>16.84</c:v>
                </c:pt>
                <c:pt idx="183">
                  <c:v>16.649999999999999</c:v>
                </c:pt>
                <c:pt idx="184">
                  <c:v>16.48</c:v>
                </c:pt>
                <c:pt idx="185">
                  <c:v>33.090000000000003</c:v>
                </c:pt>
                <c:pt idx="186">
                  <c:v>16.39</c:v>
                </c:pt>
                <c:pt idx="187">
                  <c:v>18.13</c:v>
                </c:pt>
                <c:pt idx="188">
                  <c:v>17.7</c:v>
                </c:pt>
                <c:pt idx="189">
                  <c:v>17.350000000000001</c:v>
                </c:pt>
                <c:pt idx="190">
                  <c:v>32.99</c:v>
                </c:pt>
                <c:pt idx="191">
                  <c:v>33.42</c:v>
                </c:pt>
                <c:pt idx="192">
                  <c:v>15.8</c:v>
                </c:pt>
                <c:pt idx="193">
                  <c:v>15.67</c:v>
                </c:pt>
                <c:pt idx="194">
                  <c:v>15.54</c:v>
                </c:pt>
                <c:pt idx="195">
                  <c:v>15.46</c:v>
                </c:pt>
                <c:pt idx="196">
                  <c:v>15.43</c:v>
                </c:pt>
                <c:pt idx="197">
                  <c:v>15.34</c:v>
                </c:pt>
                <c:pt idx="198">
                  <c:v>25.72</c:v>
                </c:pt>
                <c:pt idx="199">
                  <c:v>33.93</c:v>
                </c:pt>
                <c:pt idx="200">
                  <c:v>32.979999999999997</c:v>
                </c:pt>
                <c:pt idx="201">
                  <c:v>26.31</c:v>
                </c:pt>
                <c:pt idx="202">
                  <c:v>34.19</c:v>
                </c:pt>
                <c:pt idx="203">
                  <c:v>34.68</c:v>
                </c:pt>
                <c:pt idx="204">
                  <c:v>0</c:v>
                </c:pt>
                <c:pt idx="205">
                  <c:v>45.39</c:v>
                </c:pt>
                <c:pt idx="206">
                  <c:v>44.87</c:v>
                </c:pt>
                <c:pt idx="207">
                  <c:v>19.579999999999998</c:v>
                </c:pt>
                <c:pt idx="208">
                  <c:v>22.67</c:v>
                </c:pt>
                <c:pt idx="209">
                  <c:v>41.04</c:v>
                </c:pt>
                <c:pt idx="210">
                  <c:v>22.31</c:v>
                </c:pt>
                <c:pt idx="211">
                  <c:v>22.42</c:v>
                </c:pt>
                <c:pt idx="212">
                  <c:v>33.14</c:v>
                </c:pt>
                <c:pt idx="213">
                  <c:v>17.32</c:v>
                </c:pt>
                <c:pt idx="214">
                  <c:v>32.75</c:v>
                </c:pt>
                <c:pt idx="215">
                  <c:v>37.33</c:v>
                </c:pt>
                <c:pt idx="216">
                  <c:v>32.1</c:v>
                </c:pt>
                <c:pt idx="217">
                  <c:v>36.619999999999997</c:v>
                </c:pt>
                <c:pt idx="218">
                  <c:v>37.17</c:v>
                </c:pt>
                <c:pt idx="219">
                  <c:v>41.15</c:v>
                </c:pt>
                <c:pt idx="220">
                  <c:v>39.520000000000003</c:v>
                </c:pt>
                <c:pt idx="221">
                  <c:v>38.04</c:v>
                </c:pt>
                <c:pt idx="222">
                  <c:v>38.5</c:v>
                </c:pt>
                <c:pt idx="223">
                  <c:v>38.799999999999997</c:v>
                </c:pt>
                <c:pt idx="224">
                  <c:v>38.950000000000003</c:v>
                </c:pt>
                <c:pt idx="225">
                  <c:v>39.35</c:v>
                </c:pt>
                <c:pt idx="226">
                  <c:v>0</c:v>
                </c:pt>
                <c:pt idx="227">
                  <c:v>40.01</c:v>
                </c:pt>
                <c:pt idx="228">
                  <c:v>39.700000000000003</c:v>
                </c:pt>
                <c:pt idx="229">
                  <c:v>38.01</c:v>
                </c:pt>
                <c:pt idx="230">
                  <c:v>32.869999999999997</c:v>
                </c:pt>
                <c:pt idx="231">
                  <c:v>23.64</c:v>
                </c:pt>
                <c:pt idx="232">
                  <c:v>33.340000000000003</c:v>
                </c:pt>
                <c:pt idx="233">
                  <c:v>23.57</c:v>
                </c:pt>
                <c:pt idx="234">
                  <c:v>0</c:v>
                </c:pt>
                <c:pt idx="235">
                  <c:v>36.86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36.770000000000003</c:v>
                </c:pt>
                <c:pt idx="240">
                  <c:v>36.75</c:v>
                </c:pt>
                <c:pt idx="241">
                  <c:v>36.78</c:v>
                </c:pt>
                <c:pt idx="242">
                  <c:v>0</c:v>
                </c:pt>
                <c:pt idx="243">
                  <c:v>0</c:v>
                </c:pt>
                <c:pt idx="244">
                  <c:v>38.19</c:v>
                </c:pt>
                <c:pt idx="245">
                  <c:v>34.880000000000003</c:v>
                </c:pt>
                <c:pt idx="246">
                  <c:v>41.89</c:v>
                </c:pt>
                <c:pt idx="247">
                  <c:v>32.479999999999997</c:v>
                </c:pt>
                <c:pt idx="248">
                  <c:v>33.619999999999997</c:v>
                </c:pt>
                <c:pt idx="249">
                  <c:v>34.64</c:v>
                </c:pt>
                <c:pt idx="250">
                  <c:v>34.26</c:v>
                </c:pt>
                <c:pt idx="251">
                  <c:v>42.04</c:v>
                </c:pt>
                <c:pt idx="252">
                  <c:v>42.02</c:v>
                </c:pt>
                <c:pt idx="253">
                  <c:v>33.65</c:v>
                </c:pt>
                <c:pt idx="254">
                  <c:v>0</c:v>
                </c:pt>
                <c:pt idx="255">
                  <c:v>33.9</c:v>
                </c:pt>
                <c:pt idx="256">
                  <c:v>32.369999999999997</c:v>
                </c:pt>
                <c:pt idx="257">
                  <c:v>0</c:v>
                </c:pt>
                <c:pt idx="258">
                  <c:v>35.549999999999997</c:v>
                </c:pt>
                <c:pt idx="259">
                  <c:v>16.11</c:v>
                </c:pt>
                <c:pt idx="260">
                  <c:v>0</c:v>
                </c:pt>
                <c:pt idx="261">
                  <c:v>37.6</c:v>
                </c:pt>
                <c:pt idx="262">
                  <c:v>33.119999999999997</c:v>
                </c:pt>
                <c:pt idx="263">
                  <c:v>25.79</c:v>
                </c:pt>
                <c:pt idx="264">
                  <c:v>35.950000000000003</c:v>
                </c:pt>
                <c:pt idx="265">
                  <c:v>35.299999999999997</c:v>
                </c:pt>
              </c:numCache>
            </c:numRef>
          </c:xVal>
          <c:yVal>
            <c:numRef>
              <c:f>Регрессия!$B$29:$B$294</c:f>
              <c:numCache>
                <c:formatCode>General</c:formatCode>
                <c:ptCount val="266"/>
                <c:pt idx="0">
                  <c:v>51533.396632447941</c:v>
                </c:pt>
                <c:pt idx="1">
                  <c:v>45872.655697428891</c:v>
                </c:pt>
                <c:pt idx="2">
                  <c:v>46573.585894387164</c:v>
                </c:pt>
                <c:pt idx="3">
                  <c:v>28102.490115206179</c:v>
                </c:pt>
                <c:pt idx="4">
                  <c:v>37485.794873436906</c:v>
                </c:pt>
                <c:pt idx="5">
                  <c:v>43342.634800571126</c:v>
                </c:pt>
                <c:pt idx="6">
                  <c:v>32018.890164435514</c:v>
                </c:pt>
                <c:pt idx="7">
                  <c:v>36029.281680155196</c:v>
                </c:pt>
                <c:pt idx="8">
                  <c:v>28204.370824554557</c:v>
                </c:pt>
                <c:pt idx="9">
                  <c:v>42917.771423882652</c:v>
                </c:pt>
                <c:pt idx="10">
                  <c:v>34994.885381935681</c:v>
                </c:pt>
                <c:pt idx="11">
                  <c:v>40711.254321662811</c:v>
                </c:pt>
                <c:pt idx="12">
                  <c:v>38237.795264773653</c:v>
                </c:pt>
                <c:pt idx="13">
                  <c:v>43709.296221037373</c:v>
                </c:pt>
                <c:pt idx="14">
                  <c:v>46068.198058463182</c:v>
                </c:pt>
                <c:pt idx="15">
                  <c:v>32781.963929398611</c:v>
                </c:pt>
                <c:pt idx="16">
                  <c:v>46232.209127235721</c:v>
                </c:pt>
                <c:pt idx="17">
                  <c:v>51293.124896246867</c:v>
                </c:pt>
                <c:pt idx="18">
                  <c:v>45963.130285196792</c:v>
                </c:pt>
                <c:pt idx="19">
                  <c:v>55546.804139141233</c:v>
                </c:pt>
                <c:pt idx="20">
                  <c:v>48077.074349211849</c:v>
                </c:pt>
                <c:pt idx="21">
                  <c:v>43366.333331297865</c:v>
                </c:pt>
                <c:pt idx="22">
                  <c:v>45224.094110706123</c:v>
                </c:pt>
                <c:pt idx="23">
                  <c:v>50743.882690941478</c:v>
                </c:pt>
                <c:pt idx="24">
                  <c:v>37819.461824631566</c:v>
                </c:pt>
                <c:pt idx="25">
                  <c:v>46601.250100579586</c:v>
                </c:pt>
                <c:pt idx="26">
                  <c:v>51075.245505956198</c:v>
                </c:pt>
                <c:pt idx="27">
                  <c:v>26014.600809103344</c:v>
                </c:pt>
                <c:pt idx="28">
                  <c:v>39141.860113951923</c:v>
                </c:pt>
                <c:pt idx="29">
                  <c:v>38744.526557777703</c:v>
                </c:pt>
                <c:pt idx="30">
                  <c:v>35761.322412069581</c:v>
                </c:pt>
                <c:pt idx="31">
                  <c:v>35741.639433841228</c:v>
                </c:pt>
                <c:pt idx="32">
                  <c:v>45141.083294745091</c:v>
                </c:pt>
                <c:pt idx="33">
                  <c:v>52300.204847468674</c:v>
                </c:pt>
                <c:pt idx="34">
                  <c:v>52641.652914684964</c:v>
                </c:pt>
                <c:pt idx="35">
                  <c:v>43769.401198570216</c:v>
                </c:pt>
                <c:pt idx="36">
                  <c:v>40476.268099816632</c:v>
                </c:pt>
                <c:pt idx="37">
                  <c:v>40527.625708427411</c:v>
                </c:pt>
                <c:pt idx="38">
                  <c:v>51713.265993951667</c:v>
                </c:pt>
                <c:pt idx="39">
                  <c:v>47992.264967635965</c:v>
                </c:pt>
                <c:pt idx="40">
                  <c:v>38394.725924717073</c:v>
                </c:pt>
                <c:pt idx="41">
                  <c:v>43993.799377806085</c:v>
                </c:pt>
                <c:pt idx="42">
                  <c:v>47197.600788437194</c:v>
                </c:pt>
                <c:pt idx="43">
                  <c:v>38058.63173877084</c:v>
                </c:pt>
                <c:pt idx="44">
                  <c:v>42597.948531129041</c:v>
                </c:pt>
                <c:pt idx="45">
                  <c:v>44629.827054543552</c:v>
                </c:pt>
                <c:pt idx="46">
                  <c:v>45248.434226651421</c:v>
                </c:pt>
                <c:pt idx="47">
                  <c:v>46234.313443971951</c:v>
                </c:pt>
                <c:pt idx="48">
                  <c:v>45227.548196313975</c:v>
                </c:pt>
                <c:pt idx="49">
                  <c:v>47721.893283540609</c:v>
                </c:pt>
                <c:pt idx="50">
                  <c:v>46041.159142765573</c:v>
                </c:pt>
                <c:pt idx="51">
                  <c:v>54229.01501316511</c:v>
                </c:pt>
                <c:pt idx="52">
                  <c:v>48220.035656983855</c:v>
                </c:pt>
                <c:pt idx="53">
                  <c:v>35126.728274858287</c:v>
                </c:pt>
                <c:pt idx="54">
                  <c:v>38371.577420780872</c:v>
                </c:pt>
                <c:pt idx="55">
                  <c:v>45963.130285196792</c:v>
                </c:pt>
                <c:pt idx="56">
                  <c:v>44004.001416787723</c:v>
                </c:pt>
                <c:pt idx="57">
                  <c:v>36173.789935591587</c:v>
                </c:pt>
                <c:pt idx="58">
                  <c:v>40301.800148463517</c:v>
                </c:pt>
                <c:pt idx="59">
                  <c:v>44131.029015130851</c:v>
                </c:pt>
                <c:pt idx="60">
                  <c:v>43018.481206263103</c:v>
                </c:pt>
                <c:pt idx="61">
                  <c:v>45547.466745314297</c:v>
                </c:pt>
                <c:pt idx="62">
                  <c:v>39696.444607434001</c:v>
                </c:pt>
                <c:pt idx="63">
                  <c:v>41842.676859727566</c:v>
                </c:pt>
                <c:pt idx="64">
                  <c:v>50414.318441541625</c:v>
                </c:pt>
                <c:pt idx="65">
                  <c:v>38843.575246364562</c:v>
                </c:pt>
                <c:pt idx="66">
                  <c:v>43635.412173336779</c:v>
                </c:pt>
                <c:pt idx="67">
                  <c:v>45204.558141739079</c:v>
                </c:pt>
                <c:pt idx="68">
                  <c:v>39640.068213659441</c:v>
                </c:pt>
                <c:pt idx="69">
                  <c:v>35030.71964092811</c:v>
                </c:pt>
                <c:pt idx="70">
                  <c:v>35896.603541368488</c:v>
                </c:pt>
                <c:pt idx="71">
                  <c:v>40150.282784262832</c:v>
                </c:pt>
                <c:pt idx="72">
                  <c:v>38402.117658468145</c:v>
                </c:pt>
                <c:pt idx="73">
                  <c:v>37809.657674870752</c:v>
                </c:pt>
                <c:pt idx="74">
                  <c:v>43451.873642547485</c:v>
                </c:pt>
                <c:pt idx="75">
                  <c:v>30164.346671426476</c:v>
                </c:pt>
                <c:pt idx="76">
                  <c:v>38394.713746626148</c:v>
                </c:pt>
                <c:pt idx="77">
                  <c:v>42538.716790900871</c:v>
                </c:pt>
                <c:pt idx="78">
                  <c:v>48675.980791199851</c:v>
                </c:pt>
                <c:pt idx="79">
                  <c:v>45838.158583724988</c:v>
                </c:pt>
                <c:pt idx="80">
                  <c:v>47350.269559233559</c:v>
                </c:pt>
                <c:pt idx="81">
                  <c:v>42925.704677474008</c:v>
                </c:pt>
                <c:pt idx="82">
                  <c:v>41775.404031570404</c:v>
                </c:pt>
                <c:pt idx="83">
                  <c:v>46128.892530209036</c:v>
                </c:pt>
                <c:pt idx="84">
                  <c:v>45783.242726309356</c:v>
                </c:pt>
                <c:pt idx="85">
                  <c:v>39029.666890633373</c:v>
                </c:pt>
                <c:pt idx="86">
                  <c:v>43383.478599786096</c:v>
                </c:pt>
                <c:pt idx="87">
                  <c:v>44183.63735772467</c:v>
                </c:pt>
                <c:pt idx="88">
                  <c:v>45924.425861008909</c:v>
                </c:pt>
                <c:pt idx="89">
                  <c:v>35712.15817215143</c:v>
                </c:pt>
                <c:pt idx="90">
                  <c:v>47208.44293665549</c:v>
                </c:pt>
                <c:pt idx="91">
                  <c:v>48640.427634648164</c:v>
                </c:pt>
                <c:pt idx="92">
                  <c:v>44475.278142636475</c:v>
                </c:pt>
                <c:pt idx="93">
                  <c:v>39705.709878005444</c:v>
                </c:pt>
                <c:pt idx="94">
                  <c:v>28750.43183224132</c:v>
                </c:pt>
                <c:pt idx="95">
                  <c:v>30809.103965194525</c:v>
                </c:pt>
                <c:pt idx="96">
                  <c:v>32546.660363337698</c:v>
                </c:pt>
                <c:pt idx="97">
                  <c:v>30166.902425556895</c:v>
                </c:pt>
                <c:pt idx="98">
                  <c:v>34120.534477023008</c:v>
                </c:pt>
                <c:pt idx="99">
                  <c:v>36432.157789441968</c:v>
                </c:pt>
                <c:pt idx="100">
                  <c:v>36801.369097739254</c:v>
                </c:pt>
                <c:pt idx="101">
                  <c:v>33939.662175352656</c:v>
                </c:pt>
                <c:pt idx="102">
                  <c:v>34722.723639175725</c:v>
                </c:pt>
                <c:pt idx="103">
                  <c:v>35874.317127135757</c:v>
                </c:pt>
                <c:pt idx="104">
                  <c:v>40349.8536138774</c:v>
                </c:pt>
                <c:pt idx="105">
                  <c:v>43884.113934245179</c:v>
                </c:pt>
                <c:pt idx="106">
                  <c:v>42636.619646692612</c:v>
                </c:pt>
                <c:pt idx="107">
                  <c:v>40315.979303010819</c:v>
                </c:pt>
                <c:pt idx="108">
                  <c:v>32542.844630282991</c:v>
                </c:pt>
                <c:pt idx="109">
                  <c:v>44497.953493647554</c:v>
                </c:pt>
                <c:pt idx="110">
                  <c:v>30196.057098090714</c:v>
                </c:pt>
                <c:pt idx="111">
                  <c:v>37005.482626442827</c:v>
                </c:pt>
                <c:pt idx="112">
                  <c:v>38170.683819127451</c:v>
                </c:pt>
                <c:pt idx="113">
                  <c:v>36582.681165918468</c:v>
                </c:pt>
                <c:pt idx="114">
                  <c:v>38183.968313337929</c:v>
                </c:pt>
                <c:pt idx="115">
                  <c:v>37764.979652718597</c:v>
                </c:pt>
                <c:pt idx="116">
                  <c:v>34223.285490526367</c:v>
                </c:pt>
                <c:pt idx="117">
                  <c:v>35997.364676763544</c:v>
                </c:pt>
                <c:pt idx="118">
                  <c:v>40282.960923049555</c:v>
                </c:pt>
                <c:pt idx="119">
                  <c:v>35491.123996077338</c:v>
                </c:pt>
                <c:pt idx="120">
                  <c:v>41611.95223452965</c:v>
                </c:pt>
                <c:pt idx="121">
                  <c:v>40189.987062474269</c:v>
                </c:pt>
                <c:pt idx="122">
                  <c:v>40638.355016745161</c:v>
                </c:pt>
                <c:pt idx="123">
                  <c:v>42327.169420372855</c:v>
                </c:pt>
                <c:pt idx="124">
                  <c:v>39222.20763394369</c:v>
                </c:pt>
                <c:pt idx="125">
                  <c:v>39939.00800922529</c:v>
                </c:pt>
                <c:pt idx="126">
                  <c:v>37274.980335242573</c:v>
                </c:pt>
                <c:pt idx="127">
                  <c:v>35502.517201575931</c:v>
                </c:pt>
                <c:pt idx="128">
                  <c:v>33279.746850553754</c:v>
                </c:pt>
                <c:pt idx="129">
                  <c:v>37085.671697073325</c:v>
                </c:pt>
                <c:pt idx="130">
                  <c:v>38858.781251768174</c:v>
                </c:pt>
                <c:pt idx="131">
                  <c:v>36449.901504585672</c:v>
                </c:pt>
                <c:pt idx="132">
                  <c:v>43049.045507633447</c:v>
                </c:pt>
                <c:pt idx="133">
                  <c:v>37280.713050225204</c:v>
                </c:pt>
                <c:pt idx="134">
                  <c:v>32396.562474826565</c:v>
                </c:pt>
                <c:pt idx="135">
                  <c:v>32440.403682040887</c:v>
                </c:pt>
                <c:pt idx="136">
                  <c:v>31419.41665527875</c:v>
                </c:pt>
                <c:pt idx="137">
                  <c:v>35952.417830708466</c:v>
                </c:pt>
                <c:pt idx="138">
                  <c:v>38704.875609618895</c:v>
                </c:pt>
                <c:pt idx="139">
                  <c:v>32936.641667871765</c:v>
                </c:pt>
                <c:pt idx="140">
                  <c:v>28373.828695279899</c:v>
                </c:pt>
                <c:pt idx="141">
                  <c:v>29955.787270492267</c:v>
                </c:pt>
                <c:pt idx="142">
                  <c:v>46475.795183434711</c:v>
                </c:pt>
                <c:pt idx="143">
                  <c:v>43847.755711944061</c:v>
                </c:pt>
                <c:pt idx="144">
                  <c:v>42476.035338723734</c:v>
                </c:pt>
                <c:pt idx="145">
                  <c:v>37523.221876222</c:v>
                </c:pt>
                <c:pt idx="146">
                  <c:v>42611.248688741842</c:v>
                </c:pt>
                <c:pt idx="147">
                  <c:v>45190.790631855081</c:v>
                </c:pt>
                <c:pt idx="148">
                  <c:v>54358.508924044669</c:v>
                </c:pt>
                <c:pt idx="149">
                  <c:v>48002.646603221001</c:v>
                </c:pt>
                <c:pt idx="150">
                  <c:v>45830.237517379166</c:v>
                </c:pt>
                <c:pt idx="151">
                  <c:v>31224.321567041974</c:v>
                </c:pt>
                <c:pt idx="152">
                  <c:v>32347.398786694033</c:v>
                </c:pt>
                <c:pt idx="153">
                  <c:v>30545.831690430263</c:v>
                </c:pt>
                <c:pt idx="154">
                  <c:v>43418.566585055007</c:v>
                </c:pt>
                <c:pt idx="155">
                  <c:v>43063.940383475041</c:v>
                </c:pt>
                <c:pt idx="156">
                  <c:v>43204.697834849263</c:v>
                </c:pt>
                <c:pt idx="157">
                  <c:v>45884.444274705071</c:v>
                </c:pt>
                <c:pt idx="158">
                  <c:v>43453.956612748261</c:v>
                </c:pt>
                <c:pt idx="159">
                  <c:v>47542.429565528568</c:v>
                </c:pt>
                <c:pt idx="160">
                  <c:v>46501.094746595627</c:v>
                </c:pt>
                <c:pt idx="161">
                  <c:v>43913.996053778188</c:v>
                </c:pt>
                <c:pt idx="162">
                  <c:v>44870.532797040672</c:v>
                </c:pt>
                <c:pt idx="163">
                  <c:v>45880.33367480059</c:v>
                </c:pt>
                <c:pt idx="164">
                  <c:v>30889.292142227783</c:v>
                </c:pt>
                <c:pt idx="165">
                  <c:v>43141.846597637137</c:v>
                </c:pt>
                <c:pt idx="166">
                  <c:v>42188.32206285256</c:v>
                </c:pt>
                <c:pt idx="167">
                  <c:v>41704.751581117853</c:v>
                </c:pt>
                <c:pt idx="168">
                  <c:v>41283.704031896435</c:v>
                </c:pt>
                <c:pt idx="169">
                  <c:v>38664.214834067752</c:v>
                </c:pt>
                <c:pt idx="170">
                  <c:v>45835.52869682695</c:v>
                </c:pt>
                <c:pt idx="171">
                  <c:v>47502.941596844525</c:v>
                </c:pt>
                <c:pt idx="172">
                  <c:v>46194.69601117781</c:v>
                </c:pt>
                <c:pt idx="173">
                  <c:v>41645.30109844212</c:v>
                </c:pt>
                <c:pt idx="174">
                  <c:v>45194.518023966026</c:v>
                </c:pt>
                <c:pt idx="175">
                  <c:v>40053.815619519126</c:v>
                </c:pt>
                <c:pt idx="176">
                  <c:v>43746.209728436137</c:v>
                </c:pt>
                <c:pt idx="177">
                  <c:v>49741.435873541544</c:v>
                </c:pt>
                <c:pt idx="178">
                  <c:v>47026.830879793502</c:v>
                </c:pt>
                <c:pt idx="179">
                  <c:v>35722.392660784542</c:v>
                </c:pt>
                <c:pt idx="180">
                  <c:v>32973.362300597226</c:v>
                </c:pt>
                <c:pt idx="181">
                  <c:v>43904.753028890758</c:v>
                </c:pt>
                <c:pt idx="182">
                  <c:v>44455.003087276957</c:v>
                </c:pt>
                <c:pt idx="183">
                  <c:v>45312.026169838529</c:v>
                </c:pt>
                <c:pt idx="184">
                  <c:v>42442.56749497362</c:v>
                </c:pt>
                <c:pt idx="185">
                  <c:v>45085.633801992713</c:v>
                </c:pt>
                <c:pt idx="186">
                  <c:v>39422.011282213236</c:v>
                </c:pt>
                <c:pt idx="187">
                  <c:v>46190.457734687792</c:v>
                </c:pt>
                <c:pt idx="188">
                  <c:v>47727.845913119505</c:v>
                </c:pt>
                <c:pt idx="189">
                  <c:v>46355.938793726629</c:v>
                </c:pt>
                <c:pt idx="190">
                  <c:v>42308.164699531997</c:v>
                </c:pt>
                <c:pt idx="191">
                  <c:v>42423.129354810815</c:v>
                </c:pt>
                <c:pt idx="192">
                  <c:v>43640.440296647263</c:v>
                </c:pt>
                <c:pt idx="193">
                  <c:v>46770.299928043838</c:v>
                </c:pt>
                <c:pt idx="194">
                  <c:v>45187.446982266934</c:v>
                </c:pt>
                <c:pt idx="195">
                  <c:v>41080.758645894079</c:v>
                </c:pt>
                <c:pt idx="196">
                  <c:v>48452.013241109278</c:v>
                </c:pt>
                <c:pt idx="197">
                  <c:v>40888.246843019588</c:v>
                </c:pt>
                <c:pt idx="198">
                  <c:v>48865.445407781619</c:v>
                </c:pt>
                <c:pt idx="199">
                  <c:v>49762.40116473852</c:v>
                </c:pt>
                <c:pt idx="200">
                  <c:v>43875.511916114039</c:v>
                </c:pt>
                <c:pt idx="201">
                  <c:v>51336.285917425812</c:v>
                </c:pt>
                <c:pt idx="202">
                  <c:v>44111.98063212655</c:v>
                </c:pt>
                <c:pt idx="203">
                  <c:v>44720.460734750661</c:v>
                </c:pt>
                <c:pt idx="204">
                  <c:v>41243.309141252015</c:v>
                </c:pt>
                <c:pt idx="205">
                  <c:v>38628.941100951444</c:v>
                </c:pt>
                <c:pt idx="206">
                  <c:v>31245.551995954145</c:v>
                </c:pt>
                <c:pt idx="207">
                  <c:v>56502.431146298979</c:v>
                </c:pt>
                <c:pt idx="208">
                  <c:v>33549.013313570045</c:v>
                </c:pt>
                <c:pt idx="209">
                  <c:v>45183.392254844875</c:v>
                </c:pt>
                <c:pt idx="210">
                  <c:v>34416.542963629574</c:v>
                </c:pt>
                <c:pt idx="211">
                  <c:v>41473.737545008924</c:v>
                </c:pt>
                <c:pt idx="212">
                  <c:v>45010.540892704681</c:v>
                </c:pt>
                <c:pt idx="213">
                  <c:v>40032.787109185549</c:v>
                </c:pt>
                <c:pt idx="214">
                  <c:v>41565.452362094518</c:v>
                </c:pt>
                <c:pt idx="215">
                  <c:v>51562.178356332508</c:v>
                </c:pt>
                <c:pt idx="216">
                  <c:v>36283.595004169227</c:v>
                </c:pt>
                <c:pt idx="217">
                  <c:v>51370.81775414422</c:v>
                </c:pt>
                <c:pt idx="218">
                  <c:v>41008.564207561853</c:v>
                </c:pt>
                <c:pt idx="219">
                  <c:v>35867.74265066065</c:v>
                </c:pt>
                <c:pt idx="220">
                  <c:v>43866.740388595856</c:v>
                </c:pt>
                <c:pt idx="221">
                  <c:v>50543.685193480109</c:v>
                </c:pt>
                <c:pt idx="222">
                  <c:v>49247.366717402838</c:v>
                </c:pt>
                <c:pt idx="223">
                  <c:v>47550.22831023403</c:v>
                </c:pt>
                <c:pt idx="224">
                  <c:v>36743.632665604775</c:v>
                </c:pt>
                <c:pt idx="225">
                  <c:v>39755.359173149584</c:v>
                </c:pt>
                <c:pt idx="226">
                  <c:v>40319.654689174924</c:v>
                </c:pt>
                <c:pt idx="227">
                  <c:v>38996.882875970179</c:v>
                </c:pt>
                <c:pt idx="228">
                  <c:v>38961.935400570721</c:v>
                </c:pt>
                <c:pt idx="229">
                  <c:v>46997.187926179715</c:v>
                </c:pt>
                <c:pt idx="230">
                  <c:v>42300.217806965084</c:v>
                </c:pt>
                <c:pt idx="231">
                  <c:v>42978.575114719184</c:v>
                </c:pt>
                <c:pt idx="232">
                  <c:v>39573.750434828849</c:v>
                </c:pt>
                <c:pt idx="233">
                  <c:v>38536.836933464729</c:v>
                </c:pt>
                <c:pt idx="234">
                  <c:v>37840.34579993222</c:v>
                </c:pt>
                <c:pt idx="235">
                  <c:v>48987.125015611462</c:v>
                </c:pt>
                <c:pt idx="236">
                  <c:v>37150.146562464637</c:v>
                </c:pt>
                <c:pt idx="237">
                  <c:v>37720.112442570593</c:v>
                </c:pt>
                <c:pt idx="238">
                  <c:v>34891.644436641654</c:v>
                </c:pt>
                <c:pt idx="239">
                  <c:v>49812.535093225546</c:v>
                </c:pt>
                <c:pt idx="240">
                  <c:v>46831.978009506347</c:v>
                </c:pt>
                <c:pt idx="241">
                  <c:v>46553.375905647357</c:v>
                </c:pt>
                <c:pt idx="242">
                  <c:v>40315.685018467091</c:v>
                </c:pt>
                <c:pt idx="243">
                  <c:v>38711.198718105217</c:v>
                </c:pt>
                <c:pt idx="244">
                  <c:v>40741.180390387606</c:v>
                </c:pt>
                <c:pt idx="245">
                  <c:v>39028.780616282413</c:v>
                </c:pt>
                <c:pt idx="246">
                  <c:v>53186.461853768313</c:v>
                </c:pt>
                <c:pt idx="247">
                  <c:v>52580.726926363823</c:v>
                </c:pt>
                <c:pt idx="248">
                  <c:v>42149.746658336451</c:v>
                </c:pt>
                <c:pt idx="249">
                  <c:v>36019.021796292756</c:v>
                </c:pt>
                <c:pt idx="250">
                  <c:v>55495.865276326869</c:v>
                </c:pt>
                <c:pt idx="251">
                  <c:v>50246.267939753838</c:v>
                </c:pt>
                <c:pt idx="252">
                  <c:v>47541.369100727898</c:v>
                </c:pt>
                <c:pt idx="253">
                  <c:v>34408.157680057433</c:v>
                </c:pt>
                <c:pt idx="254">
                  <c:v>50772.35626769808</c:v>
                </c:pt>
                <c:pt idx="255">
                  <c:v>43036.407618948913</c:v>
                </c:pt>
                <c:pt idx="256">
                  <c:v>48429.536071355011</c:v>
                </c:pt>
                <c:pt idx="257">
                  <c:v>51278.418624046375</c:v>
                </c:pt>
                <c:pt idx="258">
                  <c:v>46942.226137735124</c:v>
                </c:pt>
                <c:pt idx="259">
                  <c:v>46313.720494240079</c:v>
                </c:pt>
                <c:pt idx="260">
                  <c:v>48126.702298321223</c:v>
                </c:pt>
                <c:pt idx="261">
                  <c:v>47536.793169511278</c:v>
                </c:pt>
                <c:pt idx="262">
                  <c:v>48453.70419063187</c:v>
                </c:pt>
                <c:pt idx="263">
                  <c:v>54049.288145121573</c:v>
                </c:pt>
                <c:pt idx="264">
                  <c:v>48472.346528420298</c:v>
                </c:pt>
                <c:pt idx="265">
                  <c:v>50506.072955380223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CB-405C-8935-69A0795EB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572496"/>
        <c:axId val="1623573328"/>
      </c:scatterChart>
      <c:valAx>
        <c:axId val="162357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5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23573328"/>
        <c:crosses val="autoZero"/>
        <c:crossBetween val="midCat"/>
      </c:valAx>
      <c:valAx>
        <c:axId val="162357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1" i="0" baseline="0">
                    <a:effectLst/>
                  </a:rPr>
                  <a:t>Площадь пожаоа</a:t>
                </a:r>
                <a:endParaRPr lang="ru-RU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23572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Регрессия!$F$29:$F$294</c:f>
              <c:numCache>
                <c:formatCode>General</c:formatCode>
                <c:ptCount val="266"/>
                <c:pt idx="0">
                  <c:v>0.18796992481203006</c:v>
                </c:pt>
                <c:pt idx="1">
                  <c:v>0.56390977443609014</c:v>
                </c:pt>
                <c:pt idx="2">
                  <c:v>0.93984962406015038</c:v>
                </c:pt>
                <c:pt idx="3">
                  <c:v>1.3157894736842104</c:v>
                </c:pt>
                <c:pt idx="4">
                  <c:v>1.6917293233082706</c:v>
                </c:pt>
                <c:pt idx="5">
                  <c:v>2.0676691729323307</c:v>
                </c:pt>
                <c:pt idx="6">
                  <c:v>2.4436090225563905</c:v>
                </c:pt>
                <c:pt idx="7">
                  <c:v>2.8195488721804507</c:v>
                </c:pt>
                <c:pt idx="8">
                  <c:v>3.1954887218045109</c:v>
                </c:pt>
                <c:pt idx="9">
                  <c:v>3.5714285714285712</c:v>
                </c:pt>
                <c:pt idx="10">
                  <c:v>3.9473684210526314</c:v>
                </c:pt>
                <c:pt idx="11">
                  <c:v>4.3233082706766917</c:v>
                </c:pt>
                <c:pt idx="12">
                  <c:v>4.6992481203007515</c:v>
                </c:pt>
                <c:pt idx="13">
                  <c:v>5.0751879699248121</c:v>
                </c:pt>
                <c:pt idx="14">
                  <c:v>5.4511278195488719</c:v>
                </c:pt>
                <c:pt idx="15">
                  <c:v>5.8270676691729326</c:v>
                </c:pt>
                <c:pt idx="16">
                  <c:v>6.2030075187969924</c:v>
                </c:pt>
                <c:pt idx="17">
                  <c:v>6.5789473684210522</c:v>
                </c:pt>
                <c:pt idx="18">
                  <c:v>6.9548872180451129</c:v>
                </c:pt>
                <c:pt idx="19">
                  <c:v>7.3308270676691727</c:v>
                </c:pt>
                <c:pt idx="20">
                  <c:v>7.7067669172932334</c:v>
                </c:pt>
                <c:pt idx="21">
                  <c:v>8.0827067669172923</c:v>
                </c:pt>
                <c:pt idx="22">
                  <c:v>8.458646616541353</c:v>
                </c:pt>
                <c:pt idx="23">
                  <c:v>8.8345864661654137</c:v>
                </c:pt>
                <c:pt idx="24">
                  <c:v>9.2105263157894726</c:v>
                </c:pt>
                <c:pt idx="25">
                  <c:v>9.5864661654135332</c:v>
                </c:pt>
                <c:pt idx="26">
                  <c:v>9.9624060150375939</c:v>
                </c:pt>
                <c:pt idx="27">
                  <c:v>10.338345864661655</c:v>
                </c:pt>
                <c:pt idx="28">
                  <c:v>10.714285714285714</c:v>
                </c:pt>
                <c:pt idx="29">
                  <c:v>11.090225563909774</c:v>
                </c:pt>
                <c:pt idx="30">
                  <c:v>11.466165413533835</c:v>
                </c:pt>
                <c:pt idx="31">
                  <c:v>11.842105263157894</c:v>
                </c:pt>
                <c:pt idx="32">
                  <c:v>12.218045112781954</c:v>
                </c:pt>
                <c:pt idx="33">
                  <c:v>12.593984962406015</c:v>
                </c:pt>
                <c:pt idx="34">
                  <c:v>12.969924812030074</c:v>
                </c:pt>
                <c:pt idx="35">
                  <c:v>13.345864661654135</c:v>
                </c:pt>
                <c:pt idx="36">
                  <c:v>13.721804511278195</c:v>
                </c:pt>
                <c:pt idx="37">
                  <c:v>14.097744360902254</c:v>
                </c:pt>
                <c:pt idx="38">
                  <c:v>14.473684210526315</c:v>
                </c:pt>
                <c:pt idx="39">
                  <c:v>14.849624060150376</c:v>
                </c:pt>
                <c:pt idx="40">
                  <c:v>15.225563909774436</c:v>
                </c:pt>
                <c:pt idx="41">
                  <c:v>15.601503759398495</c:v>
                </c:pt>
                <c:pt idx="42">
                  <c:v>15.977443609022556</c:v>
                </c:pt>
                <c:pt idx="43">
                  <c:v>16.353383458646615</c:v>
                </c:pt>
                <c:pt idx="44">
                  <c:v>16.729323308270676</c:v>
                </c:pt>
                <c:pt idx="45">
                  <c:v>17.105263157894736</c:v>
                </c:pt>
                <c:pt idx="46">
                  <c:v>17.481203007518797</c:v>
                </c:pt>
                <c:pt idx="47">
                  <c:v>17.857142857142858</c:v>
                </c:pt>
                <c:pt idx="48">
                  <c:v>18.233082706766915</c:v>
                </c:pt>
                <c:pt idx="49">
                  <c:v>18.609022556390975</c:v>
                </c:pt>
                <c:pt idx="50">
                  <c:v>18.984962406015036</c:v>
                </c:pt>
                <c:pt idx="51">
                  <c:v>19.360902255639097</c:v>
                </c:pt>
                <c:pt idx="52">
                  <c:v>19.736842105263158</c:v>
                </c:pt>
                <c:pt idx="53">
                  <c:v>20.112781954887218</c:v>
                </c:pt>
                <c:pt idx="54">
                  <c:v>20.488721804511279</c:v>
                </c:pt>
                <c:pt idx="55">
                  <c:v>20.864661654135336</c:v>
                </c:pt>
                <c:pt idx="56">
                  <c:v>21.240601503759397</c:v>
                </c:pt>
                <c:pt idx="57">
                  <c:v>21.616541353383457</c:v>
                </c:pt>
                <c:pt idx="58">
                  <c:v>21.992481203007518</c:v>
                </c:pt>
                <c:pt idx="59">
                  <c:v>22.368421052631579</c:v>
                </c:pt>
                <c:pt idx="60">
                  <c:v>22.744360902255639</c:v>
                </c:pt>
                <c:pt idx="61">
                  <c:v>23.120300751879697</c:v>
                </c:pt>
                <c:pt idx="62">
                  <c:v>23.496240601503757</c:v>
                </c:pt>
                <c:pt idx="63">
                  <c:v>23.872180451127818</c:v>
                </c:pt>
                <c:pt idx="64">
                  <c:v>24.248120300751879</c:v>
                </c:pt>
                <c:pt idx="65">
                  <c:v>24.624060150375939</c:v>
                </c:pt>
                <c:pt idx="66">
                  <c:v>25</c:v>
                </c:pt>
                <c:pt idx="67">
                  <c:v>25.375939849624061</c:v>
                </c:pt>
                <c:pt idx="68">
                  <c:v>25.751879699248118</c:v>
                </c:pt>
                <c:pt idx="69">
                  <c:v>26.127819548872179</c:v>
                </c:pt>
                <c:pt idx="70">
                  <c:v>26.503759398496239</c:v>
                </c:pt>
                <c:pt idx="71">
                  <c:v>26.8796992481203</c:v>
                </c:pt>
                <c:pt idx="72">
                  <c:v>27.255639097744361</c:v>
                </c:pt>
                <c:pt idx="73">
                  <c:v>27.631578947368421</c:v>
                </c:pt>
                <c:pt idx="74">
                  <c:v>28.007518796992478</c:v>
                </c:pt>
                <c:pt idx="75">
                  <c:v>28.383458646616539</c:v>
                </c:pt>
                <c:pt idx="76">
                  <c:v>28.7593984962406</c:v>
                </c:pt>
                <c:pt idx="77">
                  <c:v>29.13533834586466</c:v>
                </c:pt>
                <c:pt idx="78">
                  <c:v>29.511278195488721</c:v>
                </c:pt>
                <c:pt idx="79">
                  <c:v>29.887218045112782</c:v>
                </c:pt>
                <c:pt idx="80">
                  <c:v>30.263157894736842</c:v>
                </c:pt>
                <c:pt idx="81">
                  <c:v>30.6390977443609</c:v>
                </c:pt>
                <c:pt idx="82">
                  <c:v>31.01503759398496</c:v>
                </c:pt>
                <c:pt idx="83">
                  <c:v>31.390977443609021</c:v>
                </c:pt>
                <c:pt idx="84">
                  <c:v>31.766917293233082</c:v>
                </c:pt>
                <c:pt idx="85">
                  <c:v>32.142857142857139</c:v>
                </c:pt>
                <c:pt idx="86">
                  <c:v>32.518796992481199</c:v>
                </c:pt>
                <c:pt idx="87">
                  <c:v>32.89473684210526</c:v>
                </c:pt>
                <c:pt idx="88">
                  <c:v>33.270676691729321</c:v>
                </c:pt>
                <c:pt idx="89">
                  <c:v>33.646616541353382</c:v>
                </c:pt>
                <c:pt idx="90">
                  <c:v>34.022556390977442</c:v>
                </c:pt>
                <c:pt idx="91">
                  <c:v>34.398496240601503</c:v>
                </c:pt>
                <c:pt idx="92">
                  <c:v>34.774436090225564</c:v>
                </c:pt>
                <c:pt idx="93">
                  <c:v>35.150375939849624</c:v>
                </c:pt>
                <c:pt idx="94">
                  <c:v>35.526315789473685</c:v>
                </c:pt>
                <c:pt idx="95">
                  <c:v>35.902255639097746</c:v>
                </c:pt>
                <c:pt idx="96">
                  <c:v>36.278195488721799</c:v>
                </c:pt>
                <c:pt idx="97">
                  <c:v>36.65413533834586</c:v>
                </c:pt>
                <c:pt idx="98">
                  <c:v>37.030075187969921</c:v>
                </c:pt>
                <c:pt idx="99">
                  <c:v>37.406015037593981</c:v>
                </c:pt>
                <c:pt idx="100">
                  <c:v>37.781954887218042</c:v>
                </c:pt>
                <c:pt idx="101">
                  <c:v>38.157894736842103</c:v>
                </c:pt>
                <c:pt idx="102">
                  <c:v>38.533834586466163</c:v>
                </c:pt>
                <c:pt idx="103">
                  <c:v>38.909774436090224</c:v>
                </c:pt>
                <c:pt idx="104">
                  <c:v>39.285714285714285</c:v>
                </c:pt>
                <c:pt idx="105">
                  <c:v>39.661654135338345</c:v>
                </c:pt>
                <c:pt idx="106">
                  <c:v>40.037593984962406</c:v>
                </c:pt>
                <c:pt idx="107">
                  <c:v>40.413533834586467</c:v>
                </c:pt>
                <c:pt idx="108">
                  <c:v>40.789473684210527</c:v>
                </c:pt>
                <c:pt idx="109">
                  <c:v>41.165413533834581</c:v>
                </c:pt>
                <c:pt idx="110">
                  <c:v>41.541353383458642</c:v>
                </c:pt>
                <c:pt idx="111">
                  <c:v>41.917293233082702</c:v>
                </c:pt>
                <c:pt idx="112">
                  <c:v>42.293233082706763</c:v>
                </c:pt>
                <c:pt idx="113">
                  <c:v>42.669172932330824</c:v>
                </c:pt>
                <c:pt idx="114">
                  <c:v>43.045112781954884</c:v>
                </c:pt>
                <c:pt idx="115">
                  <c:v>43.421052631578945</c:v>
                </c:pt>
                <c:pt idx="116">
                  <c:v>43.796992481203006</c:v>
                </c:pt>
                <c:pt idx="117">
                  <c:v>44.172932330827066</c:v>
                </c:pt>
                <c:pt idx="118">
                  <c:v>44.548872180451127</c:v>
                </c:pt>
                <c:pt idx="119">
                  <c:v>44.924812030075188</c:v>
                </c:pt>
                <c:pt idx="120">
                  <c:v>45.300751879699249</c:v>
                </c:pt>
                <c:pt idx="121">
                  <c:v>45.676691729323309</c:v>
                </c:pt>
                <c:pt idx="122">
                  <c:v>46.052631578947363</c:v>
                </c:pt>
                <c:pt idx="123">
                  <c:v>46.428571428571423</c:v>
                </c:pt>
                <c:pt idx="124">
                  <c:v>46.804511278195484</c:v>
                </c:pt>
                <c:pt idx="125">
                  <c:v>47.180451127819545</c:v>
                </c:pt>
                <c:pt idx="126">
                  <c:v>47.556390977443606</c:v>
                </c:pt>
                <c:pt idx="127">
                  <c:v>47.932330827067666</c:v>
                </c:pt>
                <c:pt idx="128">
                  <c:v>48.308270676691727</c:v>
                </c:pt>
                <c:pt idx="129">
                  <c:v>48.684210526315788</c:v>
                </c:pt>
                <c:pt idx="130">
                  <c:v>49.060150375939848</c:v>
                </c:pt>
                <c:pt idx="131">
                  <c:v>49.436090225563909</c:v>
                </c:pt>
                <c:pt idx="132">
                  <c:v>49.81203007518797</c:v>
                </c:pt>
                <c:pt idx="133">
                  <c:v>50.18796992481203</c:v>
                </c:pt>
                <c:pt idx="134">
                  <c:v>50.563909774436091</c:v>
                </c:pt>
                <c:pt idx="135">
                  <c:v>50.939849624060145</c:v>
                </c:pt>
                <c:pt idx="136">
                  <c:v>51.315789473684205</c:v>
                </c:pt>
                <c:pt idx="137">
                  <c:v>51.691729323308266</c:v>
                </c:pt>
                <c:pt idx="138">
                  <c:v>52.067669172932327</c:v>
                </c:pt>
                <c:pt idx="139">
                  <c:v>52.443609022556387</c:v>
                </c:pt>
                <c:pt idx="140">
                  <c:v>52.819548872180448</c:v>
                </c:pt>
                <c:pt idx="141">
                  <c:v>53.195488721804509</c:v>
                </c:pt>
                <c:pt idx="142">
                  <c:v>53.571428571428569</c:v>
                </c:pt>
                <c:pt idx="143">
                  <c:v>53.94736842105263</c:v>
                </c:pt>
                <c:pt idx="144">
                  <c:v>54.323308270676691</c:v>
                </c:pt>
                <c:pt idx="145">
                  <c:v>54.699248120300751</c:v>
                </c:pt>
                <c:pt idx="146">
                  <c:v>55.075187969924812</c:v>
                </c:pt>
                <c:pt idx="147">
                  <c:v>55.451127819548873</c:v>
                </c:pt>
                <c:pt idx="148">
                  <c:v>55.827067669172926</c:v>
                </c:pt>
                <c:pt idx="149">
                  <c:v>56.203007518796987</c:v>
                </c:pt>
                <c:pt idx="150">
                  <c:v>56.578947368421048</c:v>
                </c:pt>
                <c:pt idx="151">
                  <c:v>56.954887218045108</c:v>
                </c:pt>
                <c:pt idx="152">
                  <c:v>57.330827067669169</c:v>
                </c:pt>
                <c:pt idx="153">
                  <c:v>57.70676691729323</c:v>
                </c:pt>
                <c:pt idx="154">
                  <c:v>58.082706766917291</c:v>
                </c:pt>
                <c:pt idx="155">
                  <c:v>58.458646616541351</c:v>
                </c:pt>
                <c:pt idx="156">
                  <c:v>58.834586466165412</c:v>
                </c:pt>
                <c:pt idx="157">
                  <c:v>59.210526315789473</c:v>
                </c:pt>
                <c:pt idx="158">
                  <c:v>59.586466165413533</c:v>
                </c:pt>
                <c:pt idx="159">
                  <c:v>59.962406015037594</c:v>
                </c:pt>
                <c:pt idx="160">
                  <c:v>60.338345864661655</c:v>
                </c:pt>
                <c:pt idx="161">
                  <c:v>60.714285714285708</c:v>
                </c:pt>
                <c:pt idx="162">
                  <c:v>61.090225563909769</c:v>
                </c:pt>
                <c:pt idx="163">
                  <c:v>61.46616541353383</c:v>
                </c:pt>
                <c:pt idx="164">
                  <c:v>61.84210526315789</c:v>
                </c:pt>
                <c:pt idx="165">
                  <c:v>62.218045112781951</c:v>
                </c:pt>
                <c:pt idx="166">
                  <c:v>62.593984962406012</c:v>
                </c:pt>
                <c:pt idx="167">
                  <c:v>62.969924812030072</c:v>
                </c:pt>
                <c:pt idx="168">
                  <c:v>63.345864661654133</c:v>
                </c:pt>
                <c:pt idx="169">
                  <c:v>63.721804511278194</c:v>
                </c:pt>
                <c:pt idx="170">
                  <c:v>64.097744360902254</c:v>
                </c:pt>
                <c:pt idx="171">
                  <c:v>64.473684210526301</c:v>
                </c:pt>
                <c:pt idx="172">
                  <c:v>64.849624060150362</c:v>
                </c:pt>
                <c:pt idx="173">
                  <c:v>65.225563909774422</c:v>
                </c:pt>
                <c:pt idx="174">
                  <c:v>65.601503759398483</c:v>
                </c:pt>
                <c:pt idx="175">
                  <c:v>65.977443609022544</c:v>
                </c:pt>
                <c:pt idx="176">
                  <c:v>66.353383458646604</c:v>
                </c:pt>
                <c:pt idx="177">
                  <c:v>66.729323308270665</c:v>
                </c:pt>
                <c:pt idx="178">
                  <c:v>67.105263157894726</c:v>
                </c:pt>
                <c:pt idx="179">
                  <c:v>67.481203007518786</c:v>
                </c:pt>
                <c:pt idx="180">
                  <c:v>67.857142857142847</c:v>
                </c:pt>
                <c:pt idx="181">
                  <c:v>68.233082706766908</c:v>
                </c:pt>
                <c:pt idx="182">
                  <c:v>68.609022556390968</c:v>
                </c:pt>
                <c:pt idx="183">
                  <c:v>68.984962406015029</c:v>
                </c:pt>
                <c:pt idx="184">
                  <c:v>69.36090225563909</c:v>
                </c:pt>
                <c:pt idx="185">
                  <c:v>69.73684210526315</c:v>
                </c:pt>
                <c:pt idx="186">
                  <c:v>70.112781954887211</c:v>
                </c:pt>
                <c:pt idx="187">
                  <c:v>70.488721804511272</c:v>
                </c:pt>
                <c:pt idx="188">
                  <c:v>70.864661654135332</c:v>
                </c:pt>
                <c:pt idx="189">
                  <c:v>71.240601503759393</c:v>
                </c:pt>
                <c:pt idx="190">
                  <c:v>71.616541353383454</c:v>
                </c:pt>
                <c:pt idx="191">
                  <c:v>71.992481203007515</c:v>
                </c:pt>
                <c:pt idx="192">
                  <c:v>72.368421052631561</c:v>
                </c:pt>
                <c:pt idx="193">
                  <c:v>72.744360902255622</c:v>
                </c:pt>
                <c:pt idx="194">
                  <c:v>73.120300751879682</c:v>
                </c:pt>
                <c:pt idx="195">
                  <c:v>73.496240601503743</c:v>
                </c:pt>
                <c:pt idx="196">
                  <c:v>73.872180451127804</c:v>
                </c:pt>
                <c:pt idx="197">
                  <c:v>74.248120300751864</c:v>
                </c:pt>
                <c:pt idx="198">
                  <c:v>74.624060150375925</c:v>
                </c:pt>
                <c:pt idx="199">
                  <c:v>74.999999999999986</c:v>
                </c:pt>
                <c:pt idx="200">
                  <c:v>75.375939849624046</c:v>
                </c:pt>
                <c:pt idx="201">
                  <c:v>75.751879699248107</c:v>
                </c:pt>
                <c:pt idx="202">
                  <c:v>76.127819548872168</c:v>
                </c:pt>
                <c:pt idx="203">
                  <c:v>76.503759398496229</c:v>
                </c:pt>
                <c:pt idx="204">
                  <c:v>76.879699248120289</c:v>
                </c:pt>
                <c:pt idx="205">
                  <c:v>77.25563909774435</c:v>
                </c:pt>
                <c:pt idx="206">
                  <c:v>77.631578947368411</c:v>
                </c:pt>
                <c:pt idx="207">
                  <c:v>78.007518796992471</c:v>
                </c:pt>
                <c:pt idx="208">
                  <c:v>78.383458646616532</c:v>
                </c:pt>
                <c:pt idx="209">
                  <c:v>78.759398496240593</c:v>
                </c:pt>
                <c:pt idx="210">
                  <c:v>79.135338345864653</c:v>
                </c:pt>
                <c:pt idx="211">
                  <c:v>79.511278195488714</c:v>
                </c:pt>
                <c:pt idx="212">
                  <c:v>79.887218045112775</c:v>
                </c:pt>
                <c:pt idx="213">
                  <c:v>80.263157894736835</c:v>
                </c:pt>
                <c:pt idx="214">
                  <c:v>80.639097744360896</c:v>
                </c:pt>
                <c:pt idx="215">
                  <c:v>81.015037593984957</c:v>
                </c:pt>
                <c:pt idx="216">
                  <c:v>81.390977443609017</c:v>
                </c:pt>
                <c:pt idx="217">
                  <c:v>81.766917293233078</c:v>
                </c:pt>
                <c:pt idx="218">
                  <c:v>82.142857142857125</c:v>
                </c:pt>
                <c:pt idx="219">
                  <c:v>82.518796992481185</c:v>
                </c:pt>
                <c:pt idx="220">
                  <c:v>82.894736842105246</c:v>
                </c:pt>
                <c:pt idx="221">
                  <c:v>83.270676691729307</c:v>
                </c:pt>
                <c:pt idx="222">
                  <c:v>83.646616541353367</c:v>
                </c:pt>
                <c:pt idx="223">
                  <c:v>84.022556390977428</c:v>
                </c:pt>
                <c:pt idx="224">
                  <c:v>84.398496240601489</c:v>
                </c:pt>
                <c:pt idx="225">
                  <c:v>84.774436090225549</c:v>
                </c:pt>
                <c:pt idx="226">
                  <c:v>85.15037593984961</c:v>
                </c:pt>
                <c:pt idx="227">
                  <c:v>85.526315789473671</c:v>
                </c:pt>
                <c:pt idx="228">
                  <c:v>85.902255639097731</c:v>
                </c:pt>
                <c:pt idx="229">
                  <c:v>86.278195488721792</c:v>
                </c:pt>
                <c:pt idx="230">
                  <c:v>86.654135338345853</c:v>
                </c:pt>
                <c:pt idx="231">
                  <c:v>87.030075187969913</c:v>
                </c:pt>
                <c:pt idx="232">
                  <c:v>87.406015037593974</c:v>
                </c:pt>
                <c:pt idx="233">
                  <c:v>87.781954887218035</c:v>
                </c:pt>
                <c:pt idx="234">
                  <c:v>88.157894736842096</c:v>
                </c:pt>
                <c:pt idx="235">
                  <c:v>88.533834586466156</c:v>
                </c:pt>
                <c:pt idx="236">
                  <c:v>88.909774436090217</c:v>
                </c:pt>
                <c:pt idx="237">
                  <c:v>89.285714285714278</c:v>
                </c:pt>
                <c:pt idx="238">
                  <c:v>89.661654135338338</c:v>
                </c:pt>
                <c:pt idx="239">
                  <c:v>90.037593984962399</c:v>
                </c:pt>
                <c:pt idx="240">
                  <c:v>90.41353383458646</c:v>
                </c:pt>
                <c:pt idx="241">
                  <c:v>90.78947368421052</c:v>
                </c:pt>
                <c:pt idx="242">
                  <c:v>91.165413533834581</c:v>
                </c:pt>
                <c:pt idx="243">
                  <c:v>91.541353383458642</c:v>
                </c:pt>
                <c:pt idx="244">
                  <c:v>91.917293233082688</c:v>
                </c:pt>
                <c:pt idx="245">
                  <c:v>92.293233082706749</c:v>
                </c:pt>
                <c:pt idx="246">
                  <c:v>92.66917293233081</c:v>
                </c:pt>
                <c:pt idx="247">
                  <c:v>93.04511278195487</c:v>
                </c:pt>
                <c:pt idx="248">
                  <c:v>93.421052631578931</c:v>
                </c:pt>
                <c:pt idx="249">
                  <c:v>93.796992481202992</c:v>
                </c:pt>
                <c:pt idx="250">
                  <c:v>94.172932330827052</c:v>
                </c:pt>
                <c:pt idx="251">
                  <c:v>94.548872180451113</c:v>
                </c:pt>
                <c:pt idx="252">
                  <c:v>94.924812030075174</c:v>
                </c:pt>
                <c:pt idx="253">
                  <c:v>95.300751879699234</c:v>
                </c:pt>
                <c:pt idx="254">
                  <c:v>95.676691729323295</c:v>
                </c:pt>
                <c:pt idx="255">
                  <c:v>96.052631578947356</c:v>
                </c:pt>
                <c:pt idx="256">
                  <c:v>96.428571428571416</c:v>
                </c:pt>
                <c:pt idx="257">
                  <c:v>96.804511278195477</c:v>
                </c:pt>
                <c:pt idx="258">
                  <c:v>97.180451127819538</c:v>
                </c:pt>
                <c:pt idx="259">
                  <c:v>97.556390977443598</c:v>
                </c:pt>
                <c:pt idx="260">
                  <c:v>97.932330827067659</c:v>
                </c:pt>
                <c:pt idx="261">
                  <c:v>98.30827067669172</c:v>
                </c:pt>
                <c:pt idx="262">
                  <c:v>98.68421052631578</c:v>
                </c:pt>
                <c:pt idx="263">
                  <c:v>99.060150375939841</c:v>
                </c:pt>
                <c:pt idx="264">
                  <c:v>99.436090225563902</c:v>
                </c:pt>
                <c:pt idx="265">
                  <c:v>99.812030075187963</c:v>
                </c:pt>
              </c:numCache>
            </c:numRef>
          </c:xVal>
          <c:yVal>
            <c:numRef>
              <c:f>Регрессия!$G$29:$G$294</c:f>
              <c:numCache>
                <c:formatCode>General</c:formatCode>
                <c:ptCount val="266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50</c:v>
                </c:pt>
                <c:pt idx="4">
                  <c:v>54</c:v>
                </c:pt>
                <c:pt idx="5">
                  <c:v>60</c:v>
                </c:pt>
                <c:pt idx="6">
                  <c:v>70</c:v>
                </c:pt>
                <c:pt idx="7">
                  <c:v>73</c:v>
                </c:pt>
                <c:pt idx="8">
                  <c:v>80</c:v>
                </c:pt>
                <c:pt idx="9">
                  <c:v>120</c:v>
                </c:pt>
                <c:pt idx="10">
                  <c:v>120</c:v>
                </c:pt>
                <c:pt idx="11">
                  <c:v>230</c:v>
                </c:pt>
                <c:pt idx="12">
                  <c:v>250</c:v>
                </c:pt>
                <c:pt idx="13">
                  <c:v>250</c:v>
                </c:pt>
                <c:pt idx="14">
                  <c:v>270</c:v>
                </c:pt>
                <c:pt idx="15">
                  <c:v>280</c:v>
                </c:pt>
                <c:pt idx="16">
                  <c:v>400</c:v>
                </c:pt>
                <c:pt idx="17">
                  <c:v>400</c:v>
                </c:pt>
                <c:pt idx="18">
                  <c:v>410</c:v>
                </c:pt>
                <c:pt idx="19">
                  <c:v>550</c:v>
                </c:pt>
                <c:pt idx="20">
                  <c:v>560</c:v>
                </c:pt>
                <c:pt idx="21">
                  <c:v>590</c:v>
                </c:pt>
                <c:pt idx="22">
                  <c:v>750</c:v>
                </c:pt>
                <c:pt idx="23">
                  <c:v>760</c:v>
                </c:pt>
                <c:pt idx="24">
                  <c:v>770</c:v>
                </c:pt>
                <c:pt idx="25">
                  <c:v>970</c:v>
                </c:pt>
                <c:pt idx="26">
                  <c:v>1000</c:v>
                </c:pt>
                <c:pt idx="27">
                  <c:v>1000</c:v>
                </c:pt>
                <c:pt idx="28">
                  <c:v>1100</c:v>
                </c:pt>
                <c:pt idx="29">
                  <c:v>1200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1600</c:v>
                </c:pt>
                <c:pt idx="34">
                  <c:v>1700</c:v>
                </c:pt>
                <c:pt idx="35">
                  <c:v>1700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1900</c:v>
                </c:pt>
                <c:pt idx="40">
                  <c:v>1900</c:v>
                </c:pt>
                <c:pt idx="41">
                  <c:v>1900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2100</c:v>
                </c:pt>
                <c:pt idx="46">
                  <c:v>2100</c:v>
                </c:pt>
                <c:pt idx="47">
                  <c:v>2100</c:v>
                </c:pt>
                <c:pt idx="48">
                  <c:v>2400</c:v>
                </c:pt>
                <c:pt idx="49">
                  <c:v>2400</c:v>
                </c:pt>
                <c:pt idx="50">
                  <c:v>2700</c:v>
                </c:pt>
                <c:pt idx="51">
                  <c:v>2800</c:v>
                </c:pt>
                <c:pt idx="52">
                  <c:v>2900</c:v>
                </c:pt>
                <c:pt idx="53">
                  <c:v>2900</c:v>
                </c:pt>
                <c:pt idx="54">
                  <c:v>2900</c:v>
                </c:pt>
                <c:pt idx="55">
                  <c:v>3000</c:v>
                </c:pt>
                <c:pt idx="56">
                  <c:v>3000</c:v>
                </c:pt>
                <c:pt idx="57">
                  <c:v>3300</c:v>
                </c:pt>
                <c:pt idx="58">
                  <c:v>3400</c:v>
                </c:pt>
                <c:pt idx="59">
                  <c:v>3400</c:v>
                </c:pt>
                <c:pt idx="60">
                  <c:v>3400</c:v>
                </c:pt>
                <c:pt idx="61">
                  <c:v>3500</c:v>
                </c:pt>
                <c:pt idx="62">
                  <c:v>3500</c:v>
                </c:pt>
                <c:pt idx="63">
                  <c:v>3600</c:v>
                </c:pt>
                <c:pt idx="64">
                  <c:v>3700</c:v>
                </c:pt>
                <c:pt idx="65">
                  <c:v>3700</c:v>
                </c:pt>
                <c:pt idx="66">
                  <c:v>3800</c:v>
                </c:pt>
                <c:pt idx="67">
                  <c:v>3800</c:v>
                </c:pt>
                <c:pt idx="68">
                  <c:v>4100</c:v>
                </c:pt>
                <c:pt idx="69">
                  <c:v>4200</c:v>
                </c:pt>
                <c:pt idx="70">
                  <c:v>4200</c:v>
                </c:pt>
                <c:pt idx="71">
                  <c:v>4200</c:v>
                </c:pt>
                <c:pt idx="72">
                  <c:v>4200</c:v>
                </c:pt>
                <c:pt idx="73">
                  <c:v>4200</c:v>
                </c:pt>
                <c:pt idx="74">
                  <c:v>4400</c:v>
                </c:pt>
                <c:pt idx="75">
                  <c:v>4400</c:v>
                </c:pt>
                <c:pt idx="76">
                  <c:v>4500</c:v>
                </c:pt>
                <c:pt idx="77">
                  <c:v>4500</c:v>
                </c:pt>
                <c:pt idx="78">
                  <c:v>4600</c:v>
                </c:pt>
                <c:pt idx="79">
                  <c:v>4600</c:v>
                </c:pt>
                <c:pt idx="80">
                  <c:v>4900</c:v>
                </c:pt>
                <c:pt idx="81">
                  <c:v>4900</c:v>
                </c:pt>
                <c:pt idx="82">
                  <c:v>4900</c:v>
                </c:pt>
                <c:pt idx="83">
                  <c:v>5000</c:v>
                </c:pt>
                <c:pt idx="84">
                  <c:v>5100</c:v>
                </c:pt>
                <c:pt idx="85">
                  <c:v>5200</c:v>
                </c:pt>
                <c:pt idx="86">
                  <c:v>5200</c:v>
                </c:pt>
                <c:pt idx="87">
                  <c:v>5300</c:v>
                </c:pt>
                <c:pt idx="88">
                  <c:v>5600</c:v>
                </c:pt>
                <c:pt idx="89">
                  <c:v>5700</c:v>
                </c:pt>
                <c:pt idx="90">
                  <c:v>5900</c:v>
                </c:pt>
                <c:pt idx="91">
                  <c:v>6100</c:v>
                </c:pt>
                <c:pt idx="92">
                  <c:v>6300</c:v>
                </c:pt>
                <c:pt idx="93">
                  <c:v>6700</c:v>
                </c:pt>
                <c:pt idx="94">
                  <c:v>6800</c:v>
                </c:pt>
                <c:pt idx="95">
                  <c:v>6800</c:v>
                </c:pt>
                <c:pt idx="96">
                  <c:v>7000</c:v>
                </c:pt>
                <c:pt idx="97">
                  <c:v>7500</c:v>
                </c:pt>
                <c:pt idx="98">
                  <c:v>7600</c:v>
                </c:pt>
                <c:pt idx="99">
                  <c:v>7700</c:v>
                </c:pt>
                <c:pt idx="100">
                  <c:v>7900</c:v>
                </c:pt>
                <c:pt idx="101">
                  <c:v>8000</c:v>
                </c:pt>
                <c:pt idx="102">
                  <c:v>8100</c:v>
                </c:pt>
                <c:pt idx="103">
                  <c:v>8300</c:v>
                </c:pt>
                <c:pt idx="104">
                  <c:v>8800</c:v>
                </c:pt>
                <c:pt idx="105">
                  <c:v>9000</c:v>
                </c:pt>
                <c:pt idx="106">
                  <c:v>9300</c:v>
                </c:pt>
                <c:pt idx="107">
                  <c:v>9600</c:v>
                </c:pt>
                <c:pt idx="108">
                  <c:v>9900</c:v>
                </c:pt>
                <c:pt idx="109">
                  <c:v>10000</c:v>
                </c:pt>
                <c:pt idx="110">
                  <c:v>10300</c:v>
                </c:pt>
                <c:pt idx="111">
                  <c:v>10600</c:v>
                </c:pt>
                <c:pt idx="112">
                  <c:v>10700</c:v>
                </c:pt>
                <c:pt idx="113">
                  <c:v>10800</c:v>
                </c:pt>
                <c:pt idx="114">
                  <c:v>11500</c:v>
                </c:pt>
                <c:pt idx="115">
                  <c:v>11800</c:v>
                </c:pt>
                <c:pt idx="116">
                  <c:v>12000</c:v>
                </c:pt>
                <c:pt idx="117">
                  <c:v>12200</c:v>
                </c:pt>
                <c:pt idx="118">
                  <c:v>12300</c:v>
                </c:pt>
                <c:pt idx="119">
                  <c:v>12500</c:v>
                </c:pt>
                <c:pt idx="120">
                  <c:v>12700</c:v>
                </c:pt>
                <c:pt idx="121">
                  <c:v>12900</c:v>
                </c:pt>
                <c:pt idx="122">
                  <c:v>13400</c:v>
                </c:pt>
                <c:pt idx="123">
                  <c:v>14200</c:v>
                </c:pt>
                <c:pt idx="124">
                  <c:v>14300</c:v>
                </c:pt>
                <c:pt idx="125">
                  <c:v>16200</c:v>
                </c:pt>
                <c:pt idx="126">
                  <c:v>16200</c:v>
                </c:pt>
                <c:pt idx="127">
                  <c:v>16200</c:v>
                </c:pt>
                <c:pt idx="128">
                  <c:v>16500</c:v>
                </c:pt>
                <c:pt idx="129">
                  <c:v>16500</c:v>
                </c:pt>
                <c:pt idx="130">
                  <c:v>16600</c:v>
                </c:pt>
                <c:pt idx="131">
                  <c:v>16700</c:v>
                </c:pt>
                <c:pt idx="132">
                  <c:v>17900</c:v>
                </c:pt>
                <c:pt idx="133">
                  <c:v>17900</c:v>
                </c:pt>
                <c:pt idx="134">
                  <c:v>17900</c:v>
                </c:pt>
                <c:pt idx="135">
                  <c:v>18600</c:v>
                </c:pt>
                <c:pt idx="136">
                  <c:v>19200</c:v>
                </c:pt>
                <c:pt idx="137">
                  <c:v>20200</c:v>
                </c:pt>
                <c:pt idx="138">
                  <c:v>20800</c:v>
                </c:pt>
                <c:pt idx="139">
                  <c:v>21700</c:v>
                </c:pt>
                <c:pt idx="140">
                  <c:v>22000</c:v>
                </c:pt>
                <c:pt idx="141">
                  <c:v>22500</c:v>
                </c:pt>
                <c:pt idx="142">
                  <c:v>23000</c:v>
                </c:pt>
                <c:pt idx="143">
                  <c:v>23600</c:v>
                </c:pt>
                <c:pt idx="144">
                  <c:v>23800</c:v>
                </c:pt>
                <c:pt idx="145">
                  <c:v>24500</c:v>
                </c:pt>
                <c:pt idx="146">
                  <c:v>24600</c:v>
                </c:pt>
                <c:pt idx="147">
                  <c:v>25000</c:v>
                </c:pt>
                <c:pt idx="148">
                  <c:v>25300</c:v>
                </c:pt>
                <c:pt idx="149">
                  <c:v>25400</c:v>
                </c:pt>
                <c:pt idx="150">
                  <c:v>26400</c:v>
                </c:pt>
                <c:pt idx="151">
                  <c:v>27700</c:v>
                </c:pt>
                <c:pt idx="152">
                  <c:v>28500</c:v>
                </c:pt>
                <c:pt idx="153">
                  <c:v>30700</c:v>
                </c:pt>
                <c:pt idx="154">
                  <c:v>32400</c:v>
                </c:pt>
                <c:pt idx="155">
                  <c:v>33400</c:v>
                </c:pt>
                <c:pt idx="156">
                  <c:v>34000</c:v>
                </c:pt>
                <c:pt idx="157">
                  <c:v>34200</c:v>
                </c:pt>
                <c:pt idx="158">
                  <c:v>34400</c:v>
                </c:pt>
                <c:pt idx="159">
                  <c:v>34500</c:v>
                </c:pt>
                <c:pt idx="160">
                  <c:v>34700</c:v>
                </c:pt>
                <c:pt idx="161">
                  <c:v>35100</c:v>
                </c:pt>
                <c:pt idx="162">
                  <c:v>36800</c:v>
                </c:pt>
                <c:pt idx="163">
                  <c:v>37500</c:v>
                </c:pt>
                <c:pt idx="164">
                  <c:v>37800</c:v>
                </c:pt>
                <c:pt idx="165">
                  <c:v>38000</c:v>
                </c:pt>
                <c:pt idx="166">
                  <c:v>38300</c:v>
                </c:pt>
                <c:pt idx="167">
                  <c:v>41300</c:v>
                </c:pt>
                <c:pt idx="168">
                  <c:v>41400</c:v>
                </c:pt>
                <c:pt idx="169">
                  <c:v>41600</c:v>
                </c:pt>
                <c:pt idx="170">
                  <c:v>42300</c:v>
                </c:pt>
                <c:pt idx="171">
                  <c:v>44100</c:v>
                </c:pt>
                <c:pt idx="172">
                  <c:v>44500</c:v>
                </c:pt>
                <c:pt idx="173">
                  <c:v>44500</c:v>
                </c:pt>
                <c:pt idx="174">
                  <c:v>45400</c:v>
                </c:pt>
                <c:pt idx="175">
                  <c:v>45400</c:v>
                </c:pt>
                <c:pt idx="176">
                  <c:v>46600</c:v>
                </c:pt>
                <c:pt idx="177">
                  <c:v>47100</c:v>
                </c:pt>
                <c:pt idx="178">
                  <c:v>48600</c:v>
                </c:pt>
                <c:pt idx="179">
                  <c:v>48800</c:v>
                </c:pt>
                <c:pt idx="180">
                  <c:v>49800</c:v>
                </c:pt>
                <c:pt idx="181">
                  <c:v>50700</c:v>
                </c:pt>
                <c:pt idx="182">
                  <c:v>51100</c:v>
                </c:pt>
                <c:pt idx="183">
                  <c:v>51200</c:v>
                </c:pt>
                <c:pt idx="184">
                  <c:v>51500</c:v>
                </c:pt>
                <c:pt idx="185">
                  <c:v>52900</c:v>
                </c:pt>
                <c:pt idx="186">
                  <c:v>53800</c:v>
                </c:pt>
                <c:pt idx="187">
                  <c:v>53900</c:v>
                </c:pt>
                <c:pt idx="188">
                  <c:v>54200</c:v>
                </c:pt>
                <c:pt idx="189">
                  <c:v>54600</c:v>
                </c:pt>
                <c:pt idx="190">
                  <c:v>54700</c:v>
                </c:pt>
                <c:pt idx="191">
                  <c:v>56100</c:v>
                </c:pt>
                <c:pt idx="192">
                  <c:v>56100</c:v>
                </c:pt>
                <c:pt idx="193">
                  <c:v>57100</c:v>
                </c:pt>
                <c:pt idx="194">
                  <c:v>58100</c:v>
                </c:pt>
                <c:pt idx="195">
                  <c:v>59300</c:v>
                </c:pt>
                <c:pt idx="196">
                  <c:v>59800</c:v>
                </c:pt>
                <c:pt idx="197">
                  <c:v>60400</c:v>
                </c:pt>
                <c:pt idx="198">
                  <c:v>60400</c:v>
                </c:pt>
                <c:pt idx="199">
                  <c:v>62400</c:v>
                </c:pt>
                <c:pt idx="200">
                  <c:v>62500</c:v>
                </c:pt>
                <c:pt idx="201">
                  <c:v>62800</c:v>
                </c:pt>
                <c:pt idx="202">
                  <c:v>62800</c:v>
                </c:pt>
                <c:pt idx="203">
                  <c:v>63700</c:v>
                </c:pt>
                <c:pt idx="204">
                  <c:v>63800</c:v>
                </c:pt>
                <c:pt idx="205">
                  <c:v>65200</c:v>
                </c:pt>
                <c:pt idx="206">
                  <c:v>66100</c:v>
                </c:pt>
                <c:pt idx="207">
                  <c:v>69400</c:v>
                </c:pt>
                <c:pt idx="208">
                  <c:v>69600</c:v>
                </c:pt>
                <c:pt idx="209">
                  <c:v>69800</c:v>
                </c:pt>
                <c:pt idx="210">
                  <c:v>70400</c:v>
                </c:pt>
                <c:pt idx="211">
                  <c:v>71800</c:v>
                </c:pt>
                <c:pt idx="212">
                  <c:v>71800</c:v>
                </c:pt>
                <c:pt idx="213">
                  <c:v>72300</c:v>
                </c:pt>
                <c:pt idx="214">
                  <c:v>73300</c:v>
                </c:pt>
                <c:pt idx="215">
                  <c:v>76400</c:v>
                </c:pt>
                <c:pt idx="216">
                  <c:v>79400</c:v>
                </c:pt>
                <c:pt idx="217">
                  <c:v>80400</c:v>
                </c:pt>
                <c:pt idx="218">
                  <c:v>80900</c:v>
                </c:pt>
                <c:pt idx="219">
                  <c:v>83500</c:v>
                </c:pt>
                <c:pt idx="220">
                  <c:v>85000</c:v>
                </c:pt>
                <c:pt idx="221">
                  <c:v>86400</c:v>
                </c:pt>
                <c:pt idx="222">
                  <c:v>86400</c:v>
                </c:pt>
                <c:pt idx="223">
                  <c:v>89000</c:v>
                </c:pt>
                <c:pt idx="224">
                  <c:v>94000</c:v>
                </c:pt>
                <c:pt idx="225">
                  <c:v>96500</c:v>
                </c:pt>
                <c:pt idx="226">
                  <c:v>98100</c:v>
                </c:pt>
                <c:pt idx="227">
                  <c:v>98300</c:v>
                </c:pt>
                <c:pt idx="228">
                  <c:v>98900</c:v>
                </c:pt>
                <c:pt idx="229">
                  <c:v>102100</c:v>
                </c:pt>
                <c:pt idx="230">
                  <c:v>102700</c:v>
                </c:pt>
                <c:pt idx="231">
                  <c:v>105100</c:v>
                </c:pt>
                <c:pt idx="232">
                  <c:v>105600</c:v>
                </c:pt>
                <c:pt idx="233">
                  <c:v>106100</c:v>
                </c:pt>
                <c:pt idx="234">
                  <c:v>109400</c:v>
                </c:pt>
                <c:pt idx="235">
                  <c:v>110700</c:v>
                </c:pt>
                <c:pt idx="236">
                  <c:v>111000</c:v>
                </c:pt>
                <c:pt idx="237">
                  <c:v>115900</c:v>
                </c:pt>
                <c:pt idx="238">
                  <c:v>115900</c:v>
                </c:pt>
                <c:pt idx="239">
                  <c:v>116400</c:v>
                </c:pt>
                <c:pt idx="240">
                  <c:v>118000</c:v>
                </c:pt>
                <c:pt idx="241">
                  <c:v>120600</c:v>
                </c:pt>
                <c:pt idx="242">
                  <c:v>121400</c:v>
                </c:pt>
                <c:pt idx="243">
                  <c:v>121600</c:v>
                </c:pt>
                <c:pt idx="244">
                  <c:v>122500</c:v>
                </c:pt>
                <c:pt idx="245">
                  <c:v>132600</c:v>
                </c:pt>
                <c:pt idx="246">
                  <c:v>133200</c:v>
                </c:pt>
                <c:pt idx="247">
                  <c:v>138700</c:v>
                </c:pt>
                <c:pt idx="248">
                  <c:v>142700</c:v>
                </c:pt>
                <c:pt idx="249">
                  <c:v>142700</c:v>
                </c:pt>
                <c:pt idx="250">
                  <c:v>145300</c:v>
                </c:pt>
                <c:pt idx="251">
                  <c:v>146900</c:v>
                </c:pt>
                <c:pt idx="252">
                  <c:v>150000</c:v>
                </c:pt>
                <c:pt idx="253">
                  <c:v>153800</c:v>
                </c:pt>
                <c:pt idx="254">
                  <c:v>158700</c:v>
                </c:pt>
                <c:pt idx="255">
                  <c:v>161100</c:v>
                </c:pt>
                <c:pt idx="256">
                  <c:v>163900</c:v>
                </c:pt>
                <c:pt idx="257">
                  <c:v>165900</c:v>
                </c:pt>
                <c:pt idx="258">
                  <c:v>178200</c:v>
                </c:pt>
                <c:pt idx="259">
                  <c:v>184500</c:v>
                </c:pt>
                <c:pt idx="260">
                  <c:v>192600</c:v>
                </c:pt>
                <c:pt idx="261">
                  <c:v>246400</c:v>
                </c:pt>
                <c:pt idx="262">
                  <c:v>256500</c:v>
                </c:pt>
                <c:pt idx="263">
                  <c:v>261700</c:v>
                </c:pt>
                <c:pt idx="264">
                  <c:v>266500</c:v>
                </c:pt>
                <c:pt idx="265">
                  <c:v>266500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34-44F0-8B67-0F8B6416F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777088"/>
        <c:axId val="1413114768"/>
      </c:scatterChart>
      <c:valAx>
        <c:axId val="195877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3114768"/>
        <c:crosses val="autoZero"/>
        <c:crossBetween val="midCat"/>
      </c:valAx>
      <c:valAx>
        <c:axId val="141311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8777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0</xdr:row>
      <xdr:rowOff>0</xdr:rowOff>
    </xdr:from>
    <xdr:to>
      <xdr:col>18</xdr:col>
      <xdr:colOff>95250</xdr:colOff>
      <xdr:row>28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323849</xdr:colOff>
      <xdr:row>0</xdr:row>
      <xdr:rowOff>0</xdr:rowOff>
    </xdr:from>
    <xdr:to>
      <xdr:col>28</xdr:col>
      <xdr:colOff>478970</xdr:colOff>
      <xdr:row>28</xdr:row>
      <xdr:rowOff>174170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76200</xdr:colOff>
      <xdr:row>0</xdr:row>
      <xdr:rowOff>0</xdr:rowOff>
    </xdr:from>
    <xdr:to>
      <xdr:col>39</xdr:col>
      <xdr:colOff>571500</xdr:colOff>
      <xdr:row>29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593321</xdr:colOff>
      <xdr:row>0</xdr:row>
      <xdr:rowOff>0</xdr:rowOff>
    </xdr:from>
    <xdr:to>
      <xdr:col>53</xdr:col>
      <xdr:colOff>10391</xdr:colOff>
      <xdr:row>29</xdr:row>
      <xdr:rowOff>34290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525780</xdr:colOff>
      <xdr:row>32</xdr:row>
      <xdr:rowOff>22860</xdr:rowOff>
    </xdr:from>
    <xdr:to>
      <xdr:col>23</xdr:col>
      <xdr:colOff>76200</xdr:colOff>
      <xdr:row>81</xdr:row>
      <xdr:rowOff>57150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563880</xdr:colOff>
      <xdr:row>31</xdr:row>
      <xdr:rowOff>137160</xdr:rowOff>
    </xdr:from>
    <xdr:to>
      <xdr:col>40</xdr:col>
      <xdr:colOff>323850</xdr:colOff>
      <xdr:row>81</xdr:row>
      <xdr:rowOff>76200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171450</xdr:colOff>
      <xdr:row>32</xdr:row>
      <xdr:rowOff>19050</xdr:rowOff>
    </xdr:from>
    <xdr:to>
      <xdr:col>57</xdr:col>
      <xdr:colOff>495300</xdr:colOff>
      <xdr:row>81</xdr:row>
      <xdr:rowOff>114300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394162</xdr:colOff>
      <xdr:row>31</xdr:row>
      <xdr:rowOff>91440</xdr:rowOff>
    </xdr:from>
    <xdr:to>
      <xdr:col>75</xdr:col>
      <xdr:colOff>335280</xdr:colOff>
      <xdr:row>81</xdr:row>
      <xdr:rowOff>168333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461010</xdr:colOff>
      <xdr:row>132</xdr:row>
      <xdr:rowOff>45720</xdr:rowOff>
    </xdr:from>
    <xdr:to>
      <xdr:col>57</xdr:col>
      <xdr:colOff>19050</xdr:colOff>
      <xdr:row>197</xdr:row>
      <xdr:rowOff>133350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0</xdr:row>
      <xdr:rowOff>0</xdr:rowOff>
    </xdr:from>
    <xdr:to>
      <xdr:col>26</xdr:col>
      <xdr:colOff>0</xdr:colOff>
      <xdr:row>22</xdr:row>
      <xdr:rowOff>35859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296731</xdr:colOff>
      <xdr:row>22</xdr:row>
      <xdr:rowOff>40788</xdr:rowOff>
    </xdr:from>
    <xdr:to>
      <xdr:col>25</xdr:col>
      <xdr:colOff>600635</xdr:colOff>
      <xdr:row>48</xdr:row>
      <xdr:rowOff>179293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311971</xdr:colOff>
      <xdr:row>49</xdr:row>
      <xdr:rowOff>4931</xdr:rowOff>
    </xdr:from>
    <xdr:to>
      <xdr:col>25</xdr:col>
      <xdr:colOff>591670</xdr:colOff>
      <xdr:row>77</xdr:row>
      <xdr:rowOff>26894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268" totalsRowShown="0">
  <autoFilter ref="A1:E268"/>
  <sortState ref="A2:E268">
    <sortCondition ref="A2:A268"/>
  </sortState>
  <tableColumns count="5">
    <tableColumn id="1" name="дата"/>
    <tableColumn id="2" name="регион"/>
    <tableColumn id="3" name="число" dataDxfId="2"/>
    <tableColumn id="4" name="точки" dataDxfId="1"/>
    <tableColumn id="5" name="площадь га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8"/>
  <sheetViews>
    <sheetView tabSelected="1" zoomScale="85" zoomScaleNormal="85" workbookViewId="0">
      <selection activeCell="F13" sqref="F13"/>
    </sheetView>
  </sheetViews>
  <sheetFormatPr defaultRowHeight="14.4" x14ac:dyDescent="0.3"/>
  <cols>
    <col min="1" max="1" width="20.77734375" customWidth="1"/>
    <col min="2" max="2" width="28.109375" customWidth="1"/>
    <col min="3" max="3" width="13" style="3" customWidth="1"/>
    <col min="4" max="4" width="18.109375" style="3" customWidth="1"/>
    <col min="5" max="5" width="19.109375" style="3" customWidth="1"/>
    <col min="6" max="6" width="19.33203125" customWidth="1"/>
    <col min="7" max="8" width="29.109375" customWidth="1"/>
    <col min="9" max="9" width="26.33203125" customWidth="1"/>
    <col min="10" max="10" width="0.21875" customWidth="1"/>
    <col min="11" max="11" width="22" customWidth="1"/>
    <col min="13" max="13" width="22" customWidth="1"/>
  </cols>
  <sheetData>
    <row r="1" spans="1:13" ht="15" thickBot="1" x14ac:dyDescent="0.35">
      <c r="A1" t="s">
        <v>0</v>
      </c>
      <c r="B1" t="s">
        <v>1</v>
      </c>
      <c r="C1" s="3" t="s">
        <v>2</v>
      </c>
      <c r="D1" s="3" t="s">
        <v>3</v>
      </c>
      <c r="E1" s="3" t="s">
        <v>4</v>
      </c>
      <c r="F1" s="1" t="s">
        <v>300</v>
      </c>
      <c r="G1" s="1" t="s">
        <v>342</v>
      </c>
      <c r="H1" s="1" t="str">
        <f>J1</f>
        <v>Влажность воздуха %</v>
      </c>
      <c r="I1" s="1" t="s">
        <v>301</v>
      </c>
      <c r="J1" s="1" t="s">
        <v>303</v>
      </c>
      <c r="K1" s="2" t="s">
        <v>302</v>
      </c>
      <c r="M1" s="2" t="s">
        <v>341</v>
      </c>
    </row>
    <row r="2" spans="1:13" ht="15.6" thickTop="1" thickBot="1" x14ac:dyDescent="0.35">
      <c r="A2" t="s">
        <v>5</v>
      </c>
      <c r="B2" t="s">
        <v>6</v>
      </c>
      <c r="C2" s="3">
        <v>250</v>
      </c>
      <c r="D2" s="3">
        <v>5343</v>
      </c>
      <c r="E2" s="3">
        <v>41300</v>
      </c>
      <c r="F2" s="5">
        <v>10</v>
      </c>
      <c r="G2" s="5">
        <f>F2-7</f>
        <v>3</v>
      </c>
      <c r="H2" s="4">
        <f t="shared" ref="H2:H65" si="0">J2</f>
        <v>46</v>
      </c>
      <c r="I2" s="5">
        <v>0.46</v>
      </c>
      <c r="J2" s="5">
        <f t="shared" ref="J2:J33" si="1">I2*$L$2</f>
        <v>46</v>
      </c>
      <c r="K2" s="6">
        <v>34.99</v>
      </c>
      <c r="L2" s="3">
        <v>100</v>
      </c>
      <c r="M2" s="6">
        <f>5000*1+F2*(F2-G2)*15</f>
        <v>6050</v>
      </c>
    </row>
    <row r="3" spans="1:13" ht="15.6" thickTop="1" thickBot="1" x14ac:dyDescent="0.35">
      <c r="A3" t="s">
        <v>7</v>
      </c>
      <c r="B3" t="s">
        <v>6</v>
      </c>
      <c r="C3" s="3">
        <v>226</v>
      </c>
      <c r="D3" s="3">
        <v>4758</v>
      </c>
      <c r="E3" s="3">
        <v>37500</v>
      </c>
      <c r="F3" s="7">
        <v>11</v>
      </c>
      <c r="G3" s="5">
        <f t="shared" ref="G3:G66" si="2">F3-7</f>
        <v>4</v>
      </c>
      <c r="H3" s="4">
        <f t="shared" si="0"/>
        <v>52</v>
      </c>
      <c r="I3" s="7">
        <v>0.52</v>
      </c>
      <c r="J3" s="9">
        <f t="shared" si="1"/>
        <v>52</v>
      </c>
      <c r="K3" s="8">
        <v>36.1</v>
      </c>
      <c r="M3" s="6">
        <f t="shared" ref="M3:M66" si="3">5000*1+F3*(F3-G3)*15</f>
        <v>6155</v>
      </c>
    </row>
    <row r="4" spans="1:13" ht="15.6" thickTop="1" thickBot="1" x14ac:dyDescent="0.35">
      <c r="A4" t="s">
        <v>8</v>
      </c>
      <c r="B4" t="s">
        <v>6</v>
      </c>
      <c r="C4" s="3">
        <v>205</v>
      </c>
      <c r="D4" s="3">
        <v>6220</v>
      </c>
      <c r="E4" s="3">
        <v>53800</v>
      </c>
      <c r="F4" s="5">
        <v>5</v>
      </c>
      <c r="G4" s="5">
        <f t="shared" si="2"/>
        <v>-2</v>
      </c>
      <c r="H4" s="4">
        <f t="shared" si="0"/>
        <v>54</v>
      </c>
      <c r="I4" s="5">
        <v>0.54</v>
      </c>
      <c r="J4" s="5">
        <f t="shared" si="1"/>
        <v>54</v>
      </c>
      <c r="K4" s="6">
        <v>36.880000000000003</v>
      </c>
      <c r="M4" s="6">
        <f t="shared" si="3"/>
        <v>5525</v>
      </c>
    </row>
    <row r="5" spans="1:13" ht="15.6" thickTop="1" thickBot="1" x14ac:dyDescent="0.35">
      <c r="A5" t="s">
        <v>9</v>
      </c>
      <c r="B5" t="s">
        <v>10</v>
      </c>
      <c r="C5" s="3">
        <v>210</v>
      </c>
      <c r="D5" s="3">
        <v>1905</v>
      </c>
      <c r="E5" s="3">
        <v>51200</v>
      </c>
      <c r="F5" s="7">
        <v>17</v>
      </c>
      <c r="G5" s="5">
        <f t="shared" si="2"/>
        <v>10</v>
      </c>
      <c r="H5" s="4">
        <f t="shared" si="0"/>
        <v>91</v>
      </c>
      <c r="I5" s="7">
        <v>0.91</v>
      </c>
      <c r="J5" s="9">
        <f t="shared" si="1"/>
        <v>91</v>
      </c>
      <c r="K5" s="8">
        <v>0</v>
      </c>
      <c r="M5" s="6">
        <f t="shared" si="3"/>
        <v>6785</v>
      </c>
    </row>
    <row r="6" spans="1:13" ht="15.6" thickTop="1" thickBot="1" x14ac:dyDescent="0.35">
      <c r="A6" t="s">
        <v>11</v>
      </c>
      <c r="B6" t="s">
        <v>6</v>
      </c>
      <c r="C6" s="3">
        <v>147</v>
      </c>
      <c r="D6" s="3">
        <v>3011</v>
      </c>
      <c r="E6" s="3">
        <v>38000</v>
      </c>
      <c r="F6" s="5">
        <v>9</v>
      </c>
      <c r="G6" s="5">
        <f t="shared" si="2"/>
        <v>2</v>
      </c>
      <c r="H6" s="4">
        <f t="shared" si="0"/>
        <v>72</v>
      </c>
      <c r="I6" s="5">
        <v>0.72</v>
      </c>
      <c r="J6" s="5">
        <f t="shared" si="1"/>
        <v>72</v>
      </c>
      <c r="K6" s="6">
        <v>37.39</v>
      </c>
      <c r="M6" s="6">
        <f t="shared" si="3"/>
        <v>5945</v>
      </c>
    </row>
    <row r="7" spans="1:13" ht="15.6" thickTop="1" thickBot="1" x14ac:dyDescent="0.35">
      <c r="A7" t="s">
        <v>12</v>
      </c>
      <c r="B7" t="s">
        <v>6</v>
      </c>
      <c r="C7" s="3">
        <v>115</v>
      </c>
      <c r="D7" s="3">
        <v>2482</v>
      </c>
      <c r="E7" s="3">
        <v>34000</v>
      </c>
      <c r="F7" s="7">
        <v>7</v>
      </c>
      <c r="G7" s="5">
        <f t="shared" si="2"/>
        <v>0</v>
      </c>
      <c r="H7" s="4">
        <f t="shared" si="0"/>
        <v>60</v>
      </c>
      <c r="I7" s="7">
        <v>0.6</v>
      </c>
      <c r="J7" s="9">
        <f t="shared" si="1"/>
        <v>60</v>
      </c>
      <c r="K7" s="8">
        <v>37.74</v>
      </c>
      <c r="M7" s="6">
        <f t="shared" si="3"/>
        <v>5735</v>
      </c>
    </row>
    <row r="8" spans="1:13" ht="15.6" thickTop="1" thickBot="1" x14ac:dyDescent="0.35">
      <c r="A8" t="s">
        <v>13</v>
      </c>
      <c r="B8" t="s">
        <v>14</v>
      </c>
      <c r="C8" s="3">
        <v>144</v>
      </c>
      <c r="D8" s="3">
        <v>665</v>
      </c>
      <c r="E8" s="3">
        <v>51500</v>
      </c>
      <c r="F8" s="5">
        <v>14</v>
      </c>
      <c r="G8" s="5">
        <f t="shared" si="2"/>
        <v>7</v>
      </c>
      <c r="H8" s="4">
        <f t="shared" si="0"/>
        <v>84</v>
      </c>
      <c r="I8" s="5">
        <v>0.84</v>
      </c>
      <c r="J8" s="5">
        <f t="shared" si="1"/>
        <v>84</v>
      </c>
      <c r="K8" s="6">
        <v>0</v>
      </c>
      <c r="M8" s="6">
        <f t="shared" si="3"/>
        <v>6470</v>
      </c>
    </row>
    <row r="9" spans="1:13" ht="15.6" thickTop="1" thickBot="1" x14ac:dyDescent="0.35">
      <c r="A9" t="s">
        <v>15</v>
      </c>
      <c r="B9" t="s">
        <v>14</v>
      </c>
      <c r="C9" s="3">
        <v>139</v>
      </c>
      <c r="D9" s="3">
        <v>590</v>
      </c>
      <c r="E9" s="3">
        <v>36800</v>
      </c>
      <c r="F9" s="7">
        <v>9</v>
      </c>
      <c r="G9" s="5">
        <f t="shared" si="2"/>
        <v>2</v>
      </c>
      <c r="H9" s="4">
        <f t="shared" si="0"/>
        <v>78</v>
      </c>
      <c r="I9" s="7">
        <v>0.78</v>
      </c>
      <c r="J9" s="9">
        <f t="shared" si="1"/>
        <v>78</v>
      </c>
      <c r="K9" s="8">
        <v>0</v>
      </c>
      <c r="M9" s="6">
        <f t="shared" si="3"/>
        <v>5945</v>
      </c>
    </row>
    <row r="10" spans="1:13" ht="15.6" thickTop="1" thickBot="1" x14ac:dyDescent="0.35">
      <c r="A10" t="s">
        <v>16</v>
      </c>
      <c r="B10" t="s">
        <v>17</v>
      </c>
      <c r="C10" s="3">
        <v>139</v>
      </c>
      <c r="D10" s="3">
        <v>627</v>
      </c>
      <c r="E10" s="3">
        <v>48800</v>
      </c>
      <c r="F10" s="5">
        <v>16</v>
      </c>
      <c r="G10" s="5">
        <f t="shared" si="2"/>
        <v>9</v>
      </c>
      <c r="H10" s="4">
        <f t="shared" si="0"/>
        <v>88</v>
      </c>
      <c r="I10" s="5">
        <v>0.88</v>
      </c>
      <c r="J10" s="5">
        <f t="shared" si="1"/>
        <v>88</v>
      </c>
      <c r="K10" s="6">
        <v>46.4</v>
      </c>
      <c r="M10" s="6">
        <f t="shared" si="3"/>
        <v>6680</v>
      </c>
    </row>
    <row r="11" spans="1:13" ht="15.6" thickTop="1" thickBot="1" x14ac:dyDescent="0.35">
      <c r="A11" t="s">
        <v>18</v>
      </c>
      <c r="B11" t="s">
        <v>19</v>
      </c>
      <c r="C11" s="3">
        <v>116</v>
      </c>
      <c r="D11" s="3">
        <v>1343</v>
      </c>
      <c r="E11" s="3">
        <v>56100</v>
      </c>
      <c r="F11" s="7">
        <v>16</v>
      </c>
      <c r="G11" s="5">
        <f t="shared" si="2"/>
        <v>9</v>
      </c>
      <c r="H11" s="4">
        <f t="shared" si="0"/>
        <v>55.000000000000007</v>
      </c>
      <c r="I11" s="7">
        <v>0.55000000000000004</v>
      </c>
      <c r="J11" s="9">
        <f t="shared" si="1"/>
        <v>55.000000000000007</v>
      </c>
      <c r="K11" s="8">
        <v>44.67</v>
      </c>
      <c r="M11" s="6">
        <f t="shared" si="3"/>
        <v>6680</v>
      </c>
    </row>
    <row r="12" spans="1:13" ht="15.6" thickTop="1" thickBot="1" x14ac:dyDescent="0.35">
      <c r="A12" t="s">
        <v>20</v>
      </c>
      <c r="B12" t="s">
        <v>21</v>
      </c>
      <c r="C12" s="3">
        <v>232</v>
      </c>
      <c r="D12" s="3">
        <v>3672</v>
      </c>
      <c r="E12" s="3">
        <v>98900</v>
      </c>
      <c r="F12" s="5">
        <v>13</v>
      </c>
      <c r="G12" s="5">
        <f t="shared" si="2"/>
        <v>6</v>
      </c>
      <c r="H12" s="4">
        <f t="shared" si="0"/>
        <v>75</v>
      </c>
      <c r="I12" s="5">
        <v>0.75</v>
      </c>
      <c r="J12" s="5">
        <f t="shared" si="1"/>
        <v>75</v>
      </c>
      <c r="K12" s="6">
        <v>39.93</v>
      </c>
      <c r="M12" s="6">
        <f t="shared" si="3"/>
        <v>6365</v>
      </c>
    </row>
    <row r="13" spans="1:13" ht="15.6" thickTop="1" thickBot="1" x14ac:dyDescent="0.35">
      <c r="A13" t="s">
        <v>22</v>
      </c>
      <c r="B13" t="s">
        <v>21</v>
      </c>
      <c r="C13" s="3">
        <v>283</v>
      </c>
      <c r="D13" s="3">
        <v>4769</v>
      </c>
      <c r="E13" s="3">
        <v>105600</v>
      </c>
      <c r="F13" s="7">
        <v>15</v>
      </c>
      <c r="G13" s="5">
        <f t="shared" si="2"/>
        <v>8</v>
      </c>
      <c r="H13" s="4">
        <f t="shared" si="0"/>
        <v>61</v>
      </c>
      <c r="I13" s="7">
        <v>0.61</v>
      </c>
      <c r="J13" s="9">
        <f t="shared" si="1"/>
        <v>61</v>
      </c>
      <c r="K13" s="8">
        <v>38.81</v>
      </c>
      <c r="M13" s="6">
        <f t="shared" si="3"/>
        <v>6575</v>
      </c>
    </row>
    <row r="14" spans="1:13" ht="15.6" thickTop="1" thickBot="1" x14ac:dyDescent="0.35">
      <c r="A14" t="s">
        <v>23</v>
      </c>
      <c r="B14" t="s">
        <v>21</v>
      </c>
      <c r="C14" s="3">
        <v>326</v>
      </c>
      <c r="D14" s="3">
        <v>4846</v>
      </c>
      <c r="E14" s="3">
        <v>71800</v>
      </c>
      <c r="F14" s="5">
        <v>11</v>
      </c>
      <c r="G14" s="5">
        <f t="shared" si="2"/>
        <v>4</v>
      </c>
      <c r="H14" s="4">
        <f t="shared" si="0"/>
        <v>69</v>
      </c>
      <c r="I14" s="5">
        <v>0.69</v>
      </c>
      <c r="J14" s="5">
        <f t="shared" si="1"/>
        <v>69</v>
      </c>
      <c r="K14" s="6">
        <v>38.700000000000003</v>
      </c>
      <c r="M14" s="6">
        <f t="shared" si="3"/>
        <v>6155</v>
      </c>
    </row>
    <row r="15" spans="1:13" ht="15.6" thickTop="1" thickBot="1" x14ac:dyDescent="0.35">
      <c r="A15" t="s">
        <v>24</v>
      </c>
      <c r="B15" t="s">
        <v>21</v>
      </c>
      <c r="C15" s="3">
        <v>326</v>
      </c>
      <c r="D15" s="3">
        <v>4846</v>
      </c>
      <c r="E15" s="3">
        <v>71800</v>
      </c>
      <c r="F15" s="7">
        <v>17</v>
      </c>
      <c r="G15" s="5">
        <f t="shared" si="2"/>
        <v>10</v>
      </c>
      <c r="H15" s="4">
        <f t="shared" si="0"/>
        <v>53</v>
      </c>
      <c r="I15" s="7">
        <v>0.53</v>
      </c>
      <c r="J15" s="9">
        <f t="shared" si="1"/>
        <v>53</v>
      </c>
      <c r="K15" s="8">
        <v>39.340000000000003</v>
      </c>
      <c r="M15" s="6">
        <f t="shared" si="3"/>
        <v>6785</v>
      </c>
    </row>
    <row r="16" spans="1:13" ht="15.6" thickTop="1" thickBot="1" x14ac:dyDescent="0.35">
      <c r="A16" t="s">
        <v>25</v>
      </c>
      <c r="B16" t="s">
        <v>26</v>
      </c>
      <c r="C16" s="3">
        <v>173</v>
      </c>
      <c r="D16" s="3">
        <v>2468</v>
      </c>
      <c r="E16" s="3">
        <v>51100</v>
      </c>
      <c r="F16" s="5">
        <v>11</v>
      </c>
      <c r="G16" s="5">
        <f>F16-7</f>
        <v>4</v>
      </c>
      <c r="H16" s="4">
        <f t="shared" si="0"/>
        <v>52</v>
      </c>
      <c r="I16" s="5">
        <v>0.52</v>
      </c>
      <c r="J16" s="5">
        <f t="shared" si="1"/>
        <v>52</v>
      </c>
      <c r="K16" s="6">
        <v>30.05</v>
      </c>
      <c r="M16" s="6">
        <f t="shared" si="3"/>
        <v>6155</v>
      </c>
    </row>
    <row r="17" spans="1:13" ht="15.6" thickTop="1" thickBot="1" x14ac:dyDescent="0.35">
      <c r="A17" t="s">
        <v>27</v>
      </c>
      <c r="B17" t="s">
        <v>26</v>
      </c>
      <c r="C17" s="3">
        <v>135</v>
      </c>
      <c r="D17" s="3">
        <v>1229</v>
      </c>
      <c r="E17" s="3">
        <v>34400</v>
      </c>
      <c r="F17" s="7">
        <v>6</v>
      </c>
      <c r="G17" s="5">
        <f t="shared" si="2"/>
        <v>-1</v>
      </c>
      <c r="H17" s="4">
        <f t="shared" si="0"/>
        <v>85</v>
      </c>
      <c r="I17" s="7">
        <v>0.85</v>
      </c>
      <c r="J17" s="9">
        <f t="shared" si="1"/>
        <v>85</v>
      </c>
      <c r="K17" s="8">
        <v>29.25</v>
      </c>
      <c r="M17" s="6">
        <f t="shared" si="3"/>
        <v>5630</v>
      </c>
    </row>
    <row r="18" spans="1:13" ht="15.6" thickTop="1" thickBot="1" x14ac:dyDescent="0.35">
      <c r="A18" t="s">
        <v>28</v>
      </c>
      <c r="B18" t="s">
        <v>29</v>
      </c>
      <c r="C18" s="3">
        <v>261</v>
      </c>
      <c r="D18" s="3">
        <v>2785</v>
      </c>
      <c r="E18" s="3">
        <v>62400</v>
      </c>
      <c r="F18" s="5">
        <v>14</v>
      </c>
      <c r="G18" s="5">
        <f t="shared" si="2"/>
        <v>7</v>
      </c>
      <c r="H18" s="4">
        <f t="shared" si="0"/>
        <v>52</v>
      </c>
      <c r="I18" s="5">
        <v>0.52</v>
      </c>
      <c r="J18" s="5">
        <f t="shared" si="1"/>
        <v>52</v>
      </c>
      <c r="K18" s="6">
        <v>0</v>
      </c>
      <c r="M18" s="6">
        <f t="shared" si="3"/>
        <v>6470</v>
      </c>
    </row>
    <row r="19" spans="1:13" ht="15.6" thickTop="1" thickBot="1" x14ac:dyDescent="0.35">
      <c r="A19" t="s">
        <v>30</v>
      </c>
      <c r="B19" t="s">
        <v>29</v>
      </c>
      <c r="C19" s="3">
        <v>392</v>
      </c>
      <c r="D19" s="3">
        <v>10879</v>
      </c>
      <c r="E19" s="3">
        <v>49800</v>
      </c>
      <c r="F19" s="7">
        <v>15</v>
      </c>
      <c r="G19" s="5">
        <f t="shared" si="2"/>
        <v>8</v>
      </c>
      <c r="H19" s="4">
        <f t="shared" si="0"/>
        <v>40</v>
      </c>
      <c r="I19" s="7">
        <v>0.4</v>
      </c>
      <c r="J19" s="9">
        <f t="shared" si="1"/>
        <v>40</v>
      </c>
      <c r="K19" s="8">
        <v>0</v>
      </c>
      <c r="M19" s="6">
        <f t="shared" si="3"/>
        <v>6575</v>
      </c>
    </row>
    <row r="20" spans="1:13" ht="15.6" thickTop="1" thickBot="1" x14ac:dyDescent="0.35">
      <c r="A20" t="s">
        <v>31</v>
      </c>
      <c r="B20" t="s">
        <v>29</v>
      </c>
      <c r="C20" s="3">
        <v>421</v>
      </c>
      <c r="D20" s="3">
        <v>16055</v>
      </c>
      <c r="E20" s="3">
        <v>30700</v>
      </c>
      <c r="F20" s="5">
        <v>15</v>
      </c>
      <c r="G20" s="5">
        <f t="shared" si="2"/>
        <v>8</v>
      </c>
      <c r="H20" s="4">
        <f t="shared" si="0"/>
        <v>52</v>
      </c>
      <c r="I20" s="5">
        <v>0.52</v>
      </c>
      <c r="J20" s="5">
        <f t="shared" si="1"/>
        <v>52</v>
      </c>
      <c r="K20" s="6">
        <v>0</v>
      </c>
      <c r="M20" s="6">
        <f t="shared" si="3"/>
        <v>6575</v>
      </c>
    </row>
    <row r="21" spans="1:13" ht="15.6" thickTop="1" thickBot="1" x14ac:dyDescent="0.35">
      <c r="A21" t="s">
        <v>32</v>
      </c>
      <c r="B21" t="s">
        <v>29</v>
      </c>
      <c r="C21" s="3">
        <v>454</v>
      </c>
      <c r="D21" s="3">
        <v>17070</v>
      </c>
      <c r="E21" s="3">
        <v>63800</v>
      </c>
      <c r="F21" s="7">
        <v>19</v>
      </c>
      <c r="G21" s="5">
        <f t="shared" si="2"/>
        <v>12</v>
      </c>
      <c r="H21" s="4">
        <f t="shared" si="0"/>
        <v>28.000000000000004</v>
      </c>
      <c r="I21" s="7">
        <v>0.28000000000000003</v>
      </c>
      <c r="J21" s="9">
        <f t="shared" si="1"/>
        <v>28.000000000000004</v>
      </c>
      <c r="K21" s="8">
        <v>0</v>
      </c>
      <c r="M21" s="6">
        <f t="shared" si="3"/>
        <v>6995</v>
      </c>
    </row>
    <row r="22" spans="1:13" ht="15.6" thickTop="1" thickBot="1" x14ac:dyDescent="0.35">
      <c r="A22" t="s">
        <v>33</v>
      </c>
      <c r="B22" t="s">
        <v>29</v>
      </c>
      <c r="C22" s="3">
        <v>341</v>
      </c>
      <c r="D22" s="3">
        <v>14074</v>
      </c>
      <c r="E22" s="3">
        <v>85000</v>
      </c>
      <c r="F22" s="5">
        <v>22</v>
      </c>
      <c r="G22" s="5">
        <f t="shared" si="2"/>
        <v>15</v>
      </c>
      <c r="H22" s="4">
        <f t="shared" si="0"/>
        <v>43</v>
      </c>
      <c r="I22" s="5">
        <v>0.43</v>
      </c>
      <c r="J22" s="5">
        <f t="shared" si="1"/>
        <v>43</v>
      </c>
      <c r="K22" s="6">
        <v>0</v>
      </c>
      <c r="M22" s="6">
        <f t="shared" si="3"/>
        <v>7310</v>
      </c>
    </row>
    <row r="23" spans="1:13" ht="15.6" thickTop="1" thickBot="1" x14ac:dyDescent="0.35">
      <c r="A23" t="s">
        <v>34</v>
      </c>
      <c r="B23" t="s">
        <v>29</v>
      </c>
      <c r="C23" s="3">
        <v>415</v>
      </c>
      <c r="D23" s="3">
        <v>23200</v>
      </c>
      <c r="E23" s="3">
        <v>158700</v>
      </c>
      <c r="F23" s="7">
        <v>23</v>
      </c>
      <c r="G23" s="5">
        <f t="shared" si="2"/>
        <v>16</v>
      </c>
      <c r="H23" s="4">
        <f t="shared" si="0"/>
        <v>53</v>
      </c>
      <c r="I23" s="7">
        <v>0.53</v>
      </c>
      <c r="J23" s="9">
        <f t="shared" si="1"/>
        <v>53</v>
      </c>
      <c r="K23" s="8">
        <v>0</v>
      </c>
      <c r="M23" s="6">
        <f t="shared" si="3"/>
        <v>7415</v>
      </c>
    </row>
    <row r="24" spans="1:13" ht="15.6" thickTop="1" thickBot="1" x14ac:dyDescent="0.35">
      <c r="A24" t="s">
        <v>35</v>
      </c>
      <c r="B24" t="s">
        <v>29</v>
      </c>
      <c r="C24" s="3">
        <v>371</v>
      </c>
      <c r="D24" s="3">
        <v>16905</v>
      </c>
      <c r="E24" s="3">
        <v>116400</v>
      </c>
      <c r="F24" s="5">
        <v>26</v>
      </c>
      <c r="G24" s="5">
        <f t="shared" si="2"/>
        <v>19</v>
      </c>
      <c r="H24" s="4">
        <f t="shared" si="0"/>
        <v>47</v>
      </c>
      <c r="I24" s="5">
        <v>0.47</v>
      </c>
      <c r="J24" s="5">
        <f t="shared" si="1"/>
        <v>47</v>
      </c>
      <c r="K24" s="6">
        <v>0</v>
      </c>
      <c r="M24" s="6">
        <f t="shared" si="3"/>
        <v>7730</v>
      </c>
    </row>
    <row r="25" spans="1:13" ht="15.6" thickTop="1" thickBot="1" x14ac:dyDescent="0.35">
      <c r="A25" t="s">
        <v>36</v>
      </c>
      <c r="B25" t="s">
        <v>37</v>
      </c>
      <c r="C25" s="3">
        <v>151</v>
      </c>
      <c r="D25" s="3">
        <v>1867</v>
      </c>
      <c r="E25" s="3">
        <v>50700</v>
      </c>
      <c r="F25" s="7">
        <v>25</v>
      </c>
      <c r="G25" s="5">
        <f t="shared" si="2"/>
        <v>18</v>
      </c>
      <c r="H25" s="4">
        <f t="shared" si="0"/>
        <v>32</v>
      </c>
      <c r="I25" s="7">
        <v>0.32</v>
      </c>
      <c r="J25" s="9">
        <f t="shared" si="1"/>
        <v>32</v>
      </c>
      <c r="K25" s="8">
        <v>43.68</v>
      </c>
      <c r="M25" s="6">
        <f>5000*1+F25*(F25-G25)*15</f>
        <v>7625</v>
      </c>
    </row>
    <row r="26" spans="1:13" ht="15.6" thickTop="1" thickBot="1" x14ac:dyDescent="0.35">
      <c r="A26" t="s">
        <v>38</v>
      </c>
      <c r="B26" t="s">
        <v>37</v>
      </c>
      <c r="C26" s="3">
        <v>211</v>
      </c>
      <c r="D26" s="3">
        <v>3125</v>
      </c>
      <c r="E26" s="3">
        <v>58100</v>
      </c>
      <c r="F26" s="5">
        <v>30</v>
      </c>
      <c r="G26" s="5">
        <f t="shared" si="2"/>
        <v>23</v>
      </c>
      <c r="H26" s="4">
        <f t="shared" si="0"/>
        <v>57.999999999999993</v>
      </c>
      <c r="I26" s="5">
        <v>0.57999999999999996</v>
      </c>
      <c r="J26" s="5">
        <f t="shared" si="1"/>
        <v>57.999999999999993</v>
      </c>
      <c r="K26" s="6">
        <v>44.63</v>
      </c>
      <c r="M26" s="6">
        <f t="shared" si="3"/>
        <v>8150</v>
      </c>
    </row>
    <row r="27" spans="1:13" ht="15.6" thickTop="1" thickBot="1" x14ac:dyDescent="0.35">
      <c r="A27" t="s">
        <v>39</v>
      </c>
      <c r="B27" t="s">
        <v>21</v>
      </c>
      <c r="C27" s="3">
        <v>137</v>
      </c>
      <c r="D27" s="3">
        <v>3536</v>
      </c>
      <c r="E27" s="3">
        <v>69400</v>
      </c>
      <c r="F27" s="7">
        <v>19</v>
      </c>
      <c r="G27" s="5">
        <f t="shared" si="2"/>
        <v>12</v>
      </c>
      <c r="H27" s="4">
        <f t="shared" si="0"/>
        <v>46</v>
      </c>
      <c r="I27" s="7">
        <v>0.46</v>
      </c>
      <c r="J27" s="9">
        <f t="shared" si="1"/>
        <v>46</v>
      </c>
      <c r="K27" s="8">
        <v>29.41</v>
      </c>
      <c r="M27" s="6">
        <f t="shared" si="3"/>
        <v>6995</v>
      </c>
    </row>
    <row r="28" spans="1:13" ht="15.6" thickTop="1" thickBot="1" x14ac:dyDescent="0.35">
      <c r="A28" t="s">
        <v>40</v>
      </c>
      <c r="B28" t="s">
        <v>37</v>
      </c>
      <c r="C28" s="3">
        <v>171</v>
      </c>
      <c r="D28" s="3">
        <v>3472</v>
      </c>
      <c r="E28" s="3">
        <v>48600</v>
      </c>
      <c r="F28" s="5">
        <v>17</v>
      </c>
      <c r="G28" s="5">
        <f t="shared" si="2"/>
        <v>10</v>
      </c>
      <c r="H28" s="4">
        <f t="shared" si="0"/>
        <v>36</v>
      </c>
      <c r="I28" s="5">
        <v>0.36</v>
      </c>
      <c r="J28" s="5">
        <f t="shared" si="1"/>
        <v>36</v>
      </c>
      <c r="K28" s="6">
        <v>45.06</v>
      </c>
      <c r="M28" s="6">
        <f t="shared" si="3"/>
        <v>6785</v>
      </c>
    </row>
    <row r="29" spans="1:13" ht="15.6" thickTop="1" thickBot="1" x14ac:dyDescent="0.35">
      <c r="A29" t="s">
        <v>41</v>
      </c>
      <c r="B29" t="s">
        <v>37</v>
      </c>
      <c r="C29" s="3">
        <v>80</v>
      </c>
      <c r="D29" s="3">
        <v>1332</v>
      </c>
      <c r="E29" s="3">
        <v>54200</v>
      </c>
      <c r="F29" s="7">
        <v>21</v>
      </c>
      <c r="G29" s="5">
        <f t="shared" si="2"/>
        <v>14</v>
      </c>
      <c r="H29" s="4">
        <f t="shared" si="0"/>
        <v>90</v>
      </c>
      <c r="I29" s="7">
        <v>0.9</v>
      </c>
      <c r="J29" s="9">
        <f t="shared" si="1"/>
        <v>90</v>
      </c>
      <c r="K29" s="8">
        <v>45.04</v>
      </c>
      <c r="M29" s="6">
        <f t="shared" si="3"/>
        <v>7205</v>
      </c>
    </row>
    <row r="30" spans="1:13" ht="15.6" thickTop="1" thickBot="1" x14ac:dyDescent="0.35">
      <c r="A30" t="s">
        <v>42</v>
      </c>
      <c r="B30" t="s">
        <v>26</v>
      </c>
      <c r="C30" s="3">
        <v>146</v>
      </c>
      <c r="D30" s="3">
        <v>1090</v>
      </c>
      <c r="E30" s="3">
        <v>24600</v>
      </c>
      <c r="F30" s="5">
        <v>14</v>
      </c>
      <c r="G30" s="5">
        <f t="shared" si="2"/>
        <v>7</v>
      </c>
      <c r="H30" s="4">
        <f t="shared" si="0"/>
        <v>66</v>
      </c>
      <c r="I30" s="5">
        <v>0.66</v>
      </c>
      <c r="J30" s="5">
        <f t="shared" si="1"/>
        <v>66</v>
      </c>
      <c r="K30" s="6">
        <v>26.98</v>
      </c>
      <c r="M30" s="6">
        <f t="shared" si="3"/>
        <v>6470</v>
      </c>
    </row>
    <row r="31" spans="1:13" ht="15.6" thickTop="1" thickBot="1" x14ac:dyDescent="0.35">
      <c r="A31" t="s">
        <v>43</v>
      </c>
      <c r="B31" t="s">
        <v>26</v>
      </c>
      <c r="C31" s="3">
        <v>109</v>
      </c>
      <c r="D31" s="3">
        <v>887</v>
      </c>
      <c r="E31" s="3">
        <v>25300</v>
      </c>
      <c r="F31" s="7">
        <v>9</v>
      </c>
      <c r="G31" s="5">
        <f t="shared" si="2"/>
        <v>2</v>
      </c>
      <c r="H31" s="4">
        <f t="shared" si="0"/>
        <v>70</v>
      </c>
      <c r="I31" s="7">
        <v>0.7</v>
      </c>
      <c r="J31" s="9">
        <f t="shared" si="1"/>
        <v>70</v>
      </c>
      <c r="K31" s="8">
        <v>25.93</v>
      </c>
      <c r="M31" s="6">
        <f t="shared" si="3"/>
        <v>5945</v>
      </c>
    </row>
    <row r="32" spans="1:13" ht="15.6" thickTop="1" thickBot="1" x14ac:dyDescent="0.35">
      <c r="A32" t="s">
        <v>44</v>
      </c>
      <c r="B32" t="s">
        <v>26</v>
      </c>
      <c r="C32" s="3">
        <v>134</v>
      </c>
      <c r="D32" s="3">
        <v>760</v>
      </c>
      <c r="E32" s="3">
        <v>20200</v>
      </c>
      <c r="F32" s="5">
        <v>10</v>
      </c>
      <c r="G32" s="5">
        <f t="shared" si="2"/>
        <v>3</v>
      </c>
      <c r="H32" s="4">
        <f t="shared" si="0"/>
        <v>76</v>
      </c>
      <c r="I32" s="5">
        <v>0.76</v>
      </c>
      <c r="J32" s="5">
        <f t="shared" si="1"/>
        <v>76</v>
      </c>
      <c r="K32" s="6">
        <v>27.45</v>
      </c>
      <c r="M32" s="6">
        <f t="shared" si="3"/>
        <v>6050</v>
      </c>
    </row>
    <row r="33" spans="1:13" ht="15.6" thickTop="1" thickBot="1" x14ac:dyDescent="0.35">
      <c r="A33" t="s">
        <v>45</v>
      </c>
      <c r="B33" t="s">
        <v>26</v>
      </c>
      <c r="C33" s="3">
        <v>80</v>
      </c>
      <c r="D33" s="3">
        <v>515</v>
      </c>
      <c r="E33" s="3">
        <v>8300</v>
      </c>
      <c r="F33" s="7">
        <v>15</v>
      </c>
      <c r="G33" s="5">
        <f t="shared" si="2"/>
        <v>8</v>
      </c>
      <c r="H33" s="4">
        <f t="shared" si="0"/>
        <v>73</v>
      </c>
      <c r="I33" s="7">
        <v>0.73</v>
      </c>
      <c r="J33" s="9">
        <f t="shared" si="1"/>
        <v>73</v>
      </c>
      <c r="K33" s="8">
        <v>27.66</v>
      </c>
      <c r="M33" s="6">
        <f t="shared" si="3"/>
        <v>6575</v>
      </c>
    </row>
    <row r="34" spans="1:13" ht="15.6" thickTop="1" thickBot="1" x14ac:dyDescent="0.35">
      <c r="A34" t="s">
        <v>46</v>
      </c>
      <c r="B34" t="s">
        <v>47</v>
      </c>
      <c r="C34" s="3">
        <v>42</v>
      </c>
      <c r="D34" s="3">
        <v>367</v>
      </c>
      <c r="E34" s="3">
        <v>6800</v>
      </c>
      <c r="F34" s="5">
        <v>19</v>
      </c>
      <c r="G34" s="5">
        <f t="shared" si="2"/>
        <v>12</v>
      </c>
      <c r="H34" s="4">
        <f t="shared" si="0"/>
        <v>49</v>
      </c>
      <c r="I34" s="5">
        <v>0.49</v>
      </c>
      <c r="J34" s="5">
        <f t="shared" ref="J34:J65" si="4">I34*$L$2</f>
        <v>49</v>
      </c>
      <c r="K34" s="6">
        <v>33.36</v>
      </c>
      <c r="M34" s="6">
        <f t="shared" si="3"/>
        <v>6995</v>
      </c>
    </row>
    <row r="35" spans="1:13" ht="15.6" thickTop="1" thickBot="1" x14ac:dyDescent="0.35">
      <c r="A35" t="s">
        <v>48</v>
      </c>
      <c r="B35" t="s">
        <v>49</v>
      </c>
      <c r="C35" s="3">
        <v>87</v>
      </c>
      <c r="D35" s="3">
        <v>450</v>
      </c>
      <c r="E35" s="3">
        <v>4500</v>
      </c>
      <c r="F35" s="7">
        <v>8</v>
      </c>
      <c r="G35" s="5">
        <f t="shared" si="2"/>
        <v>1</v>
      </c>
      <c r="H35" s="4">
        <f t="shared" si="0"/>
        <v>39</v>
      </c>
      <c r="I35" s="7">
        <v>0.39</v>
      </c>
      <c r="J35" s="9">
        <f t="shared" si="4"/>
        <v>39</v>
      </c>
      <c r="K35" s="8">
        <v>40.86</v>
      </c>
      <c r="M35" s="6">
        <f t="shared" si="3"/>
        <v>5840</v>
      </c>
    </row>
    <row r="36" spans="1:13" ht="15.6" thickTop="1" thickBot="1" x14ac:dyDescent="0.35">
      <c r="A36" t="s">
        <v>50</v>
      </c>
      <c r="B36" t="s">
        <v>49</v>
      </c>
      <c r="C36" s="3">
        <v>88</v>
      </c>
      <c r="D36" s="3">
        <v>483</v>
      </c>
      <c r="E36" s="3">
        <v>26400</v>
      </c>
      <c r="F36" s="5">
        <v>10</v>
      </c>
      <c r="G36" s="5">
        <f t="shared" si="2"/>
        <v>3</v>
      </c>
      <c r="H36" s="4">
        <f t="shared" si="0"/>
        <v>37</v>
      </c>
      <c r="I36" s="5">
        <v>0.37</v>
      </c>
      <c r="J36" s="5">
        <f t="shared" si="4"/>
        <v>37</v>
      </c>
      <c r="K36" s="6">
        <v>41.13</v>
      </c>
      <c r="M36" s="6">
        <f t="shared" si="3"/>
        <v>6050</v>
      </c>
    </row>
    <row r="37" spans="1:13" ht="15.6" thickTop="1" thickBot="1" x14ac:dyDescent="0.35">
      <c r="A37" t="s">
        <v>51</v>
      </c>
      <c r="B37" t="s">
        <v>19</v>
      </c>
      <c r="C37" s="3">
        <v>56</v>
      </c>
      <c r="D37" s="3">
        <v>2043</v>
      </c>
      <c r="E37" s="3">
        <v>34700</v>
      </c>
      <c r="F37" s="7">
        <v>19</v>
      </c>
      <c r="G37" s="5">
        <f t="shared" si="2"/>
        <v>12</v>
      </c>
      <c r="H37" s="4">
        <f t="shared" si="0"/>
        <v>53</v>
      </c>
      <c r="I37" s="7">
        <v>0.53</v>
      </c>
      <c r="J37" s="9">
        <f t="shared" si="4"/>
        <v>53</v>
      </c>
      <c r="K37" s="8">
        <v>20.83</v>
      </c>
      <c r="M37" s="6">
        <f t="shared" si="3"/>
        <v>6995</v>
      </c>
    </row>
    <row r="38" spans="1:13" ht="15.6" thickTop="1" thickBot="1" x14ac:dyDescent="0.35">
      <c r="A38" t="s">
        <v>52</v>
      </c>
      <c r="B38" t="s">
        <v>26</v>
      </c>
      <c r="C38" s="3">
        <v>131</v>
      </c>
      <c r="D38" s="3">
        <v>1053</v>
      </c>
      <c r="E38" s="3">
        <v>37800</v>
      </c>
      <c r="F38" s="5">
        <v>17</v>
      </c>
      <c r="G38" s="5">
        <f t="shared" si="2"/>
        <v>10</v>
      </c>
      <c r="H38" s="4">
        <f t="shared" si="0"/>
        <v>61</v>
      </c>
      <c r="I38" s="5">
        <v>0.61</v>
      </c>
      <c r="J38" s="5">
        <f t="shared" si="4"/>
        <v>61</v>
      </c>
      <c r="K38" s="6">
        <v>29.43</v>
      </c>
      <c r="M38" s="6">
        <f t="shared" si="3"/>
        <v>6785</v>
      </c>
    </row>
    <row r="39" spans="1:13" ht="15.6" thickTop="1" thickBot="1" x14ac:dyDescent="0.35">
      <c r="A39" t="s">
        <v>53</v>
      </c>
      <c r="B39" t="s">
        <v>26</v>
      </c>
      <c r="C39" s="3">
        <v>67</v>
      </c>
      <c r="D39" s="3">
        <v>399</v>
      </c>
      <c r="E39" s="3">
        <v>19200</v>
      </c>
      <c r="F39" s="7">
        <v>12</v>
      </c>
      <c r="G39" s="5">
        <f t="shared" si="2"/>
        <v>5</v>
      </c>
      <c r="H39" s="4">
        <f t="shared" si="0"/>
        <v>64</v>
      </c>
      <c r="I39" s="7">
        <v>0.64</v>
      </c>
      <c r="J39" s="9">
        <f t="shared" si="4"/>
        <v>64</v>
      </c>
      <c r="K39" s="8">
        <v>28.24</v>
      </c>
      <c r="M39" s="6">
        <f t="shared" si="3"/>
        <v>6260</v>
      </c>
    </row>
    <row r="40" spans="1:13" ht="15.6" thickTop="1" thickBot="1" x14ac:dyDescent="0.35">
      <c r="A40" t="s">
        <v>54</v>
      </c>
      <c r="B40" t="s">
        <v>21</v>
      </c>
      <c r="C40" s="3">
        <v>57</v>
      </c>
      <c r="D40" s="3">
        <v>1334</v>
      </c>
      <c r="E40" s="3">
        <v>11800</v>
      </c>
      <c r="F40" s="5">
        <v>25</v>
      </c>
      <c r="G40" s="5">
        <f t="shared" si="2"/>
        <v>18</v>
      </c>
      <c r="H40" s="4">
        <f t="shared" si="0"/>
        <v>31</v>
      </c>
      <c r="I40" s="5">
        <v>0.31</v>
      </c>
      <c r="J40" s="5">
        <f t="shared" si="4"/>
        <v>31</v>
      </c>
      <c r="K40" s="6">
        <v>27.43</v>
      </c>
      <c r="M40" s="6">
        <f t="shared" si="3"/>
        <v>7625</v>
      </c>
    </row>
    <row r="41" spans="1:13" ht="15.6" thickTop="1" thickBot="1" x14ac:dyDescent="0.35">
      <c r="A41" t="s">
        <v>55</v>
      </c>
      <c r="B41" t="s">
        <v>37</v>
      </c>
      <c r="C41" s="3">
        <v>63</v>
      </c>
      <c r="D41" s="3">
        <v>790</v>
      </c>
      <c r="E41" s="3">
        <v>16700</v>
      </c>
      <c r="F41" s="7">
        <v>25</v>
      </c>
      <c r="G41" s="5">
        <f t="shared" si="2"/>
        <v>18</v>
      </c>
      <c r="H41" s="4">
        <f t="shared" si="0"/>
        <v>38</v>
      </c>
      <c r="I41" s="7">
        <v>0.38</v>
      </c>
      <c r="J41" s="9">
        <f t="shared" si="4"/>
        <v>38</v>
      </c>
      <c r="K41" s="8">
        <v>46.36</v>
      </c>
      <c r="M41" s="6">
        <f t="shared" si="3"/>
        <v>7625</v>
      </c>
    </row>
    <row r="42" spans="1:13" ht="15.6" thickTop="1" thickBot="1" x14ac:dyDescent="0.35">
      <c r="A42" t="s">
        <v>56</v>
      </c>
      <c r="B42" t="s">
        <v>37</v>
      </c>
      <c r="C42" s="3">
        <v>49</v>
      </c>
      <c r="D42" s="3">
        <v>393</v>
      </c>
      <c r="E42" s="3">
        <v>8000</v>
      </c>
      <c r="F42" s="5">
        <v>26</v>
      </c>
      <c r="G42" s="5">
        <f t="shared" si="2"/>
        <v>19</v>
      </c>
      <c r="H42" s="4">
        <f t="shared" si="0"/>
        <v>59</v>
      </c>
      <c r="I42" s="5">
        <v>0.59</v>
      </c>
      <c r="J42" s="5">
        <f t="shared" si="4"/>
        <v>59</v>
      </c>
      <c r="K42" s="6">
        <v>46.39</v>
      </c>
      <c r="M42" s="6">
        <f t="shared" si="3"/>
        <v>7730</v>
      </c>
    </row>
    <row r="43" spans="1:13" ht="15.6" thickTop="1" thickBot="1" x14ac:dyDescent="0.35">
      <c r="A43" t="s">
        <v>57</v>
      </c>
      <c r="B43" t="s">
        <v>37</v>
      </c>
      <c r="C43" s="3">
        <v>50</v>
      </c>
      <c r="D43" s="3">
        <v>450</v>
      </c>
      <c r="E43" s="3">
        <v>8800</v>
      </c>
      <c r="F43" s="7">
        <v>25</v>
      </c>
      <c r="G43" s="5">
        <f t="shared" si="2"/>
        <v>18</v>
      </c>
      <c r="H43" s="4">
        <f t="shared" si="0"/>
        <v>47</v>
      </c>
      <c r="I43" s="7">
        <v>0.47</v>
      </c>
      <c r="J43" s="9">
        <f t="shared" si="4"/>
        <v>47</v>
      </c>
      <c r="K43" s="8">
        <v>46.39</v>
      </c>
      <c r="M43" s="6">
        <f t="shared" si="3"/>
        <v>7625</v>
      </c>
    </row>
    <row r="44" spans="1:13" ht="15.6" thickTop="1" thickBot="1" x14ac:dyDescent="0.35">
      <c r="A44" t="s">
        <v>58</v>
      </c>
      <c r="B44" t="s">
        <v>37</v>
      </c>
      <c r="C44" s="3">
        <v>46</v>
      </c>
      <c r="D44" s="3">
        <v>485</v>
      </c>
      <c r="E44" s="3">
        <v>13400</v>
      </c>
      <c r="F44" s="5">
        <v>23</v>
      </c>
      <c r="G44" s="5">
        <f t="shared" si="2"/>
        <v>16</v>
      </c>
      <c r="H44" s="4">
        <f t="shared" si="0"/>
        <v>41</v>
      </c>
      <c r="I44" s="5">
        <v>0.41</v>
      </c>
      <c r="J44" s="5">
        <f t="shared" si="4"/>
        <v>41</v>
      </c>
      <c r="K44" s="6">
        <v>46.37</v>
      </c>
      <c r="M44" s="6">
        <f t="shared" si="3"/>
        <v>7415</v>
      </c>
    </row>
    <row r="45" spans="1:13" ht="15.6" thickTop="1" thickBot="1" x14ac:dyDescent="0.35">
      <c r="A45" t="s">
        <v>59</v>
      </c>
      <c r="B45" t="s">
        <v>26</v>
      </c>
      <c r="C45" s="3">
        <v>27</v>
      </c>
      <c r="D45" s="3">
        <v>104</v>
      </c>
      <c r="E45" s="3">
        <v>7600</v>
      </c>
      <c r="F45" s="7">
        <v>14</v>
      </c>
      <c r="G45" s="5">
        <f t="shared" si="2"/>
        <v>7</v>
      </c>
      <c r="H45" s="4">
        <f t="shared" si="0"/>
        <v>68</v>
      </c>
      <c r="I45" s="7">
        <v>0.68</v>
      </c>
      <c r="J45" s="9">
        <f t="shared" si="4"/>
        <v>68</v>
      </c>
      <c r="K45" s="8">
        <v>33.01</v>
      </c>
      <c r="M45" s="6">
        <f t="shared" si="3"/>
        <v>6470</v>
      </c>
    </row>
    <row r="46" spans="1:13" ht="15.6" thickTop="1" thickBot="1" x14ac:dyDescent="0.35">
      <c r="A46" t="s">
        <v>60</v>
      </c>
      <c r="B46" t="s">
        <v>49</v>
      </c>
      <c r="C46" s="3">
        <v>31</v>
      </c>
      <c r="D46" s="3">
        <v>123</v>
      </c>
      <c r="E46" s="3">
        <v>3500</v>
      </c>
      <c r="F46" s="5">
        <v>17</v>
      </c>
      <c r="G46" s="5">
        <f t="shared" si="2"/>
        <v>10</v>
      </c>
      <c r="H46" s="4">
        <f t="shared" si="0"/>
        <v>55.000000000000007</v>
      </c>
      <c r="I46" s="5">
        <v>0.55000000000000004</v>
      </c>
      <c r="J46" s="5">
        <f t="shared" si="4"/>
        <v>55.000000000000007</v>
      </c>
      <c r="K46" s="6">
        <v>46.24</v>
      </c>
      <c r="M46" s="6">
        <f t="shared" si="3"/>
        <v>6785</v>
      </c>
    </row>
    <row r="47" spans="1:13" ht="15.6" thickTop="1" thickBot="1" x14ac:dyDescent="0.35">
      <c r="A47" t="s">
        <v>61</v>
      </c>
      <c r="B47" t="s">
        <v>49</v>
      </c>
      <c r="C47" s="3">
        <v>50</v>
      </c>
      <c r="D47" s="3">
        <v>300</v>
      </c>
      <c r="E47" s="3">
        <v>1600</v>
      </c>
      <c r="F47" s="7">
        <v>21</v>
      </c>
      <c r="G47" s="5">
        <f t="shared" si="2"/>
        <v>14</v>
      </c>
      <c r="H47" s="4">
        <f t="shared" si="0"/>
        <v>48</v>
      </c>
      <c r="I47" s="7">
        <v>0.48</v>
      </c>
      <c r="J47" s="9">
        <f t="shared" si="4"/>
        <v>48</v>
      </c>
      <c r="K47" s="8">
        <v>46.27</v>
      </c>
      <c r="M47" s="6">
        <f t="shared" si="3"/>
        <v>7205</v>
      </c>
    </row>
    <row r="48" spans="1:13" ht="15.6" thickTop="1" thickBot="1" x14ac:dyDescent="0.35">
      <c r="A48" t="s">
        <v>62</v>
      </c>
      <c r="B48" t="s">
        <v>49</v>
      </c>
      <c r="C48" s="3">
        <v>37</v>
      </c>
      <c r="D48" s="3">
        <v>146</v>
      </c>
      <c r="E48" s="3">
        <v>2100</v>
      </c>
      <c r="F48" s="5">
        <v>22</v>
      </c>
      <c r="G48" s="5">
        <f t="shared" si="2"/>
        <v>15</v>
      </c>
      <c r="H48" s="4">
        <f t="shared" si="0"/>
        <v>46</v>
      </c>
      <c r="I48" s="5">
        <v>0.46</v>
      </c>
      <c r="J48" s="5">
        <f t="shared" si="4"/>
        <v>46</v>
      </c>
      <c r="K48" s="6">
        <v>46.29</v>
      </c>
      <c r="M48" s="6">
        <f t="shared" si="3"/>
        <v>7310</v>
      </c>
    </row>
    <row r="49" spans="1:13" ht="15.6" thickTop="1" thickBot="1" x14ac:dyDescent="0.35">
      <c r="A49" t="s">
        <v>63</v>
      </c>
      <c r="B49" t="s">
        <v>49</v>
      </c>
      <c r="C49" s="3">
        <v>32</v>
      </c>
      <c r="D49" s="3">
        <v>303</v>
      </c>
      <c r="E49" s="3">
        <v>3300</v>
      </c>
      <c r="F49" s="7">
        <v>20</v>
      </c>
      <c r="G49" s="5">
        <f t="shared" si="2"/>
        <v>13</v>
      </c>
      <c r="H49" s="4">
        <f t="shared" si="0"/>
        <v>45</v>
      </c>
      <c r="I49" s="7">
        <v>0.45</v>
      </c>
      <c r="J49" s="9">
        <f t="shared" si="4"/>
        <v>45</v>
      </c>
      <c r="K49" s="8">
        <v>46.18</v>
      </c>
      <c r="M49" s="6">
        <f t="shared" si="3"/>
        <v>7100</v>
      </c>
    </row>
    <row r="50" spans="1:13" ht="15.6" thickTop="1" thickBot="1" x14ac:dyDescent="0.35">
      <c r="A50" t="s">
        <v>64</v>
      </c>
      <c r="B50" t="s">
        <v>49</v>
      </c>
      <c r="C50" s="3">
        <v>26</v>
      </c>
      <c r="D50" s="3">
        <v>327</v>
      </c>
      <c r="E50" s="3">
        <v>3600</v>
      </c>
      <c r="F50" s="5">
        <v>18</v>
      </c>
      <c r="G50" s="5">
        <f t="shared" si="2"/>
        <v>11</v>
      </c>
      <c r="H50" s="4">
        <f t="shared" si="0"/>
        <v>49</v>
      </c>
      <c r="I50" s="5">
        <v>0.49</v>
      </c>
      <c r="J50" s="5">
        <f t="shared" si="4"/>
        <v>49</v>
      </c>
      <c r="K50" s="6">
        <v>39.01</v>
      </c>
      <c r="M50" s="6">
        <f t="shared" si="3"/>
        <v>6890</v>
      </c>
    </row>
    <row r="51" spans="1:13" ht="15.6" thickTop="1" thickBot="1" x14ac:dyDescent="0.35">
      <c r="A51" t="s">
        <v>65</v>
      </c>
      <c r="B51" t="s">
        <v>37</v>
      </c>
      <c r="C51" s="3">
        <v>39</v>
      </c>
      <c r="D51" s="3">
        <v>170</v>
      </c>
      <c r="E51" s="3">
        <v>2100</v>
      </c>
      <c r="F51" s="7">
        <v>26</v>
      </c>
      <c r="G51" s="5">
        <f t="shared" si="2"/>
        <v>19</v>
      </c>
      <c r="H51" s="4">
        <f t="shared" si="0"/>
        <v>38</v>
      </c>
      <c r="I51" s="7">
        <v>0.38</v>
      </c>
      <c r="J51" s="9">
        <f t="shared" si="4"/>
        <v>38</v>
      </c>
      <c r="K51" s="8">
        <v>46.4</v>
      </c>
      <c r="M51" s="6">
        <f t="shared" si="3"/>
        <v>7730</v>
      </c>
    </row>
    <row r="52" spans="1:13" ht="15.6" thickTop="1" thickBot="1" x14ac:dyDescent="0.35">
      <c r="A52" t="s">
        <v>66</v>
      </c>
      <c r="B52" t="s">
        <v>37</v>
      </c>
      <c r="C52" s="3">
        <v>38</v>
      </c>
      <c r="D52" s="3">
        <v>392</v>
      </c>
      <c r="E52" s="3">
        <v>4400</v>
      </c>
      <c r="F52" s="5">
        <v>24</v>
      </c>
      <c r="G52" s="5">
        <f t="shared" si="2"/>
        <v>17</v>
      </c>
      <c r="H52" s="4">
        <f t="shared" si="0"/>
        <v>43</v>
      </c>
      <c r="I52" s="5">
        <v>0.43</v>
      </c>
      <c r="J52" s="5">
        <f t="shared" si="4"/>
        <v>43</v>
      </c>
      <c r="K52" s="6">
        <v>46.34</v>
      </c>
      <c r="M52" s="6">
        <f t="shared" si="3"/>
        <v>7520</v>
      </c>
    </row>
    <row r="53" spans="1:13" ht="15.6" thickTop="1" thickBot="1" x14ac:dyDescent="0.35">
      <c r="A53" t="s">
        <v>67</v>
      </c>
      <c r="B53" t="s">
        <v>37</v>
      </c>
      <c r="C53" s="3">
        <v>52</v>
      </c>
      <c r="D53" s="3">
        <v>794</v>
      </c>
      <c r="E53" s="3">
        <v>6300</v>
      </c>
      <c r="F53" s="7">
        <v>25</v>
      </c>
      <c r="G53" s="5">
        <f t="shared" si="2"/>
        <v>18</v>
      </c>
      <c r="H53" s="4">
        <f t="shared" si="0"/>
        <v>24</v>
      </c>
      <c r="I53" s="7">
        <v>0.24</v>
      </c>
      <c r="J53" s="9">
        <f t="shared" si="4"/>
        <v>24</v>
      </c>
      <c r="K53" s="8">
        <v>45.79</v>
      </c>
      <c r="M53" s="6">
        <f t="shared" si="3"/>
        <v>7625</v>
      </c>
    </row>
    <row r="54" spans="1:13" ht="15.6" thickTop="1" thickBot="1" x14ac:dyDescent="0.35">
      <c r="A54" t="s">
        <v>68</v>
      </c>
      <c r="B54" t="s">
        <v>37</v>
      </c>
      <c r="C54" s="3">
        <v>41</v>
      </c>
      <c r="D54" s="3">
        <v>765</v>
      </c>
      <c r="E54" s="3">
        <v>7500</v>
      </c>
      <c r="F54" s="5">
        <v>26</v>
      </c>
      <c r="G54" s="5">
        <f t="shared" si="2"/>
        <v>19</v>
      </c>
      <c r="H54" s="4">
        <f t="shared" si="0"/>
        <v>37</v>
      </c>
      <c r="I54" s="5">
        <v>0.37</v>
      </c>
      <c r="J54" s="5">
        <f t="shared" si="4"/>
        <v>37</v>
      </c>
      <c r="K54" s="6">
        <v>44.73</v>
      </c>
      <c r="M54" s="6">
        <f t="shared" si="3"/>
        <v>7730</v>
      </c>
    </row>
    <row r="55" spans="1:13" ht="15.6" thickTop="1" thickBot="1" x14ac:dyDescent="0.35">
      <c r="A55" t="s">
        <v>69</v>
      </c>
      <c r="B55" t="s">
        <v>37</v>
      </c>
      <c r="C55" s="3">
        <v>44</v>
      </c>
      <c r="D55" s="3">
        <v>860</v>
      </c>
      <c r="E55" s="3">
        <v>5900</v>
      </c>
      <c r="F55" s="7">
        <v>24</v>
      </c>
      <c r="G55" s="5">
        <f t="shared" si="2"/>
        <v>17</v>
      </c>
      <c r="H55" s="4">
        <f t="shared" si="0"/>
        <v>68</v>
      </c>
      <c r="I55" s="7">
        <v>0.68</v>
      </c>
      <c r="J55" s="9">
        <f t="shared" si="4"/>
        <v>68</v>
      </c>
      <c r="K55" s="8">
        <v>40.47</v>
      </c>
      <c r="M55" s="6">
        <f t="shared" si="3"/>
        <v>7520</v>
      </c>
    </row>
    <row r="56" spans="1:13" ht="15.6" thickTop="1" thickBot="1" x14ac:dyDescent="0.35">
      <c r="A56" t="s">
        <v>70</v>
      </c>
      <c r="B56" t="s">
        <v>37</v>
      </c>
      <c r="C56" s="3">
        <v>32</v>
      </c>
      <c r="D56" s="3">
        <v>1005</v>
      </c>
      <c r="E56" s="3">
        <v>5000</v>
      </c>
      <c r="F56" s="5">
        <v>22</v>
      </c>
      <c r="G56" s="5">
        <f t="shared" si="2"/>
        <v>15</v>
      </c>
      <c r="H56" s="4">
        <f t="shared" si="0"/>
        <v>62</v>
      </c>
      <c r="I56" s="5">
        <v>0.62</v>
      </c>
      <c r="J56" s="5">
        <f t="shared" si="4"/>
        <v>62</v>
      </c>
      <c r="K56" s="6">
        <v>39.18</v>
      </c>
      <c r="M56" s="6">
        <f t="shared" si="3"/>
        <v>7310</v>
      </c>
    </row>
    <row r="57" spans="1:13" ht="15.6" thickTop="1" thickBot="1" x14ac:dyDescent="0.35">
      <c r="A57" t="s">
        <v>71</v>
      </c>
      <c r="B57" t="s">
        <v>29</v>
      </c>
      <c r="C57" s="3">
        <v>46</v>
      </c>
      <c r="D57" s="3">
        <v>258</v>
      </c>
      <c r="E57" s="3">
        <v>6700</v>
      </c>
      <c r="F57" s="7">
        <v>15</v>
      </c>
      <c r="G57" s="5">
        <f t="shared" si="2"/>
        <v>8</v>
      </c>
      <c r="H57" s="4">
        <f t="shared" si="0"/>
        <v>52</v>
      </c>
      <c r="I57" s="7">
        <v>0.52</v>
      </c>
      <c r="J57" s="9">
        <f t="shared" si="4"/>
        <v>52</v>
      </c>
      <c r="K57" s="8">
        <v>0</v>
      </c>
      <c r="M57" s="6">
        <f t="shared" si="3"/>
        <v>6575</v>
      </c>
    </row>
    <row r="58" spans="1:13" ht="15.6" thickTop="1" thickBot="1" x14ac:dyDescent="0.35">
      <c r="A58" t="s">
        <v>72</v>
      </c>
      <c r="B58" t="s">
        <v>21</v>
      </c>
      <c r="C58" s="3">
        <v>27</v>
      </c>
      <c r="D58" s="3">
        <v>144</v>
      </c>
      <c r="E58" s="3">
        <v>4100</v>
      </c>
      <c r="F58" s="5">
        <v>15</v>
      </c>
      <c r="G58" s="5">
        <f t="shared" si="2"/>
        <v>8</v>
      </c>
      <c r="H58" s="4">
        <f t="shared" si="0"/>
        <v>54</v>
      </c>
      <c r="I58" s="5">
        <v>0.54</v>
      </c>
      <c r="J58" s="5">
        <f t="shared" si="4"/>
        <v>54</v>
      </c>
      <c r="K58" s="6">
        <v>33.130000000000003</v>
      </c>
      <c r="M58" s="6">
        <f t="shared" si="3"/>
        <v>6575</v>
      </c>
    </row>
    <row r="59" spans="1:13" ht="15.6" thickTop="1" thickBot="1" x14ac:dyDescent="0.35">
      <c r="A59" t="s">
        <v>73</v>
      </c>
      <c r="B59" t="s">
        <v>47</v>
      </c>
      <c r="C59" s="3">
        <v>26</v>
      </c>
      <c r="D59" s="3">
        <v>256</v>
      </c>
      <c r="E59" s="3">
        <v>4400</v>
      </c>
      <c r="F59" s="7">
        <v>29</v>
      </c>
      <c r="G59" s="5">
        <f t="shared" si="2"/>
        <v>22</v>
      </c>
      <c r="H59" s="4">
        <f t="shared" si="0"/>
        <v>63</v>
      </c>
      <c r="I59" s="7">
        <v>0.63</v>
      </c>
      <c r="J59" s="9">
        <f t="shared" si="4"/>
        <v>63</v>
      </c>
      <c r="K59" s="8">
        <v>35.159999999999997</v>
      </c>
      <c r="M59" s="6">
        <f t="shared" si="3"/>
        <v>8045</v>
      </c>
    </row>
    <row r="60" spans="1:13" ht="15.6" thickTop="1" thickBot="1" x14ac:dyDescent="0.35">
      <c r="A60" t="s">
        <v>74</v>
      </c>
      <c r="B60" t="s">
        <v>47</v>
      </c>
      <c r="C60" s="3">
        <v>27</v>
      </c>
      <c r="D60" s="3">
        <v>244</v>
      </c>
      <c r="E60" s="3">
        <v>4200</v>
      </c>
      <c r="F60" s="5">
        <v>27</v>
      </c>
      <c r="G60" s="5">
        <f t="shared" si="2"/>
        <v>20</v>
      </c>
      <c r="H60" s="4">
        <f t="shared" si="0"/>
        <v>55.000000000000007</v>
      </c>
      <c r="I60" s="5">
        <v>0.55000000000000004</v>
      </c>
      <c r="J60" s="5">
        <f t="shared" si="4"/>
        <v>55.000000000000007</v>
      </c>
      <c r="K60" s="6">
        <v>34.03</v>
      </c>
      <c r="M60" s="6">
        <f t="shared" si="3"/>
        <v>7835</v>
      </c>
    </row>
    <row r="61" spans="1:13" ht="15.6" thickTop="1" thickBot="1" x14ac:dyDescent="0.35">
      <c r="A61" t="s">
        <v>75</v>
      </c>
      <c r="B61" t="s">
        <v>47</v>
      </c>
      <c r="C61" s="3">
        <v>27</v>
      </c>
      <c r="D61" s="3">
        <v>244</v>
      </c>
      <c r="E61" s="3">
        <v>4200</v>
      </c>
      <c r="F61" s="7">
        <v>31</v>
      </c>
      <c r="G61" s="5">
        <f t="shared" si="2"/>
        <v>24</v>
      </c>
      <c r="H61" s="4">
        <f t="shared" si="0"/>
        <v>44</v>
      </c>
      <c r="I61" s="7">
        <v>0.44</v>
      </c>
      <c r="J61" s="9">
        <f t="shared" si="4"/>
        <v>44</v>
      </c>
      <c r="K61" s="8">
        <v>33.42</v>
      </c>
      <c r="M61" s="6">
        <f t="shared" si="3"/>
        <v>8255</v>
      </c>
    </row>
    <row r="62" spans="1:13" ht="15.6" thickTop="1" thickBot="1" x14ac:dyDescent="0.35">
      <c r="A62" t="s">
        <v>76</v>
      </c>
      <c r="B62" t="s">
        <v>47</v>
      </c>
      <c r="C62" s="3">
        <v>22</v>
      </c>
      <c r="D62" s="3">
        <v>223</v>
      </c>
      <c r="E62" s="3">
        <v>4200</v>
      </c>
      <c r="F62" s="5">
        <v>30</v>
      </c>
      <c r="G62" s="5">
        <f t="shared" si="2"/>
        <v>23</v>
      </c>
      <c r="H62" s="4">
        <f t="shared" si="0"/>
        <v>47</v>
      </c>
      <c r="I62" s="5">
        <v>0.47</v>
      </c>
      <c r="J62" s="5">
        <f t="shared" si="4"/>
        <v>47</v>
      </c>
      <c r="K62" s="6">
        <v>34.94</v>
      </c>
      <c r="M62" s="6">
        <f t="shared" si="3"/>
        <v>8150</v>
      </c>
    </row>
    <row r="63" spans="1:13" ht="15.6" thickTop="1" thickBot="1" x14ac:dyDescent="0.35">
      <c r="A63" t="s">
        <v>77</v>
      </c>
      <c r="B63" t="s">
        <v>47</v>
      </c>
      <c r="C63" s="3">
        <v>26</v>
      </c>
      <c r="D63" s="3">
        <v>247</v>
      </c>
      <c r="E63" s="3">
        <v>3700</v>
      </c>
      <c r="F63" s="7">
        <v>24</v>
      </c>
      <c r="G63" s="5">
        <f t="shared" si="2"/>
        <v>17</v>
      </c>
      <c r="H63" s="4">
        <f t="shared" si="0"/>
        <v>45</v>
      </c>
      <c r="I63" s="7">
        <v>0.45</v>
      </c>
      <c r="J63" s="9">
        <f t="shared" si="4"/>
        <v>45</v>
      </c>
      <c r="K63" s="8">
        <v>34.130000000000003</v>
      </c>
      <c r="M63" s="6">
        <f t="shared" si="3"/>
        <v>7520</v>
      </c>
    </row>
    <row r="64" spans="1:13" ht="15.6" thickTop="1" thickBot="1" x14ac:dyDescent="0.35">
      <c r="A64" t="s">
        <v>78</v>
      </c>
      <c r="B64" t="s">
        <v>47</v>
      </c>
      <c r="C64" s="3">
        <v>24</v>
      </c>
      <c r="D64" s="3">
        <v>147</v>
      </c>
      <c r="E64" s="3">
        <v>400</v>
      </c>
      <c r="F64" s="5">
        <v>26</v>
      </c>
      <c r="G64" s="5">
        <f t="shared" si="2"/>
        <v>19</v>
      </c>
      <c r="H64" s="4">
        <f t="shared" si="0"/>
        <v>56.999999999999993</v>
      </c>
      <c r="I64" s="5">
        <v>0.56999999999999995</v>
      </c>
      <c r="J64" s="5">
        <f t="shared" si="4"/>
        <v>56.999999999999993</v>
      </c>
      <c r="K64" s="6">
        <v>33.6</v>
      </c>
      <c r="M64" s="6">
        <f t="shared" si="3"/>
        <v>7730</v>
      </c>
    </row>
    <row r="65" spans="1:13" ht="15.6" thickTop="1" thickBot="1" x14ac:dyDescent="0.35">
      <c r="A65" t="s">
        <v>79</v>
      </c>
      <c r="B65" t="s">
        <v>47</v>
      </c>
      <c r="C65" s="3">
        <v>19</v>
      </c>
      <c r="D65" s="3">
        <v>184</v>
      </c>
      <c r="E65" s="3">
        <v>2000</v>
      </c>
      <c r="F65" s="7">
        <v>28</v>
      </c>
      <c r="G65" s="5">
        <f t="shared" si="2"/>
        <v>21</v>
      </c>
      <c r="H65" s="4">
        <f t="shared" si="0"/>
        <v>51</v>
      </c>
      <c r="I65" s="7">
        <v>0.51</v>
      </c>
      <c r="J65" s="9">
        <f t="shared" si="4"/>
        <v>51</v>
      </c>
      <c r="K65" s="8">
        <v>33</v>
      </c>
      <c r="M65" s="6">
        <f t="shared" si="3"/>
        <v>7940</v>
      </c>
    </row>
    <row r="66" spans="1:13" ht="15.6" thickTop="1" thickBot="1" x14ac:dyDescent="0.35">
      <c r="A66" t="s">
        <v>80</v>
      </c>
      <c r="B66" t="s">
        <v>49</v>
      </c>
      <c r="C66" s="3">
        <v>13</v>
      </c>
      <c r="D66" s="3">
        <v>319</v>
      </c>
      <c r="E66" s="3">
        <v>1700</v>
      </c>
      <c r="F66" s="5">
        <v>23</v>
      </c>
      <c r="G66" s="5">
        <f t="shared" si="2"/>
        <v>16</v>
      </c>
      <c r="H66" s="4">
        <f t="shared" ref="H66:H129" si="5">J66</f>
        <v>35</v>
      </c>
      <c r="I66" s="5">
        <v>0.35</v>
      </c>
      <c r="J66" s="5">
        <f t="shared" ref="J66:J97" si="6">I66*$L$2</f>
        <v>35</v>
      </c>
      <c r="K66" s="6">
        <v>29.3</v>
      </c>
      <c r="M66" s="6">
        <f t="shared" si="3"/>
        <v>7415</v>
      </c>
    </row>
    <row r="67" spans="1:13" ht="15.6" thickTop="1" thickBot="1" x14ac:dyDescent="0.35">
      <c r="A67" t="s">
        <v>81</v>
      </c>
      <c r="B67" t="s">
        <v>82</v>
      </c>
      <c r="C67" s="3">
        <v>27</v>
      </c>
      <c r="D67" s="3">
        <v>323</v>
      </c>
      <c r="E67" s="3">
        <v>1700</v>
      </c>
      <c r="F67" s="7">
        <v>20</v>
      </c>
      <c r="G67" s="5">
        <f t="shared" ref="G67:G130" si="7">F67-7</f>
        <v>13</v>
      </c>
      <c r="H67" s="4">
        <f t="shared" si="5"/>
        <v>65</v>
      </c>
      <c r="I67" s="7">
        <v>0.65</v>
      </c>
      <c r="J67" s="9">
        <f t="shared" si="6"/>
        <v>65</v>
      </c>
      <c r="K67" s="8">
        <v>0</v>
      </c>
      <c r="M67" s="6">
        <f t="shared" ref="M67:M130" si="8">5000*1+F67*(F67-G67)*15</f>
        <v>7100</v>
      </c>
    </row>
    <row r="68" spans="1:13" ht="15.6" thickTop="1" thickBot="1" x14ac:dyDescent="0.35">
      <c r="A68" t="s">
        <v>83</v>
      </c>
      <c r="B68" t="s">
        <v>82</v>
      </c>
      <c r="C68" s="3">
        <v>30</v>
      </c>
      <c r="D68" s="3">
        <v>318</v>
      </c>
      <c r="E68" s="3">
        <v>2900</v>
      </c>
      <c r="F68" s="5">
        <v>22</v>
      </c>
      <c r="G68" s="5">
        <f t="shared" si="7"/>
        <v>15</v>
      </c>
      <c r="H68" s="4">
        <f t="shared" si="5"/>
        <v>53</v>
      </c>
      <c r="I68" s="5">
        <v>0.53</v>
      </c>
      <c r="J68" s="5">
        <f t="shared" si="6"/>
        <v>53</v>
      </c>
      <c r="K68" s="6">
        <v>0</v>
      </c>
      <c r="M68" s="6">
        <f t="shared" si="8"/>
        <v>7310</v>
      </c>
    </row>
    <row r="69" spans="1:13" ht="15.6" thickTop="1" thickBot="1" x14ac:dyDescent="0.35">
      <c r="A69" t="s">
        <v>84</v>
      </c>
      <c r="B69" t="s">
        <v>49</v>
      </c>
      <c r="C69" s="3">
        <v>19</v>
      </c>
      <c r="D69" s="3">
        <v>349</v>
      </c>
      <c r="E69" s="3">
        <v>4600</v>
      </c>
      <c r="F69" s="7">
        <v>23</v>
      </c>
      <c r="G69" s="5">
        <f t="shared" si="7"/>
        <v>16</v>
      </c>
      <c r="H69" s="4">
        <f t="shared" si="5"/>
        <v>47</v>
      </c>
      <c r="I69" s="7">
        <v>0.47</v>
      </c>
      <c r="J69" s="9">
        <f t="shared" si="6"/>
        <v>47</v>
      </c>
      <c r="K69" s="8">
        <v>25.58</v>
      </c>
      <c r="M69" s="6">
        <f t="shared" si="8"/>
        <v>7415</v>
      </c>
    </row>
    <row r="70" spans="1:13" ht="15.6" thickTop="1" thickBot="1" x14ac:dyDescent="0.35">
      <c r="A70" t="s">
        <v>85</v>
      </c>
      <c r="B70" t="s">
        <v>49</v>
      </c>
      <c r="C70" s="3">
        <v>19</v>
      </c>
      <c r="D70" s="3">
        <v>1090</v>
      </c>
      <c r="E70" s="3">
        <v>7700</v>
      </c>
      <c r="F70" s="5">
        <v>24</v>
      </c>
      <c r="G70" s="5">
        <f t="shared" si="7"/>
        <v>17</v>
      </c>
      <c r="H70" s="4">
        <f t="shared" si="5"/>
        <v>59</v>
      </c>
      <c r="I70" s="5">
        <v>0.59</v>
      </c>
      <c r="J70" s="5">
        <f t="shared" si="6"/>
        <v>59</v>
      </c>
      <c r="K70" s="6">
        <v>24.51</v>
      </c>
      <c r="M70" s="6">
        <f t="shared" si="8"/>
        <v>7520</v>
      </c>
    </row>
    <row r="71" spans="1:13" ht="15.6" thickTop="1" thickBot="1" x14ac:dyDescent="0.35">
      <c r="A71" t="s">
        <v>86</v>
      </c>
      <c r="B71" t="s">
        <v>49</v>
      </c>
      <c r="C71" s="3">
        <v>29</v>
      </c>
      <c r="D71" s="3">
        <v>1095</v>
      </c>
      <c r="E71" s="3">
        <v>9900</v>
      </c>
      <c r="F71" s="7">
        <v>18</v>
      </c>
      <c r="G71" s="5">
        <f t="shared" si="7"/>
        <v>11</v>
      </c>
      <c r="H71" s="4">
        <f t="shared" si="5"/>
        <v>73</v>
      </c>
      <c r="I71" s="7">
        <v>0.73</v>
      </c>
      <c r="J71" s="9">
        <f t="shared" si="6"/>
        <v>73</v>
      </c>
      <c r="K71" s="8">
        <v>24.68</v>
      </c>
      <c r="M71" s="6">
        <f t="shared" si="8"/>
        <v>6890</v>
      </c>
    </row>
    <row r="72" spans="1:13" ht="15.6" thickTop="1" thickBot="1" x14ac:dyDescent="0.35">
      <c r="A72" t="s">
        <v>87</v>
      </c>
      <c r="B72" t="s">
        <v>82</v>
      </c>
      <c r="C72" s="3">
        <v>19</v>
      </c>
      <c r="D72" s="3">
        <v>90</v>
      </c>
      <c r="E72" s="3">
        <v>7900</v>
      </c>
      <c r="F72" s="5">
        <v>26</v>
      </c>
      <c r="G72" s="5">
        <f t="shared" si="7"/>
        <v>19</v>
      </c>
      <c r="H72" s="4">
        <f t="shared" si="5"/>
        <v>68</v>
      </c>
      <c r="I72" s="5">
        <v>0.68</v>
      </c>
      <c r="J72" s="5">
        <f t="shared" si="6"/>
        <v>68</v>
      </c>
      <c r="K72" s="6">
        <v>0</v>
      </c>
      <c r="M72" s="6">
        <f t="shared" si="8"/>
        <v>7730</v>
      </c>
    </row>
    <row r="73" spans="1:13" ht="15.6" thickTop="1" thickBot="1" x14ac:dyDescent="0.35">
      <c r="A73" t="s">
        <v>88</v>
      </c>
      <c r="B73" t="s">
        <v>89</v>
      </c>
      <c r="C73" s="3">
        <v>22</v>
      </c>
      <c r="D73" s="3">
        <v>280</v>
      </c>
      <c r="E73" s="3">
        <v>6100</v>
      </c>
      <c r="F73" s="7">
        <v>30</v>
      </c>
      <c r="G73" s="5">
        <f t="shared" si="7"/>
        <v>23</v>
      </c>
      <c r="H73" s="4">
        <f t="shared" si="5"/>
        <v>56.000000000000007</v>
      </c>
      <c r="I73" s="7">
        <v>0.56000000000000005</v>
      </c>
      <c r="J73" s="9">
        <f t="shared" si="6"/>
        <v>56.000000000000007</v>
      </c>
      <c r="K73" s="8">
        <v>0</v>
      </c>
      <c r="M73" s="6">
        <f t="shared" si="8"/>
        <v>8150</v>
      </c>
    </row>
    <row r="74" spans="1:13" ht="15.6" thickTop="1" thickBot="1" x14ac:dyDescent="0.35">
      <c r="A74" t="s">
        <v>90</v>
      </c>
      <c r="B74" t="s">
        <v>47</v>
      </c>
      <c r="C74" s="3">
        <v>26</v>
      </c>
      <c r="D74" s="3">
        <v>517</v>
      </c>
      <c r="E74" s="3">
        <v>1900</v>
      </c>
      <c r="F74" s="5">
        <v>31</v>
      </c>
      <c r="G74" s="5">
        <f t="shared" si="7"/>
        <v>24</v>
      </c>
      <c r="H74" s="4">
        <f t="shared" si="5"/>
        <v>56.999999999999993</v>
      </c>
      <c r="I74" s="5">
        <v>0.56999999999999995</v>
      </c>
      <c r="J74" s="5">
        <f t="shared" si="6"/>
        <v>56.999999999999993</v>
      </c>
      <c r="K74" s="6">
        <v>32.020000000000003</v>
      </c>
      <c r="M74" s="6">
        <f t="shared" si="8"/>
        <v>8255</v>
      </c>
    </row>
    <row r="75" spans="1:13" ht="15.6" thickTop="1" thickBot="1" x14ac:dyDescent="0.35">
      <c r="A75" t="s">
        <v>91</v>
      </c>
      <c r="B75" t="s">
        <v>47</v>
      </c>
      <c r="C75" s="3">
        <v>25</v>
      </c>
      <c r="D75" s="3">
        <v>248</v>
      </c>
      <c r="E75" s="3">
        <v>1900</v>
      </c>
      <c r="F75" s="7">
        <v>25</v>
      </c>
      <c r="G75" s="5">
        <f t="shared" si="7"/>
        <v>18</v>
      </c>
      <c r="H75" s="4">
        <f t="shared" si="5"/>
        <v>62</v>
      </c>
      <c r="I75" s="7">
        <v>0.62</v>
      </c>
      <c r="J75" s="9">
        <f t="shared" si="6"/>
        <v>62</v>
      </c>
      <c r="K75" s="8">
        <v>31.59</v>
      </c>
      <c r="M75" s="6">
        <f t="shared" si="8"/>
        <v>7625</v>
      </c>
    </row>
    <row r="76" spans="1:13" ht="15.6" thickTop="1" thickBot="1" x14ac:dyDescent="0.35">
      <c r="A76" t="s">
        <v>92</v>
      </c>
      <c r="B76" t="s">
        <v>49</v>
      </c>
      <c r="C76" s="3">
        <v>24</v>
      </c>
      <c r="D76" s="3">
        <v>694</v>
      </c>
      <c r="E76" s="3">
        <v>1200</v>
      </c>
      <c r="F76" s="5">
        <v>25</v>
      </c>
      <c r="G76" s="5">
        <f t="shared" si="7"/>
        <v>18</v>
      </c>
      <c r="H76" s="4">
        <f t="shared" si="5"/>
        <v>50</v>
      </c>
      <c r="I76" s="5">
        <v>0.5</v>
      </c>
      <c r="J76" s="5">
        <f t="shared" si="6"/>
        <v>50</v>
      </c>
      <c r="K76" s="6">
        <v>21.93</v>
      </c>
      <c r="M76" s="6">
        <f t="shared" si="8"/>
        <v>7625</v>
      </c>
    </row>
    <row r="77" spans="1:13" ht="15.6" thickTop="1" thickBot="1" x14ac:dyDescent="0.35">
      <c r="A77" t="s">
        <v>93</v>
      </c>
      <c r="B77" t="s">
        <v>49</v>
      </c>
      <c r="C77" s="3">
        <v>36</v>
      </c>
      <c r="D77" s="3">
        <v>1830</v>
      </c>
      <c r="E77" s="3">
        <v>4900</v>
      </c>
      <c r="F77" s="7">
        <v>20</v>
      </c>
      <c r="G77" s="5">
        <f t="shared" si="7"/>
        <v>13</v>
      </c>
      <c r="H77" s="4">
        <f t="shared" si="5"/>
        <v>83</v>
      </c>
      <c r="I77" s="7">
        <v>0.83</v>
      </c>
      <c r="J77" s="9">
        <f t="shared" si="6"/>
        <v>83</v>
      </c>
      <c r="K77" s="8">
        <v>21.17</v>
      </c>
      <c r="M77" s="6">
        <f t="shared" si="8"/>
        <v>7100</v>
      </c>
    </row>
    <row r="78" spans="1:13" ht="15.6" thickTop="1" thickBot="1" x14ac:dyDescent="0.35">
      <c r="A78" t="s">
        <v>94</v>
      </c>
      <c r="B78" t="s">
        <v>47</v>
      </c>
      <c r="C78" s="3">
        <v>25</v>
      </c>
      <c r="D78" s="3">
        <v>245</v>
      </c>
      <c r="E78" s="3">
        <v>16600</v>
      </c>
      <c r="F78" s="5">
        <v>28</v>
      </c>
      <c r="G78" s="5">
        <f t="shared" si="7"/>
        <v>21</v>
      </c>
      <c r="H78" s="4">
        <f t="shared" si="5"/>
        <v>59</v>
      </c>
      <c r="I78" s="5">
        <v>0.59</v>
      </c>
      <c r="J78" s="5">
        <f t="shared" si="6"/>
        <v>59</v>
      </c>
      <c r="K78" s="6">
        <v>29.74</v>
      </c>
      <c r="M78" s="6">
        <f t="shared" si="8"/>
        <v>7940</v>
      </c>
    </row>
    <row r="79" spans="1:13" ht="15.6" thickTop="1" thickBot="1" x14ac:dyDescent="0.35">
      <c r="A79" t="s">
        <v>95</v>
      </c>
      <c r="B79" t="s">
        <v>49</v>
      </c>
      <c r="C79" s="3">
        <v>54</v>
      </c>
      <c r="D79" s="3">
        <v>4569</v>
      </c>
      <c r="E79" s="3">
        <v>23600</v>
      </c>
      <c r="F79" s="7">
        <v>27</v>
      </c>
      <c r="G79" s="5">
        <f t="shared" si="7"/>
        <v>20</v>
      </c>
      <c r="H79" s="4">
        <f t="shared" si="5"/>
        <v>51</v>
      </c>
      <c r="I79" s="7">
        <v>0.51</v>
      </c>
      <c r="J79" s="9">
        <f t="shared" si="6"/>
        <v>51</v>
      </c>
      <c r="K79" s="8">
        <v>19.79</v>
      </c>
      <c r="M79" s="6">
        <f t="shared" si="8"/>
        <v>7835</v>
      </c>
    </row>
    <row r="80" spans="1:13" ht="15.6" thickTop="1" thickBot="1" x14ac:dyDescent="0.35">
      <c r="A80" t="s">
        <v>96</v>
      </c>
      <c r="B80" t="s">
        <v>49</v>
      </c>
      <c r="C80" s="3">
        <v>62</v>
      </c>
      <c r="D80" s="3">
        <v>8618</v>
      </c>
      <c r="E80" s="3">
        <v>34500</v>
      </c>
      <c r="F80" s="5">
        <v>29</v>
      </c>
      <c r="G80" s="5">
        <f t="shared" si="7"/>
        <v>22</v>
      </c>
      <c r="H80" s="4">
        <f t="shared" si="5"/>
        <v>36</v>
      </c>
      <c r="I80" s="5">
        <v>0.36</v>
      </c>
      <c r="J80" s="5">
        <f t="shared" si="6"/>
        <v>36</v>
      </c>
      <c r="K80" s="6">
        <v>19.39</v>
      </c>
      <c r="M80" s="6">
        <f t="shared" si="8"/>
        <v>8045</v>
      </c>
    </row>
    <row r="81" spans="1:13" ht="15.6" thickTop="1" thickBot="1" x14ac:dyDescent="0.35">
      <c r="A81" t="s">
        <v>97</v>
      </c>
      <c r="B81" t="s">
        <v>49</v>
      </c>
      <c r="C81" s="3">
        <v>75</v>
      </c>
      <c r="D81" s="3">
        <v>13736</v>
      </c>
      <c r="E81" s="3">
        <v>53900</v>
      </c>
      <c r="F81" s="7">
        <v>28</v>
      </c>
      <c r="G81" s="5">
        <f t="shared" si="7"/>
        <v>21</v>
      </c>
      <c r="H81" s="4">
        <f t="shared" si="5"/>
        <v>43</v>
      </c>
      <c r="I81" s="7">
        <v>0.43</v>
      </c>
      <c r="J81" s="9">
        <f t="shared" si="6"/>
        <v>43</v>
      </c>
      <c r="K81" s="8">
        <v>19.32</v>
      </c>
      <c r="M81" s="6">
        <f t="shared" si="8"/>
        <v>7940</v>
      </c>
    </row>
    <row r="82" spans="1:13" ht="15.6" thickTop="1" thickBot="1" x14ac:dyDescent="0.35">
      <c r="A82" t="s">
        <v>98</v>
      </c>
      <c r="B82" t="s">
        <v>49</v>
      </c>
      <c r="C82" s="3">
        <v>92</v>
      </c>
      <c r="D82" s="3">
        <v>16710</v>
      </c>
      <c r="E82" s="3">
        <v>70400</v>
      </c>
      <c r="F82" s="5">
        <v>29</v>
      </c>
      <c r="G82" s="5">
        <f t="shared" si="7"/>
        <v>22</v>
      </c>
      <c r="H82" s="4">
        <f t="shared" si="5"/>
        <v>39</v>
      </c>
      <c r="I82" s="5">
        <v>0.39</v>
      </c>
      <c r="J82" s="5">
        <f t="shared" si="6"/>
        <v>39</v>
      </c>
      <c r="K82" s="6">
        <v>19.18</v>
      </c>
      <c r="M82" s="6">
        <f t="shared" si="8"/>
        <v>8045</v>
      </c>
    </row>
    <row r="83" spans="1:13" ht="15.6" thickTop="1" thickBot="1" x14ac:dyDescent="0.35">
      <c r="A83" t="s">
        <v>99</v>
      </c>
      <c r="B83" t="s">
        <v>49</v>
      </c>
      <c r="C83" s="3">
        <v>150</v>
      </c>
      <c r="D83" s="3">
        <v>20750</v>
      </c>
      <c r="E83" s="3">
        <v>79400</v>
      </c>
      <c r="F83" s="7">
        <v>24</v>
      </c>
      <c r="G83" s="5">
        <f t="shared" si="7"/>
        <v>17</v>
      </c>
      <c r="H83" s="4">
        <f t="shared" si="5"/>
        <v>52</v>
      </c>
      <c r="I83" s="7">
        <v>0.52</v>
      </c>
      <c r="J83" s="9">
        <f t="shared" si="6"/>
        <v>52</v>
      </c>
      <c r="K83" s="8">
        <v>19.05</v>
      </c>
      <c r="M83" s="6">
        <f t="shared" si="8"/>
        <v>7520</v>
      </c>
    </row>
    <row r="84" spans="1:13" ht="15.6" thickTop="1" thickBot="1" x14ac:dyDescent="0.35">
      <c r="A84" t="s">
        <v>100</v>
      </c>
      <c r="B84" t="s">
        <v>49</v>
      </c>
      <c r="C84" s="3">
        <v>168</v>
      </c>
      <c r="D84" s="3">
        <v>15918</v>
      </c>
      <c r="E84" s="3">
        <v>102700</v>
      </c>
      <c r="F84" s="5">
        <v>25</v>
      </c>
      <c r="G84" s="5">
        <f t="shared" si="7"/>
        <v>18</v>
      </c>
      <c r="H84" s="4">
        <f t="shared" si="5"/>
        <v>54</v>
      </c>
      <c r="I84" s="5">
        <v>0.54</v>
      </c>
      <c r="J84" s="5">
        <f t="shared" si="6"/>
        <v>54</v>
      </c>
      <c r="K84" s="6">
        <v>18.829999999999998</v>
      </c>
      <c r="M84" s="6">
        <f t="shared" si="8"/>
        <v>7625</v>
      </c>
    </row>
    <row r="85" spans="1:13" ht="15.6" thickTop="1" thickBot="1" x14ac:dyDescent="0.35">
      <c r="A85" t="s">
        <v>101</v>
      </c>
      <c r="B85" t="s">
        <v>49</v>
      </c>
      <c r="C85" s="3">
        <v>213</v>
      </c>
      <c r="D85" s="3">
        <v>27384</v>
      </c>
      <c r="E85" s="3">
        <v>122500</v>
      </c>
      <c r="F85" s="7">
        <v>27</v>
      </c>
      <c r="G85" s="5">
        <f t="shared" si="7"/>
        <v>20</v>
      </c>
      <c r="H85" s="4">
        <f t="shared" si="5"/>
        <v>43</v>
      </c>
      <c r="I85" s="7">
        <v>0.43</v>
      </c>
      <c r="J85" s="9">
        <f t="shared" si="6"/>
        <v>43</v>
      </c>
      <c r="K85" s="8">
        <v>18.649999999999999</v>
      </c>
      <c r="M85" s="6">
        <f t="shared" si="8"/>
        <v>7835</v>
      </c>
    </row>
    <row r="86" spans="1:13" ht="15.6" thickTop="1" thickBot="1" x14ac:dyDescent="0.35">
      <c r="A86" t="s">
        <v>102</v>
      </c>
      <c r="B86" t="s">
        <v>49</v>
      </c>
      <c r="C86" s="3">
        <v>227</v>
      </c>
      <c r="D86" s="3">
        <v>25744</v>
      </c>
      <c r="E86" s="3">
        <v>111000</v>
      </c>
      <c r="F86" s="5">
        <v>25</v>
      </c>
      <c r="G86" s="5">
        <f t="shared" si="7"/>
        <v>18</v>
      </c>
      <c r="H86" s="4">
        <f t="shared" si="5"/>
        <v>45</v>
      </c>
      <c r="I86" s="5">
        <v>0.45</v>
      </c>
      <c r="J86" s="5">
        <f t="shared" si="6"/>
        <v>45</v>
      </c>
      <c r="K86" s="6">
        <v>18.510000000000002</v>
      </c>
      <c r="M86" s="6">
        <f t="shared" si="8"/>
        <v>7625</v>
      </c>
    </row>
    <row r="87" spans="1:13" ht="15.6" thickTop="1" thickBot="1" x14ac:dyDescent="0.35">
      <c r="A87" t="s">
        <v>103</v>
      </c>
      <c r="B87" t="s">
        <v>49</v>
      </c>
      <c r="C87" s="3">
        <v>264</v>
      </c>
      <c r="D87" s="3">
        <v>29320</v>
      </c>
      <c r="E87" s="3">
        <v>133200</v>
      </c>
      <c r="F87" s="7">
        <v>27</v>
      </c>
      <c r="G87" s="5">
        <f t="shared" si="7"/>
        <v>20</v>
      </c>
      <c r="H87" s="4">
        <f t="shared" si="5"/>
        <v>59</v>
      </c>
      <c r="I87" s="7">
        <v>0.59</v>
      </c>
      <c r="J87" s="9">
        <f t="shared" si="6"/>
        <v>59</v>
      </c>
      <c r="K87" s="8">
        <v>18.420000000000002</v>
      </c>
      <c r="M87" s="6">
        <f t="shared" si="8"/>
        <v>7835</v>
      </c>
    </row>
    <row r="88" spans="1:13" ht="15.6" thickTop="1" thickBot="1" x14ac:dyDescent="0.35">
      <c r="A88" t="s">
        <v>104</v>
      </c>
      <c r="B88" t="s">
        <v>49</v>
      </c>
      <c r="C88" s="3">
        <v>366</v>
      </c>
      <c r="D88" s="3">
        <v>23692</v>
      </c>
      <c r="E88" s="3">
        <v>106100</v>
      </c>
      <c r="F88" s="5">
        <v>29</v>
      </c>
      <c r="G88" s="5">
        <f t="shared" si="7"/>
        <v>22</v>
      </c>
      <c r="H88" s="4">
        <f t="shared" si="5"/>
        <v>48</v>
      </c>
      <c r="I88" s="5">
        <v>0.48</v>
      </c>
      <c r="J88" s="5">
        <f t="shared" si="6"/>
        <v>48</v>
      </c>
      <c r="K88" s="6">
        <v>18.23</v>
      </c>
      <c r="M88" s="6">
        <f t="shared" si="8"/>
        <v>8045</v>
      </c>
    </row>
    <row r="89" spans="1:13" ht="15.6" thickTop="1" thickBot="1" x14ac:dyDescent="0.35">
      <c r="A89" t="s">
        <v>105</v>
      </c>
      <c r="B89" t="s">
        <v>49</v>
      </c>
      <c r="C89" s="3">
        <v>304</v>
      </c>
      <c r="D89" s="3">
        <v>25187</v>
      </c>
      <c r="E89" s="3">
        <v>121400</v>
      </c>
      <c r="F89" s="7">
        <v>31</v>
      </c>
      <c r="G89" s="5">
        <f t="shared" si="7"/>
        <v>24</v>
      </c>
      <c r="H89" s="4">
        <f t="shared" si="5"/>
        <v>45</v>
      </c>
      <c r="I89" s="7">
        <v>0.45</v>
      </c>
      <c r="J89" s="9">
        <f t="shared" si="6"/>
        <v>45</v>
      </c>
      <c r="K89" s="8">
        <v>18.05</v>
      </c>
      <c r="M89" s="6">
        <f t="shared" si="8"/>
        <v>8255</v>
      </c>
    </row>
    <row r="90" spans="1:13" ht="15.6" thickTop="1" thickBot="1" x14ac:dyDescent="0.35">
      <c r="A90" t="s">
        <v>106</v>
      </c>
      <c r="B90" t="s">
        <v>49</v>
      </c>
      <c r="C90" s="3">
        <v>391</v>
      </c>
      <c r="D90" s="3">
        <v>33509</v>
      </c>
      <c r="E90" s="3">
        <v>146900</v>
      </c>
      <c r="F90" s="5">
        <v>31</v>
      </c>
      <c r="G90" s="5">
        <f t="shared" si="7"/>
        <v>24</v>
      </c>
      <c r="H90" s="4">
        <f t="shared" si="5"/>
        <v>41</v>
      </c>
      <c r="I90" s="5">
        <v>0.41</v>
      </c>
      <c r="J90" s="5">
        <f t="shared" si="6"/>
        <v>41</v>
      </c>
      <c r="K90" s="6">
        <v>19.16</v>
      </c>
      <c r="M90" s="6">
        <f t="shared" si="8"/>
        <v>8255</v>
      </c>
    </row>
    <row r="91" spans="1:13" ht="15.6" thickTop="1" thickBot="1" x14ac:dyDescent="0.35">
      <c r="A91" t="s">
        <v>107</v>
      </c>
      <c r="B91" t="s">
        <v>49</v>
      </c>
      <c r="C91" s="3">
        <v>328</v>
      </c>
      <c r="D91" s="3">
        <v>24924</v>
      </c>
      <c r="E91" s="3">
        <v>138700</v>
      </c>
      <c r="F91" s="7">
        <v>31</v>
      </c>
      <c r="G91" s="5">
        <f t="shared" si="7"/>
        <v>24</v>
      </c>
      <c r="H91" s="4">
        <f t="shared" si="5"/>
        <v>64</v>
      </c>
      <c r="I91" s="7">
        <v>0.64</v>
      </c>
      <c r="J91" s="9">
        <f t="shared" si="6"/>
        <v>64</v>
      </c>
      <c r="K91" s="8">
        <v>19.05</v>
      </c>
      <c r="M91" s="6">
        <f t="shared" si="8"/>
        <v>8255</v>
      </c>
    </row>
    <row r="92" spans="1:13" ht="15.6" thickTop="1" thickBot="1" x14ac:dyDescent="0.35">
      <c r="A92" t="s">
        <v>108</v>
      </c>
      <c r="B92" t="s">
        <v>49</v>
      </c>
      <c r="C92" s="3">
        <v>440</v>
      </c>
      <c r="D92" s="3">
        <v>56805</v>
      </c>
      <c r="E92" s="3">
        <v>256500</v>
      </c>
      <c r="F92" s="5">
        <v>31</v>
      </c>
      <c r="G92" s="5">
        <f t="shared" si="7"/>
        <v>24</v>
      </c>
      <c r="H92" s="4">
        <f t="shared" si="5"/>
        <v>38</v>
      </c>
      <c r="I92" s="5">
        <v>0.38</v>
      </c>
      <c r="J92" s="5">
        <f t="shared" si="6"/>
        <v>38</v>
      </c>
      <c r="K92" s="6">
        <v>20.66</v>
      </c>
      <c r="M92" s="6">
        <f t="shared" si="8"/>
        <v>8255</v>
      </c>
    </row>
    <row r="93" spans="1:13" ht="15.6" thickTop="1" thickBot="1" x14ac:dyDescent="0.35">
      <c r="A93" t="s">
        <v>109</v>
      </c>
      <c r="B93" t="s">
        <v>49</v>
      </c>
      <c r="C93" s="3">
        <v>498</v>
      </c>
      <c r="D93" s="3">
        <v>73116</v>
      </c>
      <c r="E93" s="3">
        <v>266500</v>
      </c>
      <c r="F93" s="7">
        <v>29</v>
      </c>
      <c r="G93" s="5">
        <f t="shared" si="7"/>
        <v>22</v>
      </c>
      <c r="H93" s="4">
        <f t="shared" si="5"/>
        <v>36</v>
      </c>
      <c r="I93" s="7">
        <v>0.36</v>
      </c>
      <c r="J93" s="9">
        <f t="shared" si="6"/>
        <v>36</v>
      </c>
      <c r="K93" s="8">
        <v>20.49</v>
      </c>
      <c r="M93" s="6">
        <f t="shared" si="8"/>
        <v>8045</v>
      </c>
    </row>
    <row r="94" spans="1:13" ht="15.6" thickTop="1" thickBot="1" x14ac:dyDescent="0.35">
      <c r="A94" t="s">
        <v>110</v>
      </c>
      <c r="B94" t="s">
        <v>49</v>
      </c>
      <c r="C94" s="3">
        <v>353</v>
      </c>
      <c r="D94" s="3">
        <v>51269</v>
      </c>
      <c r="E94" s="3">
        <v>246400</v>
      </c>
      <c r="F94" s="5">
        <v>28</v>
      </c>
      <c r="G94" s="5">
        <f t="shared" si="7"/>
        <v>21</v>
      </c>
      <c r="H94" s="4">
        <f t="shared" si="5"/>
        <v>46</v>
      </c>
      <c r="I94" s="5">
        <v>0.46</v>
      </c>
      <c r="J94" s="5">
        <f t="shared" si="6"/>
        <v>46</v>
      </c>
      <c r="K94" s="6">
        <v>20.260000000000002</v>
      </c>
      <c r="M94" s="6">
        <f t="shared" si="8"/>
        <v>7940</v>
      </c>
    </row>
    <row r="95" spans="1:13" ht="15.6" thickTop="1" thickBot="1" x14ac:dyDescent="0.35">
      <c r="A95" t="s">
        <v>111</v>
      </c>
      <c r="B95" t="s">
        <v>49</v>
      </c>
      <c r="C95" s="3">
        <v>189</v>
      </c>
      <c r="D95" s="3">
        <v>23870</v>
      </c>
      <c r="E95" s="3">
        <v>145300</v>
      </c>
      <c r="F95" s="7">
        <v>21</v>
      </c>
      <c r="G95" s="5">
        <f t="shared" si="7"/>
        <v>14</v>
      </c>
      <c r="H95" s="4">
        <f t="shared" si="5"/>
        <v>61</v>
      </c>
      <c r="I95" s="7">
        <v>0.61</v>
      </c>
      <c r="J95" s="9">
        <f t="shared" si="6"/>
        <v>61</v>
      </c>
      <c r="K95" s="8">
        <v>19.97</v>
      </c>
      <c r="M95" s="6">
        <f t="shared" si="8"/>
        <v>7205</v>
      </c>
    </row>
    <row r="96" spans="1:13" ht="15.6" thickTop="1" thickBot="1" x14ac:dyDescent="0.35">
      <c r="A96" t="s">
        <v>112</v>
      </c>
      <c r="B96" t="s">
        <v>37</v>
      </c>
      <c r="C96" s="3">
        <v>155</v>
      </c>
      <c r="D96" s="3">
        <v>14975</v>
      </c>
      <c r="E96" s="3">
        <v>115900</v>
      </c>
      <c r="F96" s="5">
        <v>25</v>
      </c>
      <c r="G96" s="5">
        <f t="shared" si="7"/>
        <v>18</v>
      </c>
      <c r="H96" s="4">
        <f t="shared" si="5"/>
        <v>83</v>
      </c>
      <c r="I96" s="5">
        <v>0.83</v>
      </c>
      <c r="J96" s="5">
        <f t="shared" si="6"/>
        <v>83</v>
      </c>
      <c r="K96" s="6">
        <v>23.29</v>
      </c>
      <c r="M96" s="6">
        <f t="shared" si="8"/>
        <v>7625</v>
      </c>
    </row>
    <row r="97" spans="1:13" ht="15.6" thickTop="1" thickBot="1" x14ac:dyDescent="0.35">
      <c r="A97" t="s">
        <v>113</v>
      </c>
      <c r="B97" t="s">
        <v>37</v>
      </c>
      <c r="C97" s="3">
        <v>155</v>
      </c>
      <c r="D97" s="3">
        <v>14975</v>
      </c>
      <c r="E97" s="3">
        <v>115900</v>
      </c>
      <c r="F97" s="7">
        <v>24</v>
      </c>
      <c r="G97" s="5">
        <f t="shared" si="7"/>
        <v>17</v>
      </c>
      <c r="H97" s="4">
        <f t="shared" si="5"/>
        <v>79</v>
      </c>
      <c r="I97" s="7">
        <v>0.79</v>
      </c>
      <c r="J97" s="9">
        <f t="shared" si="6"/>
        <v>79</v>
      </c>
      <c r="K97" s="8">
        <v>22.89</v>
      </c>
      <c r="M97" s="6">
        <f t="shared" si="8"/>
        <v>7520</v>
      </c>
    </row>
    <row r="98" spans="1:13" ht="15.6" thickTop="1" thickBot="1" x14ac:dyDescent="0.35">
      <c r="A98" t="s">
        <v>114</v>
      </c>
      <c r="B98" t="s">
        <v>37</v>
      </c>
      <c r="C98" s="3">
        <v>85</v>
      </c>
      <c r="D98" s="3">
        <v>4576</v>
      </c>
      <c r="E98" s="3">
        <v>44500</v>
      </c>
      <c r="F98" s="5">
        <v>24</v>
      </c>
      <c r="G98" s="5">
        <f t="shared" si="7"/>
        <v>17</v>
      </c>
      <c r="H98" s="4">
        <f t="shared" si="5"/>
        <v>75</v>
      </c>
      <c r="I98" s="5">
        <v>0.75</v>
      </c>
      <c r="J98" s="5">
        <f t="shared" ref="J98:J129" si="9">I98*$L$2</f>
        <v>75</v>
      </c>
      <c r="K98" s="6">
        <v>24.1</v>
      </c>
      <c r="M98" s="6">
        <f t="shared" si="8"/>
        <v>7520</v>
      </c>
    </row>
    <row r="99" spans="1:13" ht="15.6" thickTop="1" thickBot="1" x14ac:dyDescent="0.35">
      <c r="A99" t="s">
        <v>115</v>
      </c>
      <c r="B99" t="s">
        <v>37</v>
      </c>
      <c r="C99" s="3">
        <v>65</v>
      </c>
      <c r="D99" s="3">
        <v>2900</v>
      </c>
      <c r="E99" s="3">
        <v>34200</v>
      </c>
      <c r="F99" s="7">
        <v>23</v>
      </c>
      <c r="G99" s="5">
        <f t="shared" si="7"/>
        <v>16</v>
      </c>
      <c r="H99" s="4">
        <f t="shared" si="5"/>
        <v>81</v>
      </c>
      <c r="I99" s="7">
        <v>0.81</v>
      </c>
      <c r="J99" s="9">
        <f t="shared" si="9"/>
        <v>81</v>
      </c>
      <c r="K99" s="8">
        <v>23.6</v>
      </c>
      <c r="M99" s="6">
        <f t="shared" si="8"/>
        <v>7415</v>
      </c>
    </row>
    <row r="100" spans="1:13" ht="15.6" thickTop="1" thickBot="1" x14ac:dyDescent="0.35">
      <c r="A100" t="s">
        <v>116</v>
      </c>
      <c r="B100" t="s">
        <v>49</v>
      </c>
      <c r="C100" s="3">
        <v>79</v>
      </c>
      <c r="D100" s="3">
        <v>3198</v>
      </c>
      <c r="E100" s="3">
        <v>28500</v>
      </c>
      <c r="F100" s="5">
        <v>22</v>
      </c>
      <c r="G100" s="5">
        <f t="shared" si="7"/>
        <v>15</v>
      </c>
      <c r="H100" s="4">
        <f t="shared" si="5"/>
        <v>73</v>
      </c>
      <c r="I100" s="5">
        <v>0.73</v>
      </c>
      <c r="J100" s="5">
        <f t="shared" si="9"/>
        <v>73</v>
      </c>
      <c r="K100" s="6">
        <v>19.54</v>
      </c>
      <c r="M100" s="6">
        <f t="shared" si="8"/>
        <v>7310</v>
      </c>
    </row>
    <row r="101" spans="1:13" ht="15.6" thickTop="1" thickBot="1" x14ac:dyDescent="0.35">
      <c r="A101" t="s">
        <v>117</v>
      </c>
      <c r="B101" t="s">
        <v>49</v>
      </c>
      <c r="C101" s="3">
        <v>77</v>
      </c>
      <c r="D101" s="3">
        <v>7286</v>
      </c>
      <c r="E101" s="3">
        <v>47100</v>
      </c>
      <c r="F101" s="7">
        <v>25</v>
      </c>
      <c r="G101" s="5">
        <f t="shared" si="7"/>
        <v>18</v>
      </c>
      <c r="H101" s="4">
        <f t="shared" si="5"/>
        <v>66</v>
      </c>
      <c r="I101" s="7">
        <v>0.66</v>
      </c>
      <c r="J101" s="9">
        <f t="shared" si="9"/>
        <v>66</v>
      </c>
      <c r="K101" s="8">
        <v>19.239999999999998</v>
      </c>
      <c r="M101" s="6">
        <f t="shared" si="8"/>
        <v>7625</v>
      </c>
    </row>
    <row r="102" spans="1:13" ht="15.6" thickTop="1" thickBot="1" x14ac:dyDescent="0.35">
      <c r="A102" t="s">
        <v>118</v>
      </c>
      <c r="B102" t="s">
        <v>49</v>
      </c>
      <c r="C102" s="3">
        <v>102</v>
      </c>
      <c r="D102" s="3">
        <v>14319</v>
      </c>
      <c r="E102" s="3">
        <v>73300</v>
      </c>
      <c r="F102" s="5">
        <v>22</v>
      </c>
      <c r="G102" s="5">
        <f t="shared" si="7"/>
        <v>15</v>
      </c>
      <c r="H102" s="4">
        <f t="shared" si="5"/>
        <v>67</v>
      </c>
      <c r="I102" s="5">
        <v>0.67</v>
      </c>
      <c r="J102" s="5">
        <f t="shared" si="9"/>
        <v>67</v>
      </c>
      <c r="K102" s="6">
        <v>19.05</v>
      </c>
      <c r="M102" s="6">
        <f t="shared" si="8"/>
        <v>7310</v>
      </c>
    </row>
    <row r="103" spans="1:13" ht="15.6" thickTop="1" thickBot="1" x14ac:dyDescent="0.35">
      <c r="A103" t="s">
        <v>119</v>
      </c>
      <c r="B103" t="s">
        <v>49</v>
      </c>
      <c r="C103" s="3">
        <v>146</v>
      </c>
      <c r="D103" s="3">
        <v>20809</v>
      </c>
      <c r="E103" s="3">
        <v>110700</v>
      </c>
      <c r="F103" s="7">
        <v>26</v>
      </c>
      <c r="G103" s="5">
        <f t="shared" si="7"/>
        <v>19</v>
      </c>
      <c r="H103" s="4">
        <f t="shared" si="5"/>
        <v>71</v>
      </c>
      <c r="I103" s="7">
        <v>0.71</v>
      </c>
      <c r="J103" s="9">
        <f t="shared" si="9"/>
        <v>71</v>
      </c>
      <c r="K103" s="8">
        <v>19.32</v>
      </c>
      <c r="M103" s="6">
        <f t="shared" si="8"/>
        <v>7730</v>
      </c>
    </row>
    <row r="104" spans="1:13" ht="15.6" thickTop="1" thickBot="1" x14ac:dyDescent="0.35">
      <c r="A104" t="s">
        <v>120</v>
      </c>
      <c r="B104" t="s">
        <v>49</v>
      </c>
      <c r="C104" s="3">
        <v>209</v>
      </c>
      <c r="D104" s="3">
        <v>38405</v>
      </c>
      <c r="E104" s="3">
        <v>165900</v>
      </c>
      <c r="F104" s="5">
        <v>33</v>
      </c>
      <c r="G104" s="5">
        <f t="shared" si="7"/>
        <v>26</v>
      </c>
      <c r="H104" s="4">
        <f t="shared" si="5"/>
        <v>65</v>
      </c>
      <c r="I104" s="5">
        <v>0.65</v>
      </c>
      <c r="J104" s="5">
        <f t="shared" si="9"/>
        <v>65</v>
      </c>
      <c r="K104" s="6">
        <v>19.27</v>
      </c>
      <c r="M104" s="6">
        <f t="shared" si="8"/>
        <v>8465</v>
      </c>
    </row>
    <row r="105" spans="1:13" ht="15.6" thickTop="1" thickBot="1" x14ac:dyDescent="0.35">
      <c r="A105" t="s">
        <v>121</v>
      </c>
      <c r="B105" t="s">
        <v>49</v>
      </c>
      <c r="C105" s="3">
        <v>193</v>
      </c>
      <c r="D105" s="3">
        <v>18882</v>
      </c>
      <c r="E105" s="3">
        <v>105100</v>
      </c>
      <c r="F105" s="7">
        <v>32</v>
      </c>
      <c r="G105" s="5">
        <f t="shared" si="7"/>
        <v>25</v>
      </c>
      <c r="H105" s="4">
        <f t="shared" si="5"/>
        <v>63</v>
      </c>
      <c r="I105" s="7">
        <v>0.63</v>
      </c>
      <c r="J105" s="9">
        <f t="shared" si="9"/>
        <v>63</v>
      </c>
      <c r="K105" s="8">
        <v>19.45</v>
      </c>
      <c r="M105" s="6">
        <f t="shared" si="8"/>
        <v>8360</v>
      </c>
    </row>
    <row r="106" spans="1:13" ht="15.6" thickTop="1" thickBot="1" x14ac:dyDescent="0.35">
      <c r="A106" t="s">
        <v>122</v>
      </c>
      <c r="B106" t="s">
        <v>49</v>
      </c>
      <c r="C106" s="3">
        <v>170</v>
      </c>
      <c r="D106" s="3">
        <v>21532</v>
      </c>
      <c r="E106" s="3">
        <v>121600</v>
      </c>
      <c r="F106" s="5">
        <v>30</v>
      </c>
      <c r="G106" s="5">
        <f t="shared" si="7"/>
        <v>23</v>
      </c>
      <c r="H106" s="4">
        <f t="shared" si="5"/>
        <v>54</v>
      </c>
      <c r="I106" s="5">
        <v>0.54</v>
      </c>
      <c r="J106" s="5">
        <f t="shared" si="9"/>
        <v>54</v>
      </c>
      <c r="K106" s="6">
        <v>21.31</v>
      </c>
      <c r="M106" s="6">
        <f t="shared" si="8"/>
        <v>8150</v>
      </c>
    </row>
    <row r="107" spans="1:13" ht="15.6" thickTop="1" thickBot="1" x14ac:dyDescent="0.35">
      <c r="A107" t="s">
        <v>123</v>
      </c>
      <c r="B107" t="s">
        <v>49</v>
      </c>
      <c r="C107" s="3">
        <v>153</v>
      </c>
      <c r="D107" s="3">
        <v>25183</v>
      </c>
      <c r="E107" s="3">
        <v>96500</v>
      </c>
      <c r="F107" s="7">
        <v>30</v>
      </c>
      <c r="G107" s="5">
        <f t="shared" si="7"/>
        <v>23</v>
      </c>
      <c r="H107" s="4">
        <f t="shared" si="5"/>
        <v>46</v>
      </c>
      <c r="I107" s="7">
        <v>0.46</v>
      </c>
      <c r="J107" s="9">
        <f t="shared" si="9"/>
        <v>46</v>
      </c>
      <c r="K107" s="8">
        <v>21.9</v>
      </c>
      <c r="M107" s="6">
        <f t="shared" si="8"/>
        <v>8150</v>
      </c>
    </row>
    <row r="108" spans="1:13" ht="15.6" thickTop="1" thickBot="1" x14ac:dyDescent="0.35">
      <c r="A108" t="s">
        <v>124</v>
      </c>
      <c r="B108" t="s">
        <v>49</v>
      </c>
      <c r="C108" s="3">
        <v>153</v>
      </c>
      <c r="D108" s="3">
        <v>16364</v>
      </c>
      <c r="E108" s="3">
        <v>63700</v>
      </c>
      <c r="F108" s="5">
        <v>30</v>
      </c>
      <c r="G108" s="5">
        <f t="shared" si="7"/>
        <v>23</v>
      </c>
      <c r="H108" s="4">
        <f t="shared" si="5"/>
        <v>49</v>
      </c>
      <c r="I108" s="5">
        <v>0.49</v>
      </c>
      <c r="J108" s="5">
        <f t="shared" si="9"/>
        <v>49</v>
      </c>
      <c r="K108" s="6">
        <v>19.27</v>
      </c>
      <c r="M108" s="6">
        <f t="shared" si="8"/>
        <v>8150</v>
      </c>
    </row>
    <row r="109" spans="1:13" ht="15.6" thickTop="1" thickBot="1" x14ac:dyDescent="0.35">
      <c r="A109" t="s">
        <v>125</v>
      </c>
      <c r="B109" t="s">
        <v>49</v>
      </c>
      <c r="C109" s="3">
        <v>543</v>
      </c>
      <c r="D109" s="3">
        <v>14580</v>
      </c>
      <c r="E109" s="3">
        <v>65200</v>
      </c>
      <c r="F109" s="7">
        <v>32</v>
      </c>
      <c r="G109" s="5">
        <f t="shared" si="7"/>
        <v>25</v>
      </c>
      <c r="H109" s="4">
        <f t="shared" si="5"/>
        <v>53</v>
      </c>
      <c r="I109" s="7">
        <v>0.53</v>
      </c>
      <c r="J109" s="9">
        <f t="shared" si="9"/>
        <v>53</v>
      </c>
      <c r="K109" s="8">
        <v>19.45</v>
      </c>
      <c r="M109" s="6">
        <f t="shared" si="8"/>
        <v>8360</v>
      </c>
    </row>
    <row r="110" spans="1:13" ht="15.6" thickTop="1" thickBot="1" x14ac:dyDescent="0.35">
      <c r="A110" t="s">
        <v>126</v>
      </c>
      <c r="B110" t="s">
        <v>49</v>
      </c>
      <c r="C110" s="3">
        <v>106</v>
      </c>
      <c r="D110" s="3">
        <v>8684</v>
      </c>
      <c r="E110" s="3">
        <v>42300</v>
      </c>
      <c r="F110" s="5">
        <v>26</v>
      </c>
      <c r="G110" s="5">
        <f t="shared" si="7"/>
        <v>19</v>
      </c>
      <c r="H110" s="4">
        <f t="shared" si="5"/>
        <v>74</v>
      </c>
      <c r="I110" s="5">
        <v>0.74</v>
      </c>
      <c r="J110" s="5">
        <f t="shared" si="9"/>
        <v>74</v>
      </c>
      <c r="K110" s="6">
        <v>21.31</v>
      </c>
      <c r="M110" s="6">
        <f t="shared" si="8"/>
        <v>7730</v>
      </c>
    </row>
    <row r="111" spans="1:13" ht="15.6" thickTop="1" thickBot="1" x14ac:dyDescent="0.35">
      <c r="A111" t="s">
        <v>127</v>
      </c>
      <c r="B111" t="s">
        <v>128</v>
      </c>
      <c r="C111" s="3">
        <v>70</v>
      </c>
      <c r="D111" s="3">
        <v>726</v>
      </c>
      <c r="E111" s="3">
        <v>27700</v>
      </c>
      <c r="F111" s="7">
        <v>32</v>
      </c>
      <c r="G111" s="5">
        <f t="shared" si="7"/>
        <v>25</v>
      </c>
      <c r="H111" s="4">
        <f t="shared" si="5"/>
        <v>45</v>
      </c>
      <c r="I111" s="7">
        <v>0.45</v>
      </c>
      <c r="J111" s="9">
        <f t="shared" si="9"/>
        <v>45</v>
      </c>
      <c r="K111" s="8">
        <v>0</v>
      </c>
      <c r="M111" s="6">
        <f t="shared" si="8"/>
        <v>8360</v>
      </c>
    </row>
    <row r="112" spans="1:13" ht="15.6" thickTop="1" thickBot="1" x14ac:dyDescent="0.35">
      <c r="A112" t="s">
        <v>129</v>
      </c>
      <c r="B112" t="s">
        <v>49</v>
      </c>
      <c r="C112" s="3">
        <v>91</v>
      </c>
      <c r="D112" s="3">
        <v>20593</v>
      </c>
      <c r="E112" s="3">
        <v>76400</v>
      </c>
      <c r="F112" s="5">
        <v>33</v>
      </c>
      <c r="G112" s="5">
        <f t="shared" si="7"/>
        <v>26</v>
      </c>
      <c r="H112" s="4">
        <f t="shared" si="5"/>
        <v>75</v>
      </c>
      <c r="I112" s="5">
        <v>0.75</v>
      </c>
      <c r="J112" s="5">
        <f t="shared" si="9"/>
        <v>75</v>
      </c>
      <c r="K112" s="6">
        <v>21.9</v>
      </c>
      <c r="M112" s="6">
        <f t="shared" si="8"/>
        <v>8465</v>
      </c>
    </row>
    <row r="113" spans="1:13" ht="15.6" thickTop="1" thickBot="1" x14ac:dyDescent="0.35">
      <c r="A113" t="s">
        <v>130</v>
      </c>
      <c r="B113" t="s">
        <v>49</v>
      </c>
      <c r="C113" s="3">
        <v>106</v>
      </c>
      <c r="D113" s="3">
        <v>36900</v>
      </c>
      <c r="E113" s="3">
        <v>142700</v>
      </c>
      <c r="F113" s="7">
        <v>21</v>
      </c>
      <c r="G113" s="5">
        <f t="shared" si="7"/>
        <v>14</v>
      </c>
      <c r="H113" s="4">
        <f t="shared" si="5"/>
        <v>67</v>
      </c>
      <c r="I113" s="7">
        <v>0.67</v>
      </c>
      <c r="J113" s="9">
        <f t="shared" si="9"/>
        <v>67</v>
      </c>
      <c r="K113" s="8">
        <v>21.06</v>
      </c>
      <c r="M113" s="6">
        <f t="shared" si="8"/>
        <v>7205</v>
      </c>
    </row>
    <row r="114" spans="1:13" ht="15.6" thickTop="1" thickBot="1" x14ac:dyDescent="0.35">
      <c r="A114" t="s">
        <v>131</v>
      </c>
      <c r="B114" t="s">
        <v>49</v>
      </c>
      <c r="C114" s="3">
        <v>120</v>
      </c>
      <c r="D114" s="3">
        <v>52187</v>
      </c>
      <c r="E114" s="3">
        <v>163900</v>
      </c>
      <c r="F114" s="5">
        <v>25</v>
      </c>
      <c r="G114" s="5">
        <f t="shared" si="7"/>
        <v>18</v>
      </c>
      <c r="H114" s="4">
        <f t="shared" si="5"/>
        <v>62</v>
      </c>
      <c r="I114" s="5">
        <v>0.62</v>
      </c>
      <c r="J114" s="5">
        <f t="shared" si="9"/>
        <v>62</v>
      </c>
      <c r="K114" s="6">
        <v>20.420000000000002</v>
      </c>
      <c r="M114" s="6">
        <f t="shared" si="8"/>
        <v>7625</v>
      </c>
    </row>
    <row r="115" spans="1:13" ht="15.6" thickTop="1" thickBot="1" x14ac:dyDescent="0.35">
      <c r="A115" t="s">
        <v>132</v>
      </c>
      <c r="B115" t="s">
        <v>49</v>
      </c>
      <c r="C115" s="3">
        <v>131</v>
      </c>
      <c r="D115" s="3">
        <v>52594</v>
      </c>
      <c r="E115" s="3">
        <v>161100</v>
      </c>
      <c r="F115" s="7">
        <v>26</v>
      </c>
      <c r="G115" s="5">
        <f t="shared" si="7"/>
        <v>19</v>
      </c>
      <c r="H115" s="4">
        <f t="shared" si="5"/>
        <v>65</v>
      </c>
      <c r="I115" s="7">
        <v>0.65</v>
      </c>
      <c r="J115" s="9">
        <f t="shared" si="9"/>
        <v>65</v>
      </c>
      <c r="K115" s="8">
        <v>20</v>
      </c>
      <c r="M115" s="6">
        <f t="shared" si="8"/>
        <v>7730</v>
      </c>
    </row>
    <row r="116" spans="1:13" ht="15.6" thickTop="1" thickBot="1" x14ac:dyDescent="0.35">
      <c r="A116" t="s">
        <v>133</v>
      </c>
      <c r="B116" t="s">
        <v>49</v>
      </c>
      <c r="C116" s="3">
        <v>149</v>
      </c>
      <c r="D116" s="3">
        <v>57618</v>
      </c>
      <c r="E116" s="3">
        <v>118000</v>
      </c>
      <c r="F116" s="5">
        <v>30</v>
      </c>
      <c r="G116" s="5">
        <f t="shared" si="7"/>
        <v>23</v>
      </c>
      <c r="H116" s="4">
        <f t="shared" si="5"/>
        <v>59</v>
      </c>
      <c r="I116" s="5">
        <v>0.59</v>
      </c>
      <c r="J116" s="5">
        <f t="shared" si="9"/>
        <v>59</v>
      </c>
      <c r="K116" s="6">
        <v>19.61</v>
      </c>
      <c r="M116" s="6">
        <f t="shared" si="8"/>
        <v>8150</v>
      </c>
    </row>
    <row r="117" spans="1:13" ht="15.6" thickTop="1" thickBot="1" x14ac:dyDescent="0.35">
      <c r="A117" t="s">
        <v>134</v>
      </c>
      <c r="B117" t="s">
        <v>49</v>
      </c>
      <c r="C117" s="3">
        <v>144</v>
      </c>
      <c r="D117" s="3">
        <v>39395</v>
      </c>
      <c r="E117" s="3">
        <v>142700</v>
      </c>
      <c r="F117" s="7">
        <v>25</v>
      </c>
      <c r="G117" s="5">
        <f t="shared" si="7"/>
        <v>18</v>
      </c>
      <c r="H117" s="4">
        <f t="shared" si="5"/>
        <v>63</v>
      </c>
      <c r="I117" s="7">
        <v>0.63</v>
      </c>
      <c r="J117" s="9">
        <f t="shared" si="9"/>
        <v>63</v>
      </c>
      <c r="K117" s="8">
        <v>19.23</v>
      </c>
      <c r="M117" s="6">
        <f t="shared" si="8"/>
        <v>7625</v>
      </c>
    </row>
    <row r="118" spans="1:13" ht="15.6" thickTop="1" thickBot="1" x14ac:dyDescent="0.35">
      <c r="A118" t="s">
        <v>135</v>
      </c>
      <c r="B118" t="s">
        <v>49</v>
      </c>
      <c r="C118" s="3">
        <v>126</v>
      </c>
      <c r="D118" s="3">
        <v>45433</v>
      </c>
      <c r="E118" s="3">
        <v>178200</v>
      </c>
      <c r="F118" s="5">
        <v>25</v>
      </c>
      <c r="G118" s="5">
        <f t="shared" si="7"/>
        <v>18</v>
      </c>
      <c r="H118" s="4">
        <f t="shared" si="5"/>
        <v>71</v>
      </c>
      <c r="I118" s="5">
        <v>0.71</v>
      </c>
      <c r="J118" s="5">
        <f t="shared" si="9"/>
        <v>71</v>
      </c>
      <c r="K118" s="6">
        <v>18.87</v>
      </c>
      <c r="M118" s="6">
        <f t="shared" si="8"/>
        <v>7625</v>
      </c>
    </row>
    <row r="119" spans="1:13" ht="15.6" thickTop="1" thickBot="1" x14ac:dyDescent="0.35">
      <c r="A119" t="s">
        <v>136</v>
      </c>
      <c r="B119" t="s">
        <v>49</v>
      </c>
      <c r="C119" s="3">
        <v>108</v>
      </c>
      <c r="D119" s="3">
        <v>16037</v>
      </c>
      <c r="E119" s="3">
        <v>261700</v>
      </c>
      <c r="F119" s="7">
        <v>25</v>
      </c>
      <c r="G119" s="5">
        <f t="shared" si="7"/>
        <v>18</v>
      </c>
      <c r="H119" s="4">
        <f t="shared" si="5"/>
        <v>67</v>
      </c>
      <c r="I119" s="7">
        <v>0.67</v>
      </c>
      <c r="J119" s="9">
        <f t="shared" si="9"/>
        <v>67</v>
      </c>
      <c r="K119" s="8">
        <v>18.95</v>
      </c>
      <c r="M119" s="6">
        <f t="shared" si="8"/>
        <v>7625</v>
      </c>
    </row>
    <row r="120" spans="1:13" ht="15.6" thickTop="1" thickBot="1" x14ac:dyDescent="0.35">
      <c r="A120" t="s">
        <v>137</v>
      </c>
      <c r="B120" t="s">
        <v>138</v>
      </c>
      <c r="C120" s="3">
        <v>60</v>
      </c>
      <c r="D120" s="3">
        <v>3594</v>
      </c>
      <c r="E120" s="3">
        <v>22000</v>
      </c>
      <c r="F120" s="5">
        <v>13</v>
      </c>
      <c r="G120" s="5">
        <f t="shared" si="7"/>
        <v>6</v>
      </c>
      <c r="H120" s="4">
        <f t="shared" si="5"/>
        <v>66</v>
      </c>
      <c r="I120" s="5">
        <v>0.66</v>
      </c>
      <c r="J120" s="5">
        <f t="shared" si="9"/>
        <v>66</v>
      </c>
      <c r="K120" s="6">
        <v>0</v>
      </c>
      <c r="M120" s="6">
        <f t="shared" si="8"/>
        <v>6365</v>
      </c>
    </row>
    <row r="121" spans="1:13" ht="15.6" thickTop="1" thickBot="1" x14ac:dyDescent="0.35">
      <c r="A121" t="s">
        <v>139</v>
      </c>
      <c r="B121" t="s">
        <v>138</v>
      </c>
      <c r="C121" s="3">
        <v>48</v>
      </c>
      <c r="D121" s="3">
        <v>1873</v>
      </c>
      <c r="E121" s="3">
        <v>21700</v>
      </c>
      <c r="F121" s="7">
        <v>11</v>
      </c>
      <c r="G121" s="5">
        <f t="shared" si="7"/>
        <v>4</v>
      </c>
      <c r="H121" s="4">
        <f t="shared" si="5"/>
        <v>78</v>
      </c>
      <c r="I121" s="7">
        <v>0.78</v>
      </c>
      <c r="J121" s="9">
        <f t="shared" si="9"/>
        <v>78</v>
      </c>
      <c r="K121" s="8">
        <v>0</v>
      </c>
      <c r="M121" s="6">
        <f t="shared" si="8"/>
        <v>6155</v>
      </c>
    </row>
    <row r="122" spans="1:13" ht="15.6" thickTop="1" thickBot="1" x14ac:dyDescent="0.35">
      <c r="A122" t="s">
        <v>140</v>
      </c>
      <c r="B122" t="s">
        <v>49</v>
      </c>
      <c r="C122" s="3">
        <v>98</v>
      </c>
      <c r="D122" s="3">
        <v>17394</v>
      </c>
      <c r="E122" s="3">
        <v>89000</v>
      </c>
      <c r="F122" s="5">
        <v>24</v>
      </c>
      <c r="G122" s="5">
        <f t="shared" si="7"/>
        <v>17</v>
      </c>
      <c r="H122" s="4">
        <f t="shared" si="5"/>
        <v>55.000000000000007</v>
      </c>
      <c r="I122" s="5">
        <v>0.55000000000000004</v>
      </c>
      <c r="J122" s="5">
        <f t="shared" si="9"/>
        <v>55.000000000000007</v>
      </c>
      <c r="K122" s="6">
        <v>18.47</v>
      </c>
      <c r="M122" s="6">
        <f t="shared" si="8"/>
        <v>7520</v>
      </c>
    </row>
    <row r="123" spans="1:13" ht="15.6" thickTop="1" thickBot="1" x14ac:dyDescent="0.35">
      <c r="A123" t="s">
        <v>141</v>
      </c>
      <c r="B123" t="s">
        <v>49</v>
      </c>
      <c r="C123" s="3">
        <v>105</v>
      </c>
      <c r="D123" s="3">
        <v>22844</v>
      </c>
      <c r="E123" s="3">
        <v>69600</v>
      </c>
      <c r="F123" s="7">
        <v>26</v>
      </c>
      <c r="G123" s="5">
        <f t="shared" si="7"/>
        <v>19</v>
      </c>
      <c r="H123" s="4">
        <f t="shared" si="5"/>
        <v>56.999999999999993</v>
      </c>
      <c r="I123" s="7">
        <v>0.56999999999999995</v>
      </c>
      <c r="J123" s="9">
        <f t="shared" si="9"/>
        <v>56.999999999999993</v>
      </c>
      <c r="K123" s="8">
        <v>18.329999999999998</v>
      </c>
      <c r="M123" s="6">
        <f t="shared" si="8"/>
        <v>7730</v>
      </c>
    </row>
    <row r="124" spans="1:13" ht="15.6" thickTop="1" thickBot="1" x14ac:dyDescent="0.35">
      <c r="A124" t="s">
        <v>142</v>
      </c>
      <c r="B124" t="s">
        <v>49</v>
      </c>
      <c r="C124" s="3">
        <v>498</v>
      </c>
      <c r="D124" s="3">
        <v>73116</v>
      </c>
      <c r="E124" s="3">
        <v>266500</v>
      </c>
      <c r="F124" s="5">
        <v>26</v>
      </c>
      <c r="G124" s="5">
        <f t="shared" si="7"/>
        <v>19</v>
      </c>
      <c r="H124" s="4">
        <f t="shared" si="5"/>
        <v>56.000000000000007</v>
      </c>
      <c r="I124" s="5">
        <v>0.56000000000000005</v>
      </c>
      <c r="J124" s="5">
        <f t="shared" si="9"/>
        <v>56.000000000000007</v>
      </c>
      <c r="K124" s="6">
        <v>18.2</v>
      </c>
      <c r="M124" s="6">
        <f t="shared" si="8"/>
        <v>7730</v>
      </c>
    </row>
    <row r="125" spans="1:13" ht="15.6" thickTop="1" thickBot="1" x14ac:dyDescent="0.35">
      <c r="A125" t="s">
        <v>143</v>
      </c>
      <c r="B125" t="s">
        <v>49</v>
      </c>
      <c r="C125" s="3">
        <v>161</v>
      </c>
      <c r="D125" s="3">
        <v>38925</v>
      </c>
      <c r="E125" s="3">
        <v>120600</v>
      </c>
      <c r="F125" s="7">
        <v>28</v>
      </c>
      <c r="G125" s="5">
        <f t="shared" si="7"/>
        <v>21</v>
      </c>
      <c r="H125" s="4">
        <f t="shared" si="5"/>
        <v>51</v>
      </c>
      <c r="I125" s="7">
        <v>0.51</v>
      </c>
      <c r="J125" s="9">
        <f t="shared" si="9"/>
        <v>51</v>
      </c>
      <c r="K125" s="8">
        <v>18.010000000000002</v>
      </c>
      <c r="M125" s="6">
        <f t="shared" si="8"/>
        <v>7940</v>
      </c>
    </row>
    <row r="126" spans="1:13" ht="15.6" thickTop="1" thickBot="1" x14ac:dyDescent="0.35">
      <c r="A126" t="s">
        <v>144</v>
      </c>
      <c r="B126" t="s">
        <v>49</v>
      </c>
      <c r="C126" s="3">
        <v>153</v>
      </c>
      <c r="D126" s="3">
        <v>28933</v>
      </c>
      <c r="E126" s="3">
        <v>69800</v>
      </c>
      <c r="F126" s="5">
        <v>28</v>
      </c>
      <c r="G126" s="5">
        <f t="shared" si="7"/>
        <v>21</v>
      </c>
      <c r="H126" s="4">
        <f t="shared" si="5"/>
        <v>57.999999999999993</v>
      </c>
      <c r="I126" s="5">
        <v>0.57999999999999996</v>
      </c>
      <c r="J126" s="5">
        <f t="shared" si="9"/>
        <v>57.999999999999993</v>
      </c>
      <c r="K126" s="6">
        <v>17.88</v>
      </c>
      <c r="M126" s="6">
        <f t="shared" si="8"/>
        <v>7940</v>
      </c>
    </row>
    <row r="127" spans="1:13" ht="15.6" thickTop="1" thickBot="1" x14ac:dyDescent="0.35">
      <c r="A127" t="s">
        <v>145</v>
      </c>
      <c r="B127" t="s">
        <v>49</v>
      </c>
      <c r="C127" s="3">
        <v>143</v>
      </c>
      <c r="D127" s="3">
        <v>33577</v>
      </c>
      <c r="E127" s="3">
        <v>86400</v>
      </c>
      <c r="F127" s="7">
        <v>27</v>
      </c>
      <c r="G127" s="5">
        <f t="shared" si="7"/>
        <v>20</v>
      </c>
      <c r="H127" s="4">
        <f t="shared" si="5"/>
        <v>56.999999999999993</v>
      </c>
      <c r="I127" s="7">
        <v>0.56999999999999995</v>
      </c>
      <c r="J127" s="9">
        <f t="shared" si="9"/>
        <v>56.999999999999993</v>
      </c>
      <c r="K127" s="8">
        <v>17.77</v>
      </c>
      <c r="M127" s="6">
        <f t="shared" si="8"/>
        <v>7835</v>
      </c>
    </row>
    <row r="128" spans="1:13" ht="15.6" thickTop="1" thickBot="1" x14ac:dyDescent="0.35">
      <c r="A128" t="s">
        <v>146</v>
      </c>
      <c r="B128" t="s">
        <v>49</v>
      </c>
      <c r="C128" s="3">
        <v>143</v>
      </c>
      <c r="D128" s="3">
        <v>33577</v>
      </c>
      <c r="E128" s="3">
        <v>86400</v>
      </c>
      <c r="F128" s="5">
        <v>27</v>
      </c>
      <c r="G128" s="5">
        <f t="shared" si="7"/>
        <v>20</v>
      </c>
      <c r="H128" s="4">
        <f t="shared" si="5"/>
        <v>63</v>
      </c>
      <c r="I128" s="5">
        <v>0.63</v>
      </c>
      <c r="J128" s="5">
        <f t="shared" si="9"/>
        <v>63</v>
      </c>
      <c r="K128" s="6">
        <v>17.739999999999998</v>
      </c>
      <c r="M128" s="6">
        <f t="shared" si="8"/>
        <v>7835</v>
      </c>
    </row>
    <row r="129" spans="1:13" ht="15.6" thickTop="1" thickBot="1" x14ac:dyDescent="0.35">
      <c r="A129" t="s">
        <v>147</v>
      </c>
      <c r="B129" t="s">
        <v>49</v>
      </c>
      <c r="C129" s="3">
        <v>172</v>
      </c>
      <c r="D129" s="3">
        <v>75450</v>
      </c>
      <c r="E129" s="3">
        <v>150000</v>
      </c>
      <c r="F129" s="7">
        <v>27</v>
      </c>
      <c r="G129" s="5">
        <f t="shared" si="7"/>
        <v>20</v>
      </c>
      <c r="H129" s="4">
        <f t="shared" si="5"/>
        <v>67</v>
      </c>
      <c r="I129" s="7">
        <v>0.67</v>
      </c>
      <c r="J129" s="9">
        <f t="shared" si="9"/>
        <v>67</v>
      </c>
      <c r="K129" s="8">
        <v>17.61</v>
      </c>
      <c r="M129" s="6">
        <f t="shared" si="8"/>
        <v>7835</v>
      </c>
    </row>
    <row r="130" spans="1:13" ht="15.6" thickTop="1" thickBot="1" x14ac:dyDescent="0.35">
      <c r="A130" t="s">
        <v>148</v>
      </c>
      <c r="B130" t="s">
        <v>49</v>
      </c>
      <c r="C130" s="3">
        <v>180</v>
      </c>
      <c r="D130" s="3">
        <v>42065</v>
      </c>
      <c r="E130" s="3">
        <v>102100</v>
      </c>
      <c r="F130" s="5">
        <v>27</v>
      </c>
      <c r="G130" s="5">
        <f t="shared" si="7"/>
        <v>20</v>
      </c>
      <c r="H130" s="4">
        <f t="shared" ref="H130:H193" si="10">J130</f>
        <v>72</v>
      </c>
      <c r="I130" s="5">
        <v>0.72</v>
      </c>
      <c r="J130" s="5">
        <f t="shared" ref="J130:J133" si="11">I130*$L$2</f>
        <v>72</v>
      </c>
      <c r="K130" s="6">
        <v>17.670000000000002</v>
      </c>
      <c r="M130" s="6">
        <f t="shared" si="8"/>
        <v>7835</v>
      </c>
    </row>
    <row r="131" spans="1:13" ht="15.6" thickTop="1" thickBot="1" x14ac:dyDescent="0.35">
      <c r="A131" t="s">
        <v>149</v>
      </c>
      <c r="B131" t="s">
        <v>49</v>
      </c>
      <c r="C131" s="3">
        <v>130</v>
      </c>
      <c r="D131" s="3">
        <v>17820</v>
      </c>
      <c r="E131" s="3">
        <v>57100</v>
      </c>
      <c r="F131" s="7">
        <v>26</v>
      </c>
      <c r="G131" s="5">
        <f t="shared" ref="G131:G194" si="12">F131-7</f>
        <v>19</v>
      </c>
      <c r="H131" s="4">
        <f t="shared" si="10"/>
        <v>64</v>
      </c>
      <c r="I131" s="7">
        <v>0.64</v>
      </c>
      <c r="J131" s="9">
        <f t="shared" si="11"/>
        <v>64</v>
      </c>
      <c r="K131" s="8">
        <v>18.18</v>
      </c>
      <c r="M131" s="6">
        <f t="shared" ref="M131:M194" si="13">5000*1+F131*(F131-G131)*15</f>
        <v>7730</v>
      </c>
    </row>
    <row r="132" spans="1:13" ht="15.6" thickTop="1" thickBot="1" x14ac:dyDescent="0.35">
      <c r="A132" t="s">
        <v>150</v>
      </c>
      <c r="B132" t="s">
        <v>49</v>
      </c>
      <c r="C132" s="3">
        <v>126</v>
      </c>
      <c r="D132" s="3">
        <v>22929</v>
      </c>
      <c r="E132" s="3">
        <v>109400</v>
      </c>
      <c r="F132" s="5">
        <v>26</v>
      </c>
      <c r="G132" s="5">
        <f t="shared" si="12"/>
        <v>19</v>
      </c>
      <c r="H132" s="4">
        <f t="shared" si="10"/>
        <v>60</v>
      </c>
      <c r="I132" s="5">
        <v>0.6</v>
      </c>
      <c r="J132" s="5">
        <f t="shared" si="11"/>
        <v>60</v>
      </c>
      <c r="K132" s="6">
        <v>18.29</v>
      </c>
      <c r="M132" s="6">
        <f t="shared" si="13"/>
        <v>7730</v>
      </c>
    </row>
    <row r="133" spans="1:13" ht="15.6" thickTop="1" thickBot="1" x14ac:dyDescent="0.35">
      <c r="A133" t="s">
        <v>151</v>
      </c>
      <c r="B133" t="s">
        <v>49</v>
      </c>
      <c r="C133" s="3">
        <v>91</v>
      </c>
      <c r="D133" s="3">
        <v>13489</v>
      </c>
      <c r="E133" s="3">
        <v>56100</v>
      </c>
      <c r="F133" s="7">
        <v>20</v>
      </c>
      <c r="G133" s="5">
        <f t="shared" si="12"/>
        <v>13</v>
      </c>
      <c r="H133" s="4">
        <f t="shared" si="10"/>
        <v>69</v>
      </c>
      <c r="I133" s="7">
        <v>0.69</v>
      </c>
      <c r="J133" s="9">
        <f t="shared" si="11"/>
        <v>69</v>
      </c>
      <c r="K133" s="8">
        <v>19.09</v>
      </c>
      <c r="M133" s="6">
        <f t="shared" si="13"/>
        <v>7100</v>
      </c>
    </row>
    <row r="134" spans="1:13" ht="15.6" thickTop="1" thickBot="1" x14ac:dyDescent="0.35">
      <c r="A134" t="s">
        <v>152</v>
      </c>
      <c r="B134" t="s">
        <v>10</v>
      </c>
      <c r="C134" s="3">
        <v>52</v>
      </c>
      <c r="D134" s="3">
        <v>346</v>
      </c>
      <c r="E134" s="3">
        <v>16500</v>
      </c>
      <c r="F134" s="5">
        <v>20</v>
      </c>
      <c r="G134" s="5">
        <f t="shared" si="12"/>
        <v>13</v>
      </c>
      <c r="H134" s="4">
        <f t="shared" si="10"/>
        <v>54</v>
      </c>
      <c r="I134" s="5">
        <f t="shared" ref="I134:I165" si="14">J134/$L$2</f>
        <v>0.54</v>
      </c>
      <c r="J134" s="5">
        <v>54</v>
      </c>
      <c r="K134" s="6">
        <v>21.05</v>
      </c>
      <c r="M134" s="6">
        <f t="shared" si="13"/>
        <v>7100</v>
      </c>
    </row>
    <row r="135" spans="1:13" ht="15.6" thickTop="1" thickBot="1" x14ac:dyDescent="0.35">
      <c r="A135" t="s">
        <v>153</v>
      </c>
      <c r="B135" t="s">
        <v>37</v>
      </c>
      <c r="C135" s="3">
        <v>40</v>
      </c>
      <c r="D135" s="3">
        <v>2376</v>
      </c>
      <c r="E135" s="3">
        <v>16200</v>
      </c>
      <c r="F135" s="7">
        <v>23.83</v>
      </c>
      <c r="G135" s="5">
        <f t="shared" si="12"/>
        <v>16.829999999999998</v>
      </c>
      <c r="H135" s="4">
        <f t="shared" si="10"/>
        <v>64.5</v>
      </c>
      <c r="I135" s="9">
        <f t="shared" si="14"/>
        <v>0.64500000000000002</v>
      </c>
      <c r="J135" s="7">
        <v>64.5</v>
      </c>
      <c r="K135" s="8">
        <v>23.34</v>
      </c>
      <c r="M135" s="6">
        <f t="shared" si="13"/>
        <v>7502.15</v>
      </c>
    </row>
    <row r="136" spans="1:13" ht="15.6" thickTop="1" thickBot="1" x14ac:dyDescent="0.35">
      <c r="A136" t="s">
        <v>154</v>
      </c>
      <c r="B136" t="s">
        <v>37</v>
      </c>
      <c r="C136" s="3">
        <v>38</v>
      </c>
      <c r="D136" s="3">
        <v>1819</v>
      </c>
      <c r="E136" s="3">
        <v>17900</v>
      </c>
      <c r="F136" s="5">
        <v>20.71</v>
      </c>
      <c r="G136" s="5">
        <f t="shared" si="12"/>
        <v>13.71</v>
      </c>
      <c r="H136" s="4">
        <f t="shared" si="10"/>
        <v>77.430000000000007</v>
      </c>
      <c r="I136" s="5">
        <f t="shared" si="14"/>
        <v>0.7743000000000001</v>
      </c>
      <c r="J136" s="5">
        <v>77.430000000000007</v>
      </c>
      <c r="K136" s="6">
        <v>22.74</v>
      </c>
      <c r="M136" s="6">
        <f t="shared" si="13"/>
        <v>7174.55</v>
      </c>
    </row>
    <row r="137" spans="1:13" ht="15.6" thickTop="1" thickBot="1" x14ac:dyDescent="0.35">
      <c r="A137" t="s">
        <v>155</v>
      </c>
      <c r="B137" t="s">
        <v>37</v>
      </c>
      <c r="C137" s="3">
        <v>46</v>
      </c>
      <c r="D137" s="3">
        <v>2235</v>
      </c>
      <c r="E137" s="3">
        <v>12200</v>
      </c>
      <c r="F137" s="7">
        <v>21</v>
      </c>
      <c r="G137" s="5">
        <f t="shared" si="12"/>
        <v>14</v>
      </c>
      <c r="H137" s="4">
        <f t="shared" si="10"/>
        <v>77.2</v>
      </c>
      <c r="I137" s="9">
        <f t="shared" si="14"/>
        <v>0.77200000000000002</v>
      </c>
      <c r="J137" s="7">
        <v>77.2</v>
      </c>
      <c r="K137" s="8">
        <v>22.13</v>
      </c>
      <c r="M137" s="6">
        <f t="shared" si="13"/>
        <v>7205</v>
      </c>
    </row>
    <row r="138" spans="1:13" ht="15.6" thickTop="1" thickBot="1" x14ac:dyDescent="0.35">
      <c r="A138" t="s">
        <v>156</v>
      </c>
      <c r="B138" t="s">
        <v>37</v>
      </c>
      <c r="C138" s="3">
        <v>55</v>
      </c>
      <c r="D138" s="3">
        <v>2922</v>
      </c>
      <c r="E138" s="3">
        <v>23000</v>
      </c>
      <c r="F138" s="5">
        <v>20.71</v>
      </c>
      <c r="G138" s="5">
        <f t="shared" si="12"/>
        <v>13.71</v>
      </c>
      <c r="H138" s="4">
        <f t="shared" si="10"/>
        <v>79.709999999999994</v>
      </c>
      <c r="I138" s="5">
        <f t="shared" si="14"/>
        <v>0.79709999999999992</v>
      </c>
      <c r="J138" s="5">
        <v>79.709999999999994</v>
      </c>
      <c r="K138" s="6">
        <v>21.64</v>
      </c>
      <c r="M138" s="6">
        <f t="shared" si="13"/>
        <v>7174.55</v>
      </c>
    </row>
    <row r="139" spans="1:13" ht="15.6" thickTop="1" thickBot="1" x14ac:dyDescent="0.35">
      <c r="A139" t="s">
        <v>157</v>
      </c>
      <c r="B139" t="s">
        <v>37</v>
      </c>
      <c r="C139" s="3">
        <v>69</v>
      </c>
      <c r="D139" s="3">
        <v>4600</v>
      </c>
      <c r="E139" s="3">
        <v>32400</v>
      </c>
      <c r="F139" s="7">
        <v>19.71</v>
      </c>
      <c r="G139" s="5">
        <f t="shared" si="12"/>
        <v>12.71</v>
      </c>
      <c r="H139" s="4">
        <f t="shared" si="10"/>
        <v>70.14</v>
      </c>
      <c r="I139" s="9">
        <f t="shared" si="14"/>
        <v>0.70140000000000002</v>
      </c>
      <c r="J139" s="7">
        <v>70.14</v>
      </c>
      <c r="K139" s="8">
        <v>21.23</v>
      </c>
      <c r="M139" s="6">
        <f t="shared" si="13"/>
        <v>7069.55</v>
      </c>
    </row>
    <row r="140" spans="1:13" ht="15.6" thickTop="1" thickBot="1" x14ac:dyDescent="0.35">
      <c r="A140" t="s">
        <v>158</v>
      </c>
      <c r="B140" t="s">
        <v>37</v>
      </c>
      <c r="C140" s="3">
        <v>67</v>
      </c>
      <c r="D140" s="3">
        <v>4594</v>
      </c>
      <c r="E140" s="3">
        <v>54700</v>
      </c>
      <c r="F140" s="5">
        <v>18.71</v>
      </c>
      <c r="G140" s="5">
        <f t="shared" si="12"/>
        <v>11.71</v>
      </c>
      <c r="H140" s="4">
        <f t="shared" si="10"/>
        <v>64.569999999999993</v>
      </c>
      <c r="I140" s="5">
        <f t="shared" si="14"/>
        <v>0.64569999999999994</v>
      </c>
      <c r="J140" s="5">
        <v>64.569999999999993</v>
      </c>
      <c r="K140" s="6">
        <v>20.94</v>
      </c>
      <c r="M140" s="6">
        <f t="shared" si="13"/>
        <v>6964.55</v>
      </c>
    </row>
    <row r="141" spans="1:13" ht="15.6" thickTop="1" thickBot="1" x14ac:dyDescent="0.35">
      <c r="A141" t="s">
        <v>159</v>
      </c>
      <c r="B141" t="s">
        <v>37</v>
      </c>
      <c r="C141" s="3">
        <v>92</v>
      </c>
      <c r="D141" s="3">
        <v>6590</v>
      </c>
      <c r="E141" s="3">
        <v>66100</v>
      </c>
      <c r="F141" s="7">
        <v>20.14</v>
      </c>
      <c r="G141" s="5">
        <f t="shared" si="12"/>
        <v>13.14</v>
      </c>
      <c r="H141" s="4">
        <f t="shared" si="10"/>
        <v>76.709999999999994</v>
      </c>
      <c r="I141" s="9">
        <f t="shared" si="14"/>
        <v>0.76709999999999989</v>
      </c>
      <c r="J141" s="7">
        <v>76.709999999999994</v>
      </c>
      <c r="K141" s="8">
        <v>20.67</v>
      </c>
      <c r="M141" s="6">
        <f t="shared" si="13"/>
        <v>7114.7000000000007</v>
      </c>
    </row>
    <row r="142" spans="1:13" ht="15.6" thickTop="1" thickBot="1" x14ac:dyDescent="0.35">
      <c r="A142" t="s">
        <v>160</v>
      </c>
      <c r="B142" t="s">
        <v>37</v>
      </c>
      <c r="C142" s="3">
        <v>94</v>
      </c>
      <c r="D142" s="3">
        <v>12127</v>
      </c>
      <c r="E142" s="3">
        <v>83500</v>
      </c>
      <c r="F142" s="5">
        <v>16.14</v>
      </c>
      <c r="G142" s="5">
        <f t="shared" si="12"/>
        <v>9.14</v>
      </c>
      <c r="H142" s="4">
        <f t="shared" si="10"/>
        <v>89.43</v>
      </c>
      <c r="I142" s="5">
        <f t="shared" si="14"/>
        <v>0.89430000000000009</v>
      </c>
      <c r="J142" s="5">
        <v>89.43</v>
      </c>
      <c r="K142" s="6">
        <v>20.34</v>
      </c>
      <c r="M142" s="6">
        <f t="shared" si="13"/>
        <v>6694.7</v>
      </c>
    </row>
    <row r="143" spans="1:13" ht="15.6" thickTop="1" thickBot="1" x14ac:dyDescent="0.35">
      <c r="A143" t="s">
        <v>161</v>
      </c>
      <c r="B143" t="s">
        <v>17</v>
      </c>
      <c r="C143" s="3">
        <v>64</v>
      </c>
      <c r="D143" s="3">
        <v>4702</v>
      </c>
      <c r="E143" s="3">
        <v>44500</v>
      </c>
      <c r="F143" s="7">
        <v>18.14</v>
      </c>
      <c r="G143" s="5">
        <f t="shared" si="12"/>
        <v>11.14</v>
      </c>
      <c r="H143" s="4">
        <f t="shared" si="10"/>
        <v>84.29</v>
      </c>
      <c r="I143" s="9">
        <f t="shared" si="14"/>
        <v>0.84290000000000009</v>
      </c>
      <c r="J143" s="7">
        <v>84.29</v>
      </c>
      <c r="K143" s="8">
        <v>25.38</v>
      </c>
      <c r="M143" s="6">
        <f t="shared" si="13"/>
        <v>6904.7</v>
      </c>
    </row>
    <row r="144" spans="1:13" ht="15.6" thickTop="1" thickBot="1" x14ac:dyDescent="0.35">
      <c r="A144" t="s">
        <v>162</v>
      </c>
      <c r="B144" t="s">
        <v>49</v>
      </c>
      <c r="C144" s="3">
        <v>57</v>
      </c>
      <c r="D144" s="3">
        <v>12815</v>
      </c>
      <c r="E144" s="3">
        <v>38300</v>
      </c>
      <c r="F144" s="5">
        <v>15.57</v>
      </c>
      <c r="G144" s="5">
        <f t="shared" si="12"/>
        <v>8.57</v>
      </c>
      <c r="H144" s="4">
        <f t="shared" si="10"/>
        <v>50.86</v>
      </c>
      <c r="I144" s="5">
        <f t="shared" si="14"/>
        <v>0.50859999999999994</v>
      </c>
      <c r="J144" s="5">
        <v>50.86</v>
      </c>
      <c r="K144" s="6">
        <v>28.36</v>
      </c>
      <c r="M144" s="6">
        <f t="shared" si="13"/>
        <v>6634.85</v>
      </c>
    </row>
    <row r="145" spans="1:13" ht="15.6" thickTop="1" thickBot="1" x14ac:dyDescent="0.35">
      <c r="A145" t="s">
        <v>163</v>
      </c>
      <c r="B145" t="s">
        <v>49</v>
      </c>
      <c r="C145" s="3">
        <v>63</v>
      </c>
      <c r="D145" s="3">
        <v>12833</v>
      </c>
      <c r="E145" s="3">
        <v>41400</v>
      </c>
      <c r="F145" s="7">
        <v>17.43</v>
      </c>
      <c r="G145" s="5">
        <f t="shared" si="12"/>
        <v>10.43</v>
      </c>
      <c r="H145" s="4">
        <f t="shared" si="10"/>
        <v>56.29</v>
      </c>
      <c r="I145" s="9">
        <f t="shared" si="14"/>
        <v>0.56289999999999996</v>
      </c>
      <c r="J145" s="7">
        <v>56.29</v>
      </c>
      <c r="K145" s="8">
        <v>27.89</v>
      </c>
      <c r="M145" s="6">
        <f t="shared" si="13"/>
        <v>6830.15</v>
      </c>
    </row>
    <row r="146" spans="1:13" ht="15.6" thickTop="1" thickBot="1" x14ac:dyDescent="0.35">
      <c r="A146" t="s">
        <v>164</v>
      </c>
      <c r="B146" t="s">
        <v>49</v>
      </c>
      <c r="C146" s="3">
        <v>68</v>
      </c>
      <c r="D146" s="3">
        <v>19660</v>
      </c>
      <c r="E146" s="3">
        <v>59300</v>
      </c>
      <c r="F146" s="5">
        <v>16.170000000000002</v>
      </c>
      <c r="G146" s="5">
        <f t="shared" si="12"/>
        <v>9.1700000000000017</v>
      </c>
      <c r="H146" s="4">
        <f t="shared" si="10"/>
        <v>60.17</v>
      </c>
      <c r="I146" s="5">
        <f t="shared" si="14"/>
        <v>0.60170000000000001</v>
      </c>
      <c r="J146" s="5">
        <v>60.17</v>
      </c>
      <c r="K146" s="6">
        <v>27.5</v>
      </c>
      <c r="M146" s="6">
        <f t="shared" si="13"/>
        <v>6697.85</v>
      </c>
    </row>
    <row r="147" spans="1:13" ht="15.6" thickTop="1" thickBot="1" x14ac:dyDescent="0.35">
      <c r="A147" t="s">
        <v>165</v>
      </c>
      <c r="B147" t="s">
        <v>49</v>
      </c>
      <c r="C147" s="3">
        <v>61</v>
      </c>
      <c r="D147" s="3">
        <v>16082</v>
      </c>
      <c r="E147" s="3">
        <v>45400</v>
      </c>
      <c r="F147" s="7">
        <v>13.71</v>
      </c>
      <c r="G147" s="5">
        <f t="shared" si="12"/>
        <v>6.7100000000000009</v>
      </c>
      <c r="H147" s="4">
        <f t="shared" si="10"/>
        <v>73.430000000000007</v>
      </c>
      <c r="I147" s="9">
        <f t="shared" si="14"/>
        <v>0.73430000000000006</v>
      </c>
      <c r="J147" s="7">
        <v>73.430000000000007</v>
      </c>
      <c r="K147" s="8">
        <v>27.32</v>
      </c>
      <c r="M147" s="6">
        <f t="shared" si="13"/>
        <v>6439.55</v>
      </c>
    </row>
    <row r="148" spans="1:13" ht="15.6" thickTop="1" thickBot="1" x14ac:dyDescent="0.35">
      <c r="A148" t="s">
        <v>166</v>
      </c>
      <c r="B148" t="s">
        <v>49</v>
      </c>
      <c r="C148" s="3">
        <v>61</v>
      </c>
      <c r="D148" s="3">
        <v>16082</v>
      </c>
      <c r="E148" s="3">
        <v>45400</v>
      </c>
      <c r="F148" s="5">
        <v>12.5</v>
      </c>
      <c r="G148" s="5">
        <f t="shared" si="12"/>
        <v>5.5</v>
      </c>
      <c r="H148" s="4">
        <f t="shared" si="10"/>
        <v>62.75</v>
      </c>
      <c r="I148" s="5">
        <f t="shared" si="14"/>
        <v>0.62749999999999995</v>
      </c>
      <c r="J148" s="5">
        <v>62.75</v>
      </c>
      <c r="K148" s="6">
        <v>26.74</v>
      </c>
      <c r="M148" s="6">
        <f t="shared" si="13"/>
        <v>6312.5</v>
      </c>
    </row>
    <row r="149" spans="1:13" ht="15.6" thickTop="1" thickBot="1" x14ac:dyDescent="0.35">
      <c r="A149" t="s">
        <v>167</v>
      </c>
      <c r="B149" t="s">
        <v>49</v>
      </c>
      <c r="C149" s="3">
        <v>63</v>
      </c>
      <c r="D149" s="3">
        <v>16257</v>
      </c>
      <c r="E149" s="3">
        <v>60400</v>
      </c>
      <c r="F149" s="7">
        <v>13.67</v>
      </c>
      <c r="G149" s="5">
        <f t="shared" si="12"/>
        <v>6.67</v>
      </c>
      <c r="H149" s="4">
        <f t="shared" si="10"/>
        <v>55.67</v>
      </c>
      <c r="I149" s="9">
        <f t="shared" si="14"/>
        <v>0.55669999999999997</v>
      </c>
      <c r="J149" s="7">
        <v>55.67</v>
      </c>
      <c r="K149" s="8">
        <v>26.16</v>
      </c>
      <c r="M149" s="6">
        <f t="shared" si="13"/>
        <v>6435.35</v>
      </c>
    </row>
    <row r="150" spans="1:13" ht="15.6" thickTop="1" thickBot="1" x14ac:dyDescent="0.35">
      <c r="A150" t="s">
        <v>168</v>
      </c>
      <c r="B150" t="s">
        <v>49</v>
      </c>
      <c r="C150" s="3">
        <v>87</v>
      </c>
      <c r="D150" s="3">
        <v>21117</v>
      </c>
      <c r="E150" s="3">
        <v>98300</v>
      </c>
      <c r="F150" s="5">
        <v>15.57</v>
      </c>
      <c r="G150" s="5">
        <f t="shared" si="12"/>
        <v>8.57</v>
      </c>
      <c r="H150" s="4">
        <f t="shared" si="10"/>
        <v>32.71</v>
      </c>
      <c r="I150" s="5">
        <f t="shared" si="14"/>
        <v>0.3271</v>
      </c>
      <c r="J150" s="5">
        <v>32.71</v>
      </c>
      <c r="K150" s="6">
        <v>25.57</v>
      </c>
      <c r="M150" s="6">
        <f t="shared" si="13"/>
        <v>6634.85</v>
      </c>
    </row>
    <row r="151" spans="1:13" ht="15.6" thickTop="1" thickBot="1" x14ac:dyDescent="0.35">
      <c r="A151" t="s">
        <v>169</v>
      </c>
      <c r="B151" t="s">
        <v>49</v>
      </c>
      <c r="C151" s="3">
        <v>109</v>
      </c>
      <c r="D151" s="3">
        <v>45264</v>
      </c>
      <c r="E151" s="3">
        <v>184500</v>
      </c>
      <c r="F151" s="7">
        <v>14.33</v>
      </c>
      <c r="G151" s="5">
        <f t="shared" si="12"/>
        <v>7.33</v>
      </c>
      <c r="H151" s="4">
        <f t="shared" si="10"/>
        <v>46</v>
      </c>
      <c r="I151" s="9">
        <f t="shared" si="14"/>
        <v>0.46</v>
      </c>
      <c r="J151" s="7">
        <v>46</v>
      </c>
      <c r="K151" s="8">
        <v>24.93</v>
      </c>
      <c r="M151" s="6">
        <f t="shared" si="13"/>
        <v>6504.65</v>
      </c>
    </row>
    <row r="152" spans="1:13" ht="15.6" thickTop="1" thickBot="1" x14ac:dyDescent="0.35">
      <c r="A152" t="s">
        <v>170</v>
      </c>
      <c r="B152" t="s">
        <v>49</v>
      </c>
      <c r="C152" s="3">
        <v>105</v>
      </c>
      <c r="D152" s="3">
        <v>24802</v>
      </c>
      <c r="E152" s="3">
        <v>94000</v>
      </c>
      <c r="F152" s="5">
        <v>17.29</v>
      </c>
      <c r="G152" s="5">
        <f t="shared" si="12"/>
        <v>10.29</v>
      </c>
      <c r="H152" s="4">
        <f t="shared" si="10"/>
        <v>49.14</v>
      </c>
      <c r="I152" s="5">
        <f t="shared" si="14"/>
        <v>0.4914</v>
      </c>
      <c r="J152" s="5">
        <v>49.14</v>
      </c>
      <c r="K152" s="6">
        <v>24.35</v>
      </c>
      <c r="M152" s="6">
        <f t="shared" si="13"/>
        <v>6815.45</v>
      </c>
    </row>
    <row r="153" spans="1:13" ht="15.6" thickTop="1" thickBot="1" x14ac:dyDescent="0.35">
      <c r="A153" t="s">
        <v>171</v>
      </c>
      <c r="B153" t="s">
        <v>49</v>
      </c>
      <c r="C153" s="3">
        <v>86</v>
      </c>
      <c r="D153" s="3">
        <v>18580</v>
      </c>
      <c r="E153" s="3">
        <v>72300</v>
      </c>
      <c r="F153" s="7">
        <v>12.67</v>
      </c>
      <c r="G153" s="5">
        <f t="shared" si="12"/>
        <v>5.67</v>
      </c>
      <c r="H153" s="4">
        <f t="shared" si="10"/>
        <v>84.83</v>
      </c>
      <c r="I153" s="9">
        <f t="shared" si="14"/>
        <v>0.84829999999999994</v>
      </c>
      <c r="J153" s="7">
        <v>84.83</v>
      </c>
      <c r="K153" s="8">
        <v>24.25</v>
      </c>
      <c r="M153" s="6">
        <f t="shared" si="13"/>
        <v>6330.35</v>
      </c>
    </row>
    <row r="154" spans="1:13" ht="15.6" thickTop="1" thickBot="1" x14ac:dyDescent="0.35">
      <c r="A154" t="s">
        <v>172</v>
      </c>
      <c r="B154" t="s">
        <v>49</v>
      </c>
      <c r="C154" s="3">
        <v>61</v>
      </c>
      <c r="D154" s="3">
        <v>6387</v>
      </c>
      <c r="E154" s="3">
        <v>33400</v>
      </c>
      <c r="F154" s="5">
        <v>13.43</v>
      </c>
      <c r="G154" s="5">
        <f t="shared" si="12"/>
        <v>6.43</v>
      </c>
      <c r="H154" s="4">
        <f t="shared" si="10"/>
        <v>81.86</v>
      </c>
      <c r="I154" s="5">
        <f t="shared" si="14"/>
        <v>0.81859999999999999</v>
      </c>
      <c r="J154" s="5">
        <v>81.86</v>
      </c>
      <c r="K154" s="6">
        <v>23.99</v>
      </c>
      <c r="M154" s="6">
        <f t="shared" si="13"/>
        <v>6410.15</v>
      </c>
    </row>
    <row r="155" spans="1:13" ht="15.6" thickTop="1" thickBot="1" x14ac:dyDescent="0.35">
      <c r="A155" t="s">
        <v>173</v>
      </c>
      <c r="B155" t="s">
        <v>49</v>
      </c>
      <c r="C155" s="3">
        <v>43</v>
      </c>
      <c r="D155" s="3">
        <v>1495</v>
      </c>
      <c r="E155" s="3">
        <v>16200</v>
      </c>
      <c r="F155" s="7">
        <v>14.29</v>
      </c>
      <c r="G155" s="5">
        <f t="shared" si="12"/>
        <v>7.2899999999999991</v>
      </c>
      <c r="H155" s="4">
        <f t="shared" si="10"/>
        <v>85.43</v>
      </c>
      <c r="I155" s="9">
        <f t="shared" si="14"/>
        <v>0.85430000000000006</v>
      </c>
      <c r="J155" s="7">
        <v>85.43</v>
      </c>
      <c r="K155" s="8">
        <v>23.51</v>
      </c>
      <c r="M155" s="6">
        <f t="shared" si="13"/>
        <v>6500.45</v>
      </c>
    </row>
    <row r="156" spans="1:13" ht="15.6" thickTop="1" thickBot="1" x14ac:dyDescent="0.35">
      <c r="A156" t="s">
        <v>174</v>
      </c>
      <c r="B156" t="s">
        <v>10</v>
      </c>
      <c r="C156" s="3">
        <v>63</v>
      </c>
      <c r="D156" s="3">
        <v>690</v>
      </c>
      <c r="E156" s="3">
        <v>5100</v>
      </c>
      <c r="F156" s="5">
        <v>22.57</v>
      </c>
      <c r="G156" s="5">
        <f t="shared" si="12"/>
        <v>15.57</v>
      </c>
      <c r="H156" s="4">
        <f t="shared" si="10"/>
        <v>51.86</v>
      </c>
      <c r="I156" s="5">
        <f t="shared" si="14"/>
        <v>0.51859999999999995</v>
      </c>
      <c r="J156" s="5">
        <v>51.86</v>
      </c>
      <c r="K156" s="6">
        <v>17.63</v>
      </c>
      <c r="M156" s="6">
        <f t="shared" si="13"/>
        <v>7369.85</v>
      </c>
    </row>
    <row r="157" spans="1:13" ht="15.6" thickTop="1" thickBot="1" x14ac:dyDescent="0.35">
      <c r="A157" t="s">
        <v>175</v>
      </c>
      <c r="B157" t="s">
        <v>10</v>
      </c>
      <c r="C157" s="3">
        <v>56</v>
      </c>
      <c r="D157" s="3">
        <v>507</v>
      </c>
      <c r="E157" s="3">
        <v>14300</v>
      </c>
      <c r="F157" s="7">
        <v>17.57</v>
      </c>
      <c r="G157" s="5">
        <f t="shared" si="12"/>
        <v>10.57</v>
      </c>
      <c r="H157" s="4">
        <f t="shared" si="10"/>
        <v>55.71</v>
      </c>
      <c r="I157" s="9">
        <f t="shared" si="14"/>
        <v>0.55710000000000004</v>
      </c>
      <c r="J157" s="7">
        <v>55.71</v>
      </c>
      <c r="K157" s="8">
        <v>17.32</v>
      </c>
      <c r="M157" s="6">
        <f t="shared" si="13"/>
        <v>6844.85</v>
      </c>
    </row>
    <row r="158" spans="1:13" ht="15.6" thickTop="1" thickBot="1" x14ac:dyDescent="0.35">
      <c r="A158" t="s">
        <v>176</v>
      </c>
      <c r="B158" t="s">
        <v>10</v>
      </c>
      <c r="C158" s="3">
        <v>43</v>
      </c>
      <c r="D158" s="3">
        <v>399</v>
      </c>
      <c r="E158" s="3">
        <v>14200</v>
      </c>
      <c r="F158" s="5">
        <v>17.29</v>
      </c>
      <c r="G158" s="5">
        <f t="shared" si="12"/>
        <v>10.29</v>
      </c>
      <c r="H158" s="4">
        <f t="shared" si="10"/>
        <v>55.57</v>
      </c>
      <c r="I158" s="5">
        <f t="shared" si="14"/>
        <v>0.55569999999999997</v>
      </c>
      <c r="J158" s="5">
        <v>55.57</v>
      </c>
      <c r="K158" s="6">
        <v>17.22</v>
      </c>
      <c r="M158" s="6">
        <f t="shared" si="13"/>
        <v>6815.45</v>
      </c>
    </row>
    <row r="159" spans="1:13" ht="15.6" thickTop="1" thickBot="1" x14ac:dyDescent="0.35">
      <c r="A159" t="s">
        <v>177</v>
      </c>
      <c r="B159" t="s">
        <v>10</v>
      </c>
      <c r="C159" s="3">
        <v>49</v>
      </c>
      <c r="D159" s="3">
        <v>450</v>
      </c>
      <c r="E159" s="3">
        <v>12700</v>
      </c>
      <c r="F159" s="7">
        <v>18.43</v>
      </c>
      <c r="G159" s="5">
        <f t="shared" si="12"/>
        <v>11.43</v>
      </c>
      <c r="H159" s="4">
        <f t="shared" si="10"/>
        <v>48.86</v>
      </c>
      <c r="I159" s="9">
        <f t="shared" si="14"/>
        <v>0.48859999999999998</v>
      </c>
      <c r="J159" s="7">
        <v>48.86</v>
      </c>
      <c r="K159" s="8">
        <v>17.03</v>
      </c>
      <c r="M159" s="6">
        <f t="shared" si="13"/>
        <v>6935.15</v>
      </c>
    </row>
    <row r="160" spans="1:13" ht="15.6" thickTop="1" thickBot="1" x14ac:dyDescent="0.35">
      <c r="A160" t="s">
        <v>178</v>
      </c>
      <c r="B160" t="s">
        <v>179</v>
      </c>
      <c r="C160" s="3">
        <v>40</v>
      </c>
      <c r="D160" s="3">
        <v>295</v>
      </c>
      <c r="E160" s="3">
        <v>5200</v>
      </c>
      <c r="F160" s="5">
        <v>18.5</v>
      </c>
      <c r="G160" s="5">
        <f t="shared" si="12"/>
        <v>11.5</v>
      </c>
      <c r="H160" s="4">
        <f t="shared" si="10"/>
        <v>54</v>
      </c>
      <c r="I160" s="5">
        <f t="shared" si="14"/>
        <v>0.54</v>
      </c>
      <c r="J160" s="5">
        <v>54</v>
      </c>
      <c r="K160" s="6">
        <v>21.01</v>
      </c>
      <c r="M160" s="6">
        <f t="shared" si="13"/>
        <v>6942.5</v>
      </c>
    </row>
    <row r="161" spans="1:13" ht="15.6" thickTop="1" thickBot="1" x14ac:dyDescent="0.35">
      <c r="A161" t="s">
        <v>180</v>
      </c>
      <c r="B161" t="s">
        <v>10</v>
      </c>
      <c r="C161" s="3">
        <v>63</v>
      </c>
      <c r="D161" s="3">
        <v>1136</v>
      </c>
      <c r="E161" s="3">
        <v>9000</v>
      </c>
      <c r="F161" s="7">
        <v>19.86</v>
      </c>
      <c r="G161" s="5">
        <f t="shared" si="12"/>
        <v>12.86</v>
      </c>
      <c r="H161" s="4">
        <f t="shared" si="10"/>
        <v>44.29</v>
      </c>
      <c r="I161" s="9">
        <f t="shared" si="14"/>
        <v>0.44290000000000002</v>
      </c>
      <c r="J161" s="7">
        <v>44.29</v>
      </c>
      <c r="K161" s="8">
        <v>16.63</v>
      </c>
      <c r="M161" s="6">
        <f t="shared" si="13"/>
        <v>7085.2999999999993</v>
      </c>
    </row>
    <row r="162" spans="1:13" ht="15.6" thickTop="1" thickBot="1" x14ac:dyDescent="0.35">
      <c r="A162" t="s">
        <v>181</v>
      </c>
      <c r="B162" t="s">
        <v>10</v>
      </c>
      <c r="C162" s="3">
        <v>64</v>
      </c>
      <c r="D162" s="3">
        <v>790</v>
      </c>
      <c r="E162" s="3">
        <v>3700</v>
      </c>
      <c r="F162" s="5">
        <v>20.6</v>
      </c>
      <c r="G162" s="5">
        <f t="shared" si="12"/>
        <v>13.600000000000001</v>
      </c>
      <c r="H162" s="4">
        <f t="shared" si="10"/>
        <v>46.2</v>
      </c>
      <c r="I162" s="5">
        <f t="shared" si="14"/>
        <v>0.46200000000000002</v>
      </c>
      <c r="J162" s="5">
        <v>46.2</v>
      </c>
      <c r="K162" s="6">
        <v>16.440000000000001</v>
      </c>
      <c r="M162" s="6">
        <f t="shared" si="13"/>
        <v>7163</v>
      </c>
    </row>
    <row r="163" spans="1:13" ht="15.6" thickTop="1" thickBot="1" x14ac:dyDescent="0.35">
      <c r="A163" t="s">
        <v>182</v>
      </c>
      <c r="B163" t="s">
        <v>49</v>
      </c>
      <c r="C163" s="3">
        <v>35</v>
      </c>
      <c r="D163" s="3">
        <v>2899</v>
      </c>
      <c r="E163" s="3">
        <v>9600</v>
      </c>
      <c r="F163" s="7">
        <v>10.83</v>
      </c>
      <c r="G163" s="5">
        <f t="shared" si="12"/>
        <v>3.83</v>
      </c>
      <c r="H163" s="4">
        <f t="shared" si="10"/>
        <v>56.83</v>
      </c>
      <c r="I163" s="9">
        <f t="shared" si="14"/>
        <v>0.56830000000000003</v>
      </c>
      <c r="J163" s="7">
        <v>56.83</v>
      </c>
      <c r="K163" s="8">
        <v>31.74</v>
      </c>
      <c r="M163" s="6">
        <f t="shared" si="13"/>
        <v>6137.15</v>
      </c>
    </row>
    <row r="164" spans="1:13" ht="15.6" thickTop="1" thickBot="1" x14ac:dyDescent="0.35">
      <c r="A164" t="s">
        <v>183</v>
      </c>
      <c r="B164" t="s">
        <v>49</v>
      </c>
      <c r="C164" s="3">
        <v>44</v>
      </c>
      <c r="D164" s="3">
        <v>3917</v>
      </c>
      <c r="E164" s="3">
        <v>10700</v>
      </c>
      <c r="F164" s="5">
        <v>11.57</v>
      </c>
      <c r="G164" s="5">
        <f t="shared" si="12"/>
        <v>4.57</v>
      </c>
      <c r="H164" s="4">
        <f t="shared" si="10"/>
        <v>54.29</v>
      </c>
      <c r="I164" s="5">
        <f t="shared" si="14"/>
        <v>0.54289999999999994</v>
      </c>
      <c r="J164" s="5">
        <v>54.29</v>
      </c>
      <c r="K164" s="6">
        <v>30.89</v>
      </c>
      <c r="M164" s="6">
        <f t="shared" si="13"/>
        <v>6214.85</v>
      </c>
    </row>
    <row r="165" spans="1:13" ht="15.6" thickTop="1" thickBot="1" x14ac:dyDescent="0.35">
      <c r="A165" t="s">
        <v>184</v>
      </c>
      <c r="B165" t="s">
        <v>49</v>
      </c>
      <c r="C165" s="3">
        <v>48</v>
      </c>
      <c r="D165" s="3">
        <v>2693</v>
      </c>
      <c r="E165" s="3">
        <v>16500</v>
      </c>
      <c r="F165" s="7">
        <v>13.86</v>
      </c>
      <c r="G165" s="5">
        <f t="shared" si="12"/>
        <v>6.8599999999999994</v>
      </c>
      <c r="H165" s="4">
        <f t="shared" si="10"/>
        <v>50.71</v>
      </c>
      <c r="I165" s="9">
        <f t="shared" si="14"/>
        <v>0.5071</v>
      </c>
      <c r="J165" s="7">
        <v>50.71</v>
      </c>
      <c r="K165" s="8">
        <v>29.78</v>
      </c>
      <c r="M165" s="6">
        <f t="shared" si="13"/>
        <v>6455.3</v>
      </c>
    </row>
    <row r="166" spans="1:13" ht="15.6" thickTop="1" thickBot="1" x14ac:dyDescent="0.35">
      <c r="A166" t="s">
        <v>185</v>
      </c>
      <c r="B166" t="s">
        <v>49</v>
      </c>
      <c r="C166" s="3">
        <v>56</v>
      </c>
      <c r="D166" s="3">
        <v>2323</v>
      </c>
      <c r="E166" s="3">
        <v>12300</v>
      </c>
      <c r="F166" s="5">
        <v>12</v>
      </c>
      <c r="G166" s="5">
        <f t="shared" si="12"/>
        <v>5</v>
      </c>
      <c r="H166" s="4">
        <f t="shared" si="10"/>
        <v>85.67</v>
      </c>
      <c r="I166" s="5">
        <f t="shared" ref="I166:I197" si="15">J166/$L$2</f>
        <v>0.85670000000000002</v>
      </c>
      <c r="J166" s="5">
        <v>85.67</v>
      </c>
      <c r="K166" s="6">
        <v>28.65</v>
      </c>
      <c r="M166" s="6">
        <f t="shared" si="13"/>
        <v>6260</v>
      </c>
    </row>
    <row r="167" spans="1:13" ht="15.6" thickTop="1" thickBot="1" x14ac:dyDescent="0.35">
      <c r="A167" t="s">
        <v>186</v>
      </c>
      <c r="B167" t="s">
        <v>49</v>
      </c>
      <c r="C167" s="3">
        <v>64</v>
      </c>
      <c r="D167" s="3">
        <v>11143</v>
      </c>
      <c r="E167" s="3">
        <v>60400</v>
      </c>
      <c r="F167" s="7">
        <v>15.4</v>
      </c>
      <c r="G167" s="5">
        <f t="shared" si="12"/>
        <v>8.4</v>
      </c>
      <c r="H167" s="4">
        <f t="shared" si="10"/>
        <v>56</v>
      </c>
      <c r="I167" s="9">
        <f t="shared" si="15"/>
        <v>0.56000000000000005</v>
      </c>
      <c r="J167" s="7">
        <v>56</v>
      </c>
      <c r="K167" s="8">
        <v>28.99</v>
      </c>
      <c r="M167" s="6">
        <f t="shared" si="13"/>
        <v>6617</v>
      </c>
    </row>
    <row r="168" spans="1:13" ht="15.6" thickTop="1" thickBot="1" x14ac:dyDescent="0.35">
      <c r="A168" t="s">
        <v>187</v>
      </c>
      <c r="B168" t="s">
        <v>49</v>
      </c>
      <c r="C168" s="3">
        <v>74</v>
      </c>
      <c r="D168" s="3">
        <v>13360</v>
      </c>
      <c r="E168" s="3">
        <v>44100</v>
      </c>
      <c r="F168" s="5">
        <v>10</v>
      </c>
      <c r="G168" s="5">
        <f t="shared" si="12"/>
        <v>3</v>
      </c>
      <c r="H168" s="4">
        <f t="shared" si="10"/>
        <v>60.86</v>
      </c>
      <c r="I168" s="5">
        <f t="shared" si="15"/>
        <v>0.60860000000000003</v>
      </c>
      <c r="J168" s="5">
        <v>60.86</v>
      </c>
      <c r="K168" s="6">
        <v>36.659999999999997</v>
      </c>
      <c r="M168" s="6">
        <f t="shared" si="13"/>
        <v>6050</v>
      </c>
    </row>
    <row r="169" spans="1:13" ht="15.6" thickTop="1" thickBot="1" x14ac:dyDescent="0.35">
      <c r="A169" t="s">
        <v>188</v>
      </c>
      <c r="B169" t="s">
        <v>189</v>
      </c>
      <c r="C169" s="3">
        <v>71</v>
      </c>
      <c r="D169" s="3">
        <v>609</v>
      </c>
      <c r="E169" s="3">
        <v>18600</v>
      </c>
      <c r="F169" s="7">
        <v>20.83</v>
      </c>
      <c r="G169" s="5">
        <f t="shared" si="12"/>
        <v>13.829999999999998</v>
      </c>
      <c r="H169" s="4">
        <f t="shared" si="10"/>
        <v>56.67</v>
      </c>
      <c r="I169" s="9">
        <f t="shared" si="15"/>
        <v>0.56669999999999998</v>
      </c>
      <c r="J169" s="7">
        <v>56.67</v>
      </c>
      <c r="K169" s="8">
        <v>19.04</v>
      </c>
      <c r="M169" s="6">
        <f t="shared" si="13"/>
        <v>7187.15</v>
      </c>
    </row>
    <row r="170" spans="1:13" ht="15.6" thickTop="1" thickBot="1" x14ac:dyDescent="0.35">
      <c r="A170" t="s">
        <v>190</v>
      </c>
      <c r="B170" t="s">
        <v>189</v>
      </c>
      <c r="C170" s="3">
        <v>67</v>
      </c>
      <c r="D170" s="3">
        <v>533</v>
      </c>
      <c r="E170" s="3">
        <v>16200</v>
      </c>
      <c r="F170" s="5">
        <v>22.14</v>
      </c>
      <c r="G170" s="5">
        <f t="shared" si="12"/>
        <v>15.14</v>
      </c>
      <c r="H170" s="4">
        <f t="shared" si="10"/>
        <v>56.86</v>
      </c>
      <c r="I170" s="5">
        <f t="shared" si="15"/>
        <v>0.56859999999999999</v>
      </c>
      <c r="J170" s="5">
        <v>56.86</v>
      </c>
      <c r="K170" s="6">
        <v>18.55</v>
      </c>
      <c r="M170" s="6">
        <f t="shared" si="13"/>
        <v>7324.7000000000007</v>
      </c>
    </row>
    <row r="171" spans="1:13" ht="15.6" thickTop="1" thickBot="1" x14ac:dyDescent="0.35">
      <c r="A171" t="s">
        <v>191</v>
      </c>
      <c r="B171" t="s">
        <v>49</v>
      </c>
      <c r="C171" s="3">
        <v>74</v>
      </c>
      <c r="D171" s="3">
        <v>4983</v>
      </c>
      <c r="E171" s="3">
        <v>20800</v>
      </c>
      <c r="F171" s="7">
        <v>8</v>
      </c>
      <c r="G171" s="5">
        <f t="shared" si="12"/>
        <v>1</v>
      </c>
      <c r="H171" s="4">
        <f t="shared" si="10"/>
        <v>70</v>
      </c>
      <c r="I171" s="9">
        <f t="shared" si="15"/>
        <v>0.7</v>
      </c>
      <c r="J171" s="7">
        <v>70</v>
      </c>
      <c r="K171" s="8">
        <v>36.74</v>
      </c>
      <c r="M171" s="6">
        <f t="shared" si="13"/>
        <v>5840</v>
      </c>
    </row>
    <row r="172" spans="1:13" ht="15.6" thickTop="1" thickBot="1" x14ac:dyDescent="0.35">
      <c r="A172" t="s">
        <v>192</v>
      </c>
      <c r="B172" t="s">
        <v>49</v>
      </c>
      <c r="C172" s="3">
        <v>106</v>
      </c>
      <c r="D172" s="3">
        <v>10282</v>
      </c>
      <c r="E172" s="3">
        <v>41600</v>
      </c>
      <c r="F172" s="5">
        <v>7.71</v>
      </c>
      <c r="G172" s="5">
        <f t="shared" si="12"/>
        <v>0.71</v>
      </c>
      <c r="H172" s="4">
        <f t="shared" si="10"/>
        <v>54.14</v>
      </c>
      <c r="I172" s="5">
        <f t="shared" si="15"/>
        <v>0.54139999999999999</v>
      </c>
      <c r="J172" s="5">
        <v>54.14</v>
      </c>
      <c r="K172" s="6">
        <v>35.229999999999997</v>
      </c>
      <c r="M172" s="6">
        <f t="shared" si="13"/>
        <v>5809.55</v>
      </c>
    </row>
    <row r="173" spans="1:13" ht="15.6" thickTop="1" thickBot="1" x14ac:dyDescent="0.35">
      <c r="A173" t="s">
        <v>193</v>
      </c>
      <c r="B173" t="s">
        <v>49</v>
      </c>
      <c r="C173" s="3">
        <v>144</v>
      </c>
      <c r="D173" s="3">
        <v>20025</v>
      </c>
      <c r="E173" s="3">
        <v>59800</v>
      </c>
      <c r="F173" s="7">
        <v>8.43</v>
      </c>
      <c r="G173" s="5">
        <f t="shared" si="12"/>
        <v>1.4299999999999997</v>
      </c>
      <c r="H173" s="4">
        <f t="shared" si="10"/>
        <v>50</v>
      </c>
      <c r="I173" s="9">
        <f t="shared" si="15"/>
        <v>0.5</v>
      </c>
      <c r="J173" s="7">
        <v>50</v>
      </c>
      <c r="K173" s="8">
        <v>34.54</v>
      </c>
      <c r="M173" s="6">
        <f t="shared" si="13"/>
        <v>5885.15</v>
      </c>
    </row>
    <row r="174" spans="1:13" ht="15.6" thickTop="1" thickBot="1" x14ac:dyDescent="0.35">
      <c r="A174" t="s">
        <v>194</v>
      </c>
      <c r="B174" t="s">
        <v>49</v>
      </c>
      <c r="C174" s="3">
        <v>169</v>
      </c>
      <c r="D174" s="3">
        <v>27196</v>
      </c>
      <c r="E174" s="3">
        <v>80900</v>
      </c>
      <c r="F174" s="5">
        <v>8.14</v>
      </c>
      <c r="G174" s="5">
        <f t="shared" si="12"/>
        <v>1.1400000000000006</v>
      </c>
      <c r="H174" s="4">
        <f t="shared" si="10"/>
        <v>53.14</v>
      </c>
      <c r="I174" s="5">
        <f t="shared" si="15"/>
        <v>0.53139999999999998</v>
      </c>
      <c r="J174" s="5">
        <v>53.14</v>
      </c>
      <c r="K174" s="6">
        <v>34.28</v>
      </c>
      <c r="M174" s="6">
        <f t="shared" si="13"/>
        <v>5854.7</v>
      </c>
    </row>
    <row r="175" spans="1:13" ht="15.6" thickTop="1" thickBot="1" x14ac:dyDescent="0.35">
      <c r="A175" t="s">
        <v>195</v>
      </c>
      <c r="B175" t="s">
        <v>49</v>
      </c>
      <c r="C175" s="3">
        <v>150</v>
      </c>
      <c r="D175" s="3">
        <v>20490</v>
      </c>
      <c r="E175" s="3">
        <v>46600</v>
      </c>
      <c r="F175" s="7">
        <v>7.14</v>
      </c>
      <c r="G175" s="5">
        <f t="shared" si="12"/>
        <v>0.13999999999999968</v>
      </c>
      <c r="H175" s="4">
        <f t="shared" si="10"/>
        <v>64</v>
      </c>
      <c r="I175" s="9">
        <f t="shared" si="15"/>
        <v>0.64</v>
      </c>
      <c r="J175" s="7">
        <v>64</v>
      </c>
      <c r="K175" s="8">
        <v>34.119999999999997</v>
      </c>
      <c r="M175" s="6">
        <f t="shared" si="13"/>
        <v>5749.7</v>
      </c>
    </row>
    <row r="176" spans="1:13" ht="15.6" thickTop="1" thickBot="1" x14ac:dyDescent="0.35">
      <c r="A176" t="s">
        <v>196</v>
      </c>
      <c r="B176" t="s">
        <v>49</v>
      </c>
      <c r="C176" s="3">
        <v>191</v>
      </c>
      <c r="D176" s="3">
        <v>21623</v>
      </c>
      <c r="E176" s="3">
        <v>62800</v>
      </c>
      <c r="F176" s="5">
        <v>8.83</v>
      </c>
      <c r="G176" s="5">
        <f t="shared" si="12"/>
        <v>1.83</v>
      </c>
      <c r="H176" s="4">
        <f t="shared" si="10"/>
        <v>55</v>
      </c>
      <c r="I176" s="5">
        <f t="shared" si="15"/>
        <v>0.55000000000000004</v>
      </c>
      <c r="J176" s="5">
        <v>55</v>
      </c>
      <c r="K176" s="6">
        <v>33.92</v>
      </c>
      <c r="M176" s="6">
        <f t="shared" si="13"/>
        <v>5927.15</v>
      </c>
    </row>
    <row r="177" spans="1:13" ht="15.6" thickTop="1" thickBot="1" x14ac:dyDescent="0.35">
      <c r="A177" t="s">
        <v>197</v>
      </c>
      <c r="B177" t="s">
        <v>49</v>
      </c>
      <c r="C177" s="3">
        <v>210</v>
      </c>
      <c r="D177" s="3">
        <v>28800</v>
      </c>
      <c r="E177" s="3">
        <v>62800</v>
      </c>
      <c r="F177" s="7">
        <v>7.33</v>
      </c>
      <c r="G177" s="5">
        <f t="shared" si="12"/>
        <v>0.33000000000000007</v>
      </c>
      <c r="H177" s="4">
        <f t="shared" si="10"/>
        <v>67.5</v>
      </c>
      <c r="I177" s="9">
        <f t="shared" si="15"/>
        <v>0.67500000000000004</v>
      </c>
      <c r="J177" s="7">
        <v>67.5</v>
      </c>
      <c r="K177" s="8">
        <v>33.68</v>
      </c>
      <c r="M177" s="6">
        <f t="shared" si="13"/>
        <v>5769.65</v>
      </c>
    </row>
    <row r="178" spans="1:13" ht="15.6" thickTop="1" thickBot="1" x14ac:dyDescent="0.35">
      <c r="A178" t="s">
        <v>198</v>
      </c>
      <c r="B178" t="s">
        <v>49</v>
      </c>
      <c r="C178" s="3">
        <v>204</v>
      </c>
      <c r="D178" s="3">
        <v>28640</v>
      </c>
      <c r="E178" s="3">
        <v>62500</v>
      </c>
      <c r="F178" s="5">
        <v>6.83</v>
      </c>
      <c r="G178" s="5">
        <f t="shared" si="12"/>
        <v>-0.16999999999999993</v>
      </c>
      <c r="H178" s="4">
        <f t="shared" si="10"/>
        <v>59.5</v>
      </c>
      <c r="I178" s="5">
        <f t="shared" si="15"/>
        <v>0.59499999999999997</v>
      </c>
      <c r="J178" s="5">
        <v>59.5</v>
      </c>
      <c r="K178" s="6">
        <v>33.54</v>
      </c>
      <c r="M178" s="6">
        <f t="shared" si="13"/>
        <v>5717.15</v>
      </c>
    </row>
    <row r="179" spans="1:13" ht="15.6" thickTop="1" thickBot="1" x14ac:dyDescent="0.35">
      <c r="A179" t="s">
        <v>199</v>
      </c>
      <c r="B179" t="s">
        <v>49</v>
      </c>
      <c r="C179" s="3">
        <v>230</v>
      </c>
      <c r="D179" s="3">
        <v>32400</v>
      </c>
      <c r="E179" s="3">
        <v>153800</v>
      </c>
      <c r="F179" s="7">
        <v>10.17</v>
      </c>
      <c r="G179" s="5">
        <f t="shared" si="12"/>
        <v>3.17</v>
      </c>
      <c r="H179" s="4">
        <f t="shared" si="10"/>
        <v>44</v>
      </c>
      <c r="I179" s="9">
        <f t="shared" si="15"/>
        <v>0.44</v>
      </c>
      <c r="J179" s="7">
        <v>44</v>
      </c>
      <c r="K179" s="8">
        <v>33.25</v>
      </c>
      <c r="M179" s="6">
        <f t="shared" si="13"/>
        <v>6067.85</v>
      </c>
    </row>
    <row r="180" spans="1:13" ht="15.6" thickTop="1" thickBot="1" x14ac:dyDescent="0.35">
      <c r="A180" t="s">
        <v>200</v>
      </c>
      <c r="B180" t="s">
        <v>49</v>
      </c>
      <c r="C180" s="3">
        <v>283</v>
      </c>
      <c r="D180" s="3">
        <v>63754</v>
      </c>
      <c r="E180" s="3">
        <v>192600</v>
      </c>
      <c r="F180" s="5">
        <v>13</v>
      </c>
      <c r="G180" s="5">
        <f t="shared" si="12"/>
        <v>6</v>
      </c>
      <c r="H180" s="4">
        <f t="shared" si="10"/>
        <v>48.43</v>
      </c>
      <c r="I180" s="5">
        <f t="shared" si="15"/>
        <v>0.48430000000000001</v>
      </c>
      <c r="J180" s="5">
        <v>48.43</v>
      </c>
      <c r="K180" s="6">
        <v>32.799999999999997</v>
      </c>
      <c r="M180" s="6">
        <f t="shared" si="13"/>
        <v>6365</v>
      </c>
    </row>
    <row r="181" spans="1:13" ht="15.6" thickTop="1" thickBot="1" x14ac:dyDescent="0.35">
      <c r="A181" t="s">
        <v>201</v>
      </c>
      <c r="B181" t="s">
        <v>49</v>
      </c>
      <c r="C181" s="3">
        <v>83</v>
      </c>
      <c r="D181" s="3">
        <v>19358</v>
      </c>
      <c r="E181" s="3">
        <v>80400</v>
      </c>
      <c r="F181" s="7">
        <v>11.14</v>
      </c>
      <c r="G181" s="5">
        <f t="shared" si="12"/>
        <v>4.1400000000000006</v>
      </c>
      <c r="H181" s="4">
        <f t="shared" si="10"/>
        <v>74.86</v>
      </c>
      <c r="I181" s="9">
        <f t="shared" si="15"/>
        <v>0.74860000000000004</v>
      </c>
      <c r="J181" s="7">
        <v>74.86</v>
      </c>
      <c r="K181" s="8">
        <v>34.83</v>
      </c>
      <c r="M181" s="6">
        <f t="shared" si="13"/>
        <v>6169.7</v>
      </c>
    </row>
    <row r="182" spans="1:13" ht="15.6" thickTop="1" thickBot="1" x14ac:dyDescent="0.35">
      <c r="A182" t="s">
        <v>202</v>
      </c>
      <c r="B182" t="s">
        <v>189</v>
      </c>
      <c r="C182" s="3">
        <v>59</v>
      </c>
      <c r="D182" s="3">
        <v>890</v>
      </c>
      <c r="E182" s="3">
        <v>3500</v>
      </c>
      <c r="F182" s="5">
        <v>22</v>
      </c>
      <c r="G182" s="5">
        <f t="shared" si="12"/>
        <v>15</v>
      </c>
      <c r="H182" s="4">
        <f t="shared" si="10"/>
        <v>75.86</v>
      </c>
      <c r="I182" s="5">
        <f t="shared" si="15"/>
        <v>0.75859999999999994</v>
      </c>
      <c r="J182" s="5">
        <v>75.86</v>
      </c>
      <c r="K182" s="6">
        <v>15.73</v>
      </c>
      <c r="M182" s="6">
        <f t="shared" si="13"/>
        <v>7310</v>
      </c>
    </row>
    <row r="183" spans="1:13" ht="15.6" thickTop="1" thickBot="1" x14ac:dyDescent="0.35">
      <c r="A183" t="s">
        <v>203</v>
      </c>
      <c r="B183" t="s">
        <v>10</v>
      </c>
      <c r="C183" s="3">
        <v>37</v>
      </c>
      <c r="D183" s="3">
        <v>249</v>
      </c>
      <c r="E183" s="3">
        <v>560</v>
      </c>
      <c r="F183" s="7">
        <v>13.17</v>
      </c>
      <c r="G183" s="5">
        <f t="shared" si="12"/>
        <v>6.17</v>
      </c>
      <c r="H183" s="4">
        <f t="shared" si="10"/>
        <v>56.5</v>
      </c>
      <c r="I183" s="9">
        <f t="shared" si="15"/>
        <v>0.56499999999999995</v>
      </c>
      <c r="J183" s="7">
        <v>56.5</v>
      </c>
      <c r="K183" s="8">
        <v>17.079999999999998</v>
      </c>
      <c r="M183" s="6">
        <f t="shared" si="13"/>
        <v>6382.85</v>
      </c>
    </row>
    <row r="184" spans="1:13" ht="15.6" thickTop="1" thickBot="1" x14ac:dyDescent="0.35">
      <c r="A184" t="s">
        <v>204</v>
      </c>
      <c r="B184" t="s">
        <v>10</v>
      </c>
      <c r="C184" s="3">
        <v>48</v>
      </c>
      <c r="D184" s="3">
        <v>434</v>
      </c>
      <c r="E184" s="3">
        <v>1500</v>
      </c>
      <c r="F184" s="5">
        <v>15</v>
      </c>
      <c r="G184" s="5">
        <f t="shared" si="12"/>
        <v>8</v>
      </c>
      <c r="H184" s="4">
        <f t="shared" si="10"/>
        <v>54.17</v>
      </c>
      <c r="I184" s="5">
        <f t="shared" si="15"/>
        <v>0.54170000000000007</v>
      </c>
      <c r="J184" s="5">
        <v>54.17</v>
      </c>
      <c r="K184" s="6">
        <v>16.84</v>
      </c>
      <c r="M184" s="6">
        <f t="shared" si="13"/>
        <v>6575</v>
      </c>
    </row>
    <row r="185" spans="1:13" ht="15.6" thickTop="1" thickBot="1" x14ac:dyDescent="0.35">
      <c r="A185" t="s">
        <v>205</v>
      </c>
      <c r="B185" t="s">
        <v>10</v>
      </c>
      <c r="C185" s="3">
        <v>51</v>
      </c>
      <c r="D185" s="3">
        <v>417</v>
      </c>
      <c r="E185" s="3">
        <v>1800</v>
      </c>
      <c r="F185" s="7">
        <v>14.71</v>
      </c>
      <c r="G185" s="5">
        <f t="shared" si="12"/>
        <v>7.7100000000000009</v>
      </c>
      <c r="H185" s="4">
        <f t="shared" si="10"/>
        <v>52.43</v>
      </c>
      <c r="I185" s="9">
        <f t="shared" si="15"/>
        <v>0.52429999999999999</v>
      </c>
      <c r="J185" s="7">
        <v>52.43</v>
      </c>
      <c r="K185" s="8">
        <v>16.649999999999999</v>
      </c>
      <c r="M185" s="6">
        <f t="shared" si="13"/>
        <v>6544.55</v>
      </c>
    </row>
    <row r="186" spans="1:13" ht="15.6" thickTop="1" thickBot="1" x14ac:dyDescent="0.35">
      <c r="A186" t="s">
        <v>206</v>
      </c>
      <c r="B186" t="s">
        <v>10</v>
      </c>
      <c r="C186" s="3">
        <v>58</v>
      </c>
      <c r="D186" s="3">
        <v>347</v>
      </c>
      <c r="E186" s="3">
        <v>1800</v>
      </c>
      <c r="F186" s="5">
        <v>14.83</v>
      </c>
      <c r="G186" s="5">
        <f t="shared" si="12"/>
        <v>7.83</v>
      </c>
      <c r="H186" s="4">
        <f t="shared" si="10"/>
        <v>58.83</v>
      </c>
      <c r="I186" s="5">
        <f t="shared" si="15"/>
        <v>0.58829999999999993</v>
      </c>
      <c r="J186" s="5">
        <v>58.83</v>
      </c>
      <c r="K186" s="6">
        <v>16.48</v>
      </c>
      <c r="M186" s="6">
        <f t="shared" si="13"/>
        <v>6557.15</v>
      </c>
    </row>
    <row r="187" spans="1:13" ht="15.6" thickTop="1" thickBot="1" x14ac:dyDescent="0.35">
      <c r="A187" t="s">
        <v>207</v>
      </c>
      <c r="B187" t="s">
        <v>49</v>
      </c>
      <c r="C187" s="3">
        <v>68</v>
      </c>
      <c r="D187" s="3">
        <v>557</v>
      </c>
      <c r="E187" s="3">
        <v>3800</v>
      </c>
      <c r="F187" s="7">
        <v>0.14000000000000001</v>
      </c>
      <c r="G187" s="5">
        <f t="shared" si="12"/>
        <v>-6.86</v>
      </c>
      <c r="H187" s="4">
        <f t="shared" si="10"/>
        <v>60.57</v>
      </c>
      <c r="I187" s="9">
        <f t="shared" si="15"/>
        <v>0.60570000000000002</v>
      </c>
      <c r="J187" s="7">
        <v>60.57</v>
      </c>
      <c r="K187" s="8">
        <v>33.090000000000003</v>
      </c>
      <c r="M187" s="6">
        <f t="shared" si="13"/>
        <v>5014.7</v>
      </c>
    </row>
    <row r="188" spans="1:13" ht="15.6" thickTop="1" thickBot="1" x14ac:dyDescent="0.35">
      <c r="A188" t="s">
        <v>208</v>
      </c>
      <c r="B188" t="s">
        <v>10</v>
      </c>
      <c r="C188" s="3">
        <v>51</v>
      </c>
      <c r="D188" s="3">
        <v>453</v>
      </c>
      <c r="E188" s="3">
        <v>1000</v>
      </c>
      <c r="F188" s="5">
        <v>13.29</v>
      </c>
      <c r="G188" s="5">
        <f t="shared" si="12"/>
        <v>6.2899999999999991</v>
      </c>
      <c r="H188" s="4">
        <f t="shared" si="10"/>
        <v>66.569999999999993</v>
      </c>
      <c r="I188" s="5">
        <f t="shared" si="15"/>
        <v>0.66569999999999996</v>
      </c>
      <c r="J188" s="5">
        <v>66.569999999999993</v>
      </c>
      <c r="K188" s="6">
        <v>16.39</v>
      </c>
      <c r="M188" s="6">
        <f t="shared" si="13"/>
        <v>6395.45</v>
      </c>
    </row>
    <row r="189" spans="1:13" ht="15.6" thickTop="1" thickBot="1" x14ac:dyDescent="0.35">
      <c r="A189" t="s">
        <v>209</v>
      </c>
      <c r="B189" t="s">
        <v>189</v>
      </c>
      <c r="C189" s="3">
        <v>62</v>
      </c>
      <c r="D189" s="3">
        <v>1046</v>
      </c>
      <c r="E189" s="3">
        <v>3000</v>
      </c>
      <c r="F189" s="7">
        <v>19.29</v>
      </c>
      <c r="G189" s="5">
        <f t="shared" si="12"/>
        <v>12.29</v>
      </c>
      <c r="H189" s="4">
        <f t="shared" si="10"/>
        <v>47.57</v>
      </c>
      <c r="I189" s="9">
        <f t="shared" si="15"/>
        <v>0.47570000000000001</v>
      </c>
      <c r="J189" s="7">
        <v>47.57</v>
      </c>
      <c r="K189" s="8">
        <v>18.13</v>
      </c>
      <c r="M189" s="6">
        <f t="shared" si="13"/>
        <v>7025.45</v>
      </c>
    </row>
    <row r="190" spans="1:13" ht="15.6" thickTop="1" thickBot="1" x14ac:dyDescent="0.35">
      <c r="A190" t="s">
        <v>210</v>
      </c>
      <c r="B190" t="s">
        <v>189</v>
      </c>
      <c r="C190" s="3">
        <v>58</v>
      </c>
      <c r="D190" s="3">
        <v>711</v>
      </c>
      <c r="E190" s="3">
        <v>2800</v>
      </c>
      <c r="F190" s="5">
        <v>19.29</v>
      </c>
      <c r="G190" s="5">
        <f t="shared" si="12"/>
        <v>12.29</v>
      </c>
      <c r="H190" s="4">
        <f t="shared" si="10"/>
        <v>44.14</v>
      </c>
      <c r="I190" s="5">
        <f t="shared" si="15"/>
        <v>0.44140000000000001</v>
      </c>
      <c r="J190" s="5">
        <v>44.14</v>
      </c>
      <c r="K190" s="6">
        <v>17.7</v>
      </c>
      <c r="M190" s="6">
        <f t="shared" si="13"/>
        <v>7025.45</v>
      </c>
    </row>
    <row r="191" spans="1:13" ht="15.6" thickTop="1" thickBot="1" x14ac:dyDescent="0.35">
      <c r="A191" t="s">
        <v>211</v>
      </c>
      <c r="B191" t="s">
        <v>189</v>
      </c>
      <c r="C191" s="3">
        <v>65</v>
      </c>
      <c r="D191" s="3">
        <v>1214</v>
      </c>
      <c r="E191" s="3">
        <v>9300</v>
      </c>
      <c r="F191" s="7">
        <v>18.29</v>
      </c>
      <c r="G191" s="5">
        <f t="shared" si="12"/>
        <v>11.29</v>
      </c>
      <c r="H191" s="4">
        <f t="shared" si="10"/>
        <v>47.86</v>
      </c>
      <c r="I191" s="9">
        <f t="shared" si="15"/>
        <v>0.47859999999999997</v>
      </c>
      <c r="J191" s="7">
        <v>47.86</v>
      </c>
      <c r="K191" s="8">
        <v>17.350000000000001</v>
      </c>
      <c r="M191" s="6">
        <f t="shared" si="13"/>
        <v>6920.45</v>
      </c>
    </row>
    <row r="192" spans="1:13" ht="15.6" thickTop="1" thickBot="1" x14ac:dyDescent="0.35">
      <c r="A192" t="s">
        <v>212</v>
      </c>
      <c r="B192" t="s">
        <v>49</v>
      </c>
      <c r="C192" s="3">
        <v>81</v>
      </c>
      <c r="D192" s="3">
        <v>1246</v>
      </c>
      <c r="E192" s="3">
        <v>8100</v>
      </c>
      <c r="F192" s="5">
        <v>0.56999999999999995</v>
      </c>
      <c r="G192" s="5">
        <f t="shared" si="12"/>
        <v>-6.43</v>
      </c>
      <c r="H192" s="4">
        <f t="shared" si="10"/>
        <v>66.569999999999993</v>
      </c>
      <c r="I192" s="5">
        <f t="shared" si="15"/>
        <v>0.66569999999999996</v>
      </c>
      <c r="J192" s="5">
        <v>66.569999999999993</v>
      </c>
      <c r="K192" s="6">
        <v>32.99</v>
      </c>
      <c r="M192" s="6">
        <f t="shared" si="13"/>
        <v>5059.8500000000004</v>
      </c>
    </row>
    <row r="193" spans="1:13" ht="15.6" thickTop="1" thickBot="1" x14ac:dyDescent="0.35">
      <c r="A193" t="s">
        <v>213</v>
      </c>
      <c r="B193" t="s">
        <v>49</v>
      </c>
      <c r="C193" s="3">
        <v>82</v>
      </c>
      <c r="D193" s="3">
        <v>1089</v>
      </c>
      <c r="E193" s="3">
        <v>11500</v>
      </c>
      <c r="F193" s="7">
        <v>-0.14000000000000001</v>
      </c>
      <c r="G193" s="5">
        <f t="shared" si="12"/>
        <v>-7.14</v>
      </c>
      <c r="H193" s="4">
        <f t="shared" si="10"/>
        <v>66.709999999999994</v>
      </c>
      <c r="I193" s="9">
        <f t="shared" si="15"/>
        <v>0.66709999999999992</v>
      </c>
      <c r="J193" s="7">
        <v>66.709999999999994</v>
      </c>
      <c r="K193" s="8">
        <v>33.42</v>
      </c>
      <c r="M193" s="6">
        <f t="shared" si="13"/>
        <v>4985.3</v>
      </c>
    </row>
    <row r="194" spans="1:13" ht="15.6" thickTop="1" thickBot="1" x14ac:dyDescent="0.35">
      <c r="A194" t="s">
        <v>214</v>
      </c>
      <c r="B194" t="s">
        <v>10</v>
      </c>
      <c r="C194" s="3">
        <v>98</v>
      </c>
      <c r="D194" s="3">
        <v>1611</v>
      </c>
      <c r="E194" s="3">
        <v>5300</v>
      </c>
      <c r="F194" s="5">
        <v>11.83</v>
      </c>
      <c r="G194" s="5">
        <f t="shared" si="12"/>
        <v>4.83</v>
      </c>
      <c r="H194" s="4">
        <f t="shared" ref="H194:H257" si="16">J194</f>
        <v>58</v>
      </c>
      <c r="I194" s="5">
        <f t="shared" si="15"/>
        <v>0.57999999999999996</v>
      </c>
      <c r="J194" s="5">
        <v>58</v>
      </c>
      <c r="K194" s="6">
        <v>15.8</v>
      </c>
      <c r="M194" s="6">
        <f t="shared" si="13"/>
        <v>6242.15</v>
      </c>
    </row>
    <row r="195" spans="1:13" ht="15.6" thickTop="1" thickBot="1" x14ac:dyDescent="0.35">
      <c r="A195" t="s">
        <v>215</v>
      </c>
      <c r="B195" t="s">
        <v>10</v>
      </c>
      <c r="C195" s="3">
        <v>73</v>
      </c>
      <c r="D195" s="3">
        <v>919</v>
      </c>
      <c r="E195" s="3">
        <v>2700</v>
      </c>
      <c r="F195" s="7">
        <v>11.29</v>
      </c>
      <c r="G195" s="5">
        <f t="shared" ref="G195:G258" si="17">F195-7</f>
        <v>4.2899999999999991</v>
      </c>
      <c r="H195" s="4">
        <f t="shared" si="16"/>
        <v>51.29</v>
      </c>
      <c r="I195" s="9">
        <f t="shared" si="15"/>
        <v>0.51290000000000002</v>
      </c>
      <c r="J195" s="7">
        <v>51.29</v>
      </c>
      <c r="K195" s="8">
        <v>15.67</v>
      </c>
      <c r="M195" s="6">
        <f t="shared" ref="M195:M258" si="18">5000*1+F195*(F195-G195)*15</f>
        <v>6185.45</v>
      </c>
    </row>
    <row r="196" spans="1:13" ht="15.6" thickTop="1" thickBot="1" x14ac:dyDescent="0.35">
      <c r="A196" t="s">
        <v>216</v>
      </c>
      <c r="B196" t="s">
        <v>10</v>
      </c>
      <c r="C196" s="3">
        <v>73</v>
      </c>
      <c r="D196" s="3">
        <v>823</v>
      </c>
      <c r="E196" s="3">
        <v>2000</v>
      </c>
      <c r="F196" s="5">
        <v>12.17</v>
      </c>
      <c r="G196" s="5">
        <f t="shared" si="17"/>
        <v>5.17</v>
      </c>
      <c r="H196" s="4">
        <f t="shared" si="16"/>
        <v>54.33</v>
      </c>
      <c r="I196" s="5">
        <f t="shared" si="15"/>
        <v>0.54330000000000001</v>
      </c>
      <c r="J196" s="5">
        <v>54.33</v>
      </c>
      <c r="K196" s="6">
        <v>15.54</v>
      </c>
      <c r="M196" s="6">
        <f t="shared" si="18"/>
        <v>6277.85</v>
      </c>
    </row>
    <row r="197" spans="1:13" ht="15.6" thickTop="1" thickBot="1" x14ac:dyDescent="0.35">
      <c r="A197" t="s">
        <v>217</v>
      </c>
      <c r="B197" t="s">
        <v>10</v>
      </c>
      <c r="C197" s="3">
        <v>64</v>
      </c>
      <c r="D197" s="3">
        <v>516</v>
      </c>
      <c r="E197" s="3">
        <v>5200</v>
      </c>
      <c r="F197" s="7">
        <v>12.8</v>
      </c>
      <c r="G197" s="5">
        <f t="shared" si="17"/>
        <v>5.8000000000000007</v>
      </c>
      <c r="H197" s="4">
        <f t="shared" si="16"/>
        <v>63.2</v>
      </c>
      <c r="I197" s="9">
        <f t="shared" si="15"/>
        <v>0.63200000000000001</v>
      </c>
      <c r="J197" s="7">
        <v>63.2</v>
      </c>
      <c r="K197" s="8">
        <v>15.46</v>
      </c>
      <c r="M197" s="6">
        <f t="shared" si="18"/>
        <v>6344</v>
      </c>
    </row>
    <row r="198" spans="1:13" ht="15.6" thickTop="1" thickBot="1" x14ac:dyDescent="0.35">
      <c r="A198" t="s">
        <v>218</v>
      </c>
      <c r="B198" t="s">
        <v>10</v>
      </c>
      <c r="C198" s="3">
        <v>56</v>
      </c>
      <c r="D198" s="3">
        <v>426</v>
      </c>
      <c r="E198" s="3">
        <v>1400</v>
      </c>
      <c r="F198" s="5">
        <v>13.57</v>
      </c>
      <c r="G198" s="5">
        <f t="shared" si="17"/>
        <v>6.57</v>
      </c>
      <c r="H198" s="4">
        <f t="shared" si="16"/>
        <v>46.14</v>
      </c>
      <c r="I198" s="5">
        <f t="shared" ref="I198:I229" si="19">J198/$L$2</f>
        <v>0.46140000000000003</v>
      </c>
      <c r="J198" s="5">
        <v>46.14</v>
      </c>
      <c r="K198" s="6">
        <v>15.43</v>
      </c>
      <c r="M198" s="6">
        <f t="shared" si="18"/>
        <v>6424.85</v>
      </c>
    </row>
    <row r="199" spans="1:13" ht="15.6" thickTop="1" thickBot="1" x14ac:dyDescent="0.35">
      <c r="A199" t="s">
        <v>219</v>
      </c>
      <c r="B199" t="s">
        <v>10</v>
      </c>
      <c r="C199" s="3">
        <v>83</v>
      </c>
      <c r="D199" s="3">
        <v>1190</v>
      </c>
      <c r="E199" s="3">
        <v>3400</v>
      </c>
      <c r="F199" s="7">
        <v>13.86</v>
      </c>
      <c r="G199" s="5">
        <f t="shared" si="17"/>
        <v>6.8599999999999994</v>
      </c>
      <c r="H199" s="4">
        <f t="shared" si="16"/>
        <v>63</v>
      </c>
      <c r="I199" s="9">
        <f t="shared" si="19"/>
        <v>0.63</v>
      </c>
      <c r="J199" s="7">
        <v>63</v>
      </c>
      <c r="K199" s="8">
        <v>15.34</v>
      </c>
      <c r="M199" s="6">
        <f t="shared" si="18"/>
        <v>6455.3</v>
      </c>
    </row>
    <row r="200" spans="1:13" ht="15.6" thickTop="1" thickBot="1" x14ac:dyDescent="0.35">
      <c r="A200" t="s">
        <v>220</v>
      </c>
      <c r="B200" t="s">
        <v>47</v>
      </c>
      <c r="C200" s="3">
        <v>44</v>
      </c>
      <c r="D200" s="3">
        <v>640</v>
      </c>
      <c r="E200" s="3">
        <v>2400</v>
      </c>
      <c r="F200" s="5">
        <v>14.33</v>
      </c>
      <c r="G200" s="5">
        <f t="shared" si="17"/>
        <v>7.33</v>
      </c>
      <c r="H200" s="4">
        <f t="shared" si="16"/>
        <v>44</v>
      </c>
      <c r="I200" s="5">
        <f t="shared" si="19"/>
        <v>0.44</v>
      </c>
      <c r="J200" s="5">
        <v>44</v>
      </c>
      <c r="K200" s="6">
        <v>25.72</v>
      </c>
      <c r="M200" s="6">
        <f t="shared" si="18"/>
        <v>6504.65</v>
      </c>
    </row>
    <row r="201" spans="1:13" ht="15.6" thickTop="1" thickBot="1" x14ac:dyDescent="0.35">
      <c r="A201" t="s">
        <v>221</v>
      </c>
      <c r="B201" t="s">
        <v>21</v>
      </c>
      <c r="C201" s="3">
        <v>78</v>
      </c>
      <c r="D201" s="3">
        <v>2355</v>
      </c>
      <c r="E201" s="3">
        <v>6800</v>
      </c>
      <c r="F201" s="7">
        <v>11.43</v>
      </c>
      <c r="G201" s="5">
        <f t="shared" si="17"/>
        <v>4.43</v>
      </c>
      <c r="H201" s="4">
        <f t="shared" si="16"/>
        <v>43.14</v>
      </c>
      <c r="I201" s="9">
        <f t="shared" si="19"/>
        <v>0.43140000000000001</v>
      </c>
      <c r="J201" s="7">
        <v>43.14</v>
      </c>
      <c r="K201" s="8">
        <v>33.93</v>
      </c>
      <c r="M201" s="6">
        <f t="shared" si="18"/>
        <v>6200.15</v>
      </c>
    </row>
    <row r="202" spans="1:13" ht="15.6" thickTop="1" thickBot="1" x14ac:dyDescent="0.35">
      <c r="A202" t="s">
        <v>222</v>
      </c>
      <c r="B202" t="s">
        <v>21</v>
      </c>
      <c r="C202" s="3">
        <v>116</v>
      </c>
      <c r="D202" s="3">
        <v>2240</v>
      </c>
      <c r="E202" s="3">
        <v>4600</v>
      </c>
      <c r="F202" s="5">
        <v>2.29</v>
      </c>
      <c r="G202" s="5">
        <f t="shared" si="17"/>
        <v>-4.71</v>
      </c>
      <c r="H202" s="4">
        <f t="shared" si="16"/>
        <v>62</v>
      </c>
      <c r="I202" s="5">
        <f t="shared" si="19"/>
        <v>0.62</v>
      </c>
      <c r="J202" s="5">
        <v>62</v>
      </c>
      <c r="K202" s="6">
        <v>32.979999999999997</v>
      </c>
      <c r="M202" s="6">
        <f t="shared" si="18"/>
        <v>5240.45</v>
      </c>
    </row>
    <row r="203" spans="1:13" ht="15.6" thickTop="1" thickBot="1" x14ac:dyDescent="0.35">
      <c r="A203" t="s">
        <v>223</v>
      </c>
      <c r="B203" t="s">
        <v>47</v>
      </c>
      <c r="C203" s="3">
        <v>42</v>
      </c>
      <c r="D203" s="3">
        <v>317</v>
      </c>
      <c r="E203" s="3">
        <v>2400</v>
      </c>
      <c r="F203" s="7">
        <v>13.33</v>
      </c>
      <c r="G203" s="5">
        <f t="shared" si="17"/>
        <v>6.33</v>
      </c>
      <c r="H203" s="4">
        <f t="shared" si="16"/>
        <v>39</v>
      </c>
      <c r="I203" s="9">
        <f t="shared" si="19"/>
        <v>0.39</v>
      </c>
      <c r="J203" s="7">
        <v>39</v>
      </c>
      <c r="K203" s="8">
        <v>26.31</v>
      </c>
      <c r="M203" s="6">
        <f t="shared" si="18"/>
        <v>6399.65</v>
      </c>
    </row>
    <row r="204" spans="1:13" ht="15.6" thickTop="1" thickBot="1" x14ac:dyDescent="0.35">
      <c r="A204" t="s">
        <v>224</v>
      </c>
      <c r="B204" t="s">
        <v>21</v>
      </c>
      <c r="C204" s="3">
        <v>78</v>
      </c>
      <c r="D204" s="3">
        <v>1230</v>
      </c>
      <c r="E204" s="3">
        <v>4900</v>
      </c>
      <c r="F204" s="5">
        <v>11.17</v>
      </c>
      <c r="G204" s="5">
        <f t="shared" si="17"/>
        <v>4.17</v>
      </c>
      <c r="H204" s="4">
        <f t="shared" si="16"/>
        <v>56</v>
      </c>
      <c r="I204" s="5">
        <f t="shared" si="19"/>
        <v>0.56000000000000005</v>
      </c>
      <c r="J204" s="5">
        <v>56</v>
      </c>
      <c r="K204" s="6">
        <v>34.19</v>
      </c>
      <c r="M204" s="6">
        <f t="shared" si="18"/>
        <v>6172.85</v>
      </c>
    </row>
    <row r="205" spans="1:13" ht="15.6" thickTop="1" thickBot="1" x14ac:dyDescent="0.35">
      <c r="A205" t="s">
        <v>225</v>
      </c>
      <c r="B205" t="s">
        <v>21</v>
      </c>
      <c r="C205" s="3">
        <v>58</v>
      </c>
      <c r="D205" s="3">
        <v>1465</v>
      </c>
      <c r="E205" s="3">
        <v>5700</v>
      </c>
      <c r="F205" s="7">
        <v>8.14</v>
      </c>
      <c r="G205" s="5">
        <f t="shared" si="17"/>
        <v>1.1400000000000006</v>
      </c>
      <c r="H205" s="4">
        <f t="shared" si="16"/>
        <v>56.43</v>
      </c>
      <c r="I205" s="9">
        <f t="shared" si="19"/>
        <v>0.56430000000000002</v>
      </c>
      <c r="J205" s="7">
        <v>56.43</v>
      </c>
      <c r="K205" s="8">
        <v>34.68</v>
      </c>
      <c r="M205" s="6">
        <f t="shared" si="18"/>
        <v>5854.7</v>
      </c>
    </row>
    <row r="206" spans="1:13" ht="15.6" thickTop="1" thickBot="1" x14ac:dyDescent="0.35">
      <c r="A206" t="s">
        <v>226</v>
      </c>
      <c r="B206" t="s">
        <v>29</v>
      </c>
      <c r="C206" s="3">
        <v>48</v>
      </c>
      <c r="D206" s="3">
        <v>816</v>
      </c>
      <c r="E206" s="3">
        <v>3400</v>
      </c>
      <c r="F206" s="5">
        <v>4.71</v>
      </c>
      <c r="G206" s="5">
        <f t="shared" si="17"/>
        <v>-2.29</v>
      </c>
      <c r="H206" s="4">
        <f t="shared" si="16"/>
        <v>68.86</v>
      </c>
      <c r="I206" s="5">
        <f t="shared" si="19"/>
        <v>0.68859999999999999</v>
      </c>
      <c r="J206" s="5">
        <v>68.86</v>
      </c>
      <c r="K206" s="6">
        <v>0</v>
      </c>
      <c r="M206" s="6">
        <f t="shared" si="18"/>
        <v>5494.55</v>
      </c>
    </row>
    <row r="207" spans="1:13" ht="15.6" thickTop="1" thickBot="1" x14ac:dyDescent="0.35">
      <c r="A207" t="s">
        <v>227</v>
      </c>
      <c r="B207" t="s">
        <v>17</v>
      </c>
      <c r="C207" s="3">
        <v>32</v>
      </c>
      <c r="D207" s="3">
        <v>318</v>
      </c>
      <c r="E207" s="3">
        <v>5600</v>
      </c>
      <c r="F207" s="7">
        <v>2.14</v>
      </c>
      <c r="G207" s="5">
        <f t="shared" si="17"/>
        <v>-4.8599999999999994</v>
      </c>
      <c r="H207" s="4">
        <f t="shared" si="16"/>
        <v>73</v>
      </c>
      <c r="I207" s="9">
        <f t="shared" si="19"/>
        <v>0.73</v>
      </c>
      <c r="J207" s="7">
        <v>73</v>
      </c>
      <c r="K207" s="8">
        <v>45.39</v>
      </c>
      <c r="M207" s="6">
        <f t="shared" si="18"/>
        <v>5224.7</v>
      </c>
    </row>
    <row r="208" spans="1:13" ht="15.6" thickTop="1" thickBot="1" x14ac:dyDescent="0.35">
      <c r="A208" t="s">
        <v>228</v>
      </c>
      <c r="B208" t="s">
        <v>17</v>
      </c>
      <c r="C208" s="3">
        <v>36</v>
      </c>
      <c r="D208" s="3">
        <v>492</v>
      </c>
      <c r="E208" s="3">
        <v>7000</v>
      </c>
      <c r="F208" s="5">
        <v>2.29</v>
      </c>
      <c r="G208" s="5">
        <f t="shared" si="17"/>
        <v>-4.71</v>
      </c>
      <c r="H208" s="4">
        <f t="shared" si="16"/>
        <v>89.57</v>
      </c>
      <c r="I208" s="5">
        <f t="shared" si="19"/>
        <v>0.89569999999999994</v>
      </c>
      <c r="J208" s="5">
        <v>89.57</v>
      </c>
      <c r="K208" s="6">
        <v>44.87</v>
      </c>
      <c r="M208" s="6">
        <f t="shared" si="18"/>
        <v>5240.45</v>
      </c>
    </row>
    <row r="209" spans="1:13" ht="15.6" thickTop="1" thickBot="1" x14ac:dyDescent="0.35">
      <c r="A209" t="s">
        <v>229</v>
      </c>
      <c r="B209" t="s">
        <v>230</v>
      </c>
      <c r="C209" s="3">
        <v>31</v>
      </c>
      <c r="D209" s="3">
        <v>272</v>
      </c>
      <c r="E209" s="3">
        <v>3400</v>
      </c>
      <c r="F209" s="7">
        <v>17.57</v>
      </c>
      <c r="G209" s="5">
        <f t="shared" si="17"/>
        <v>10.57</v>
      </c>
      <c r="H209" s="4">
        <f t="shared" si="16"/>
        <v>25.29</v>
      </c>
      <c r="I209" s="9">
        <f t="shared" si="19"/>
        <v>0.25290000000000001</v>
      </c>
      <c r="J209" s="7">
        <v>25.29</v>
      </c>
      <c r="K209" s="8">
        <v>19.579999999999998</v>
      </c>
      <c r="M209" s="6">
        <f t="shared" si="18"/>
        <v>6844.85</v>
      </c>
    </row>
    <row r="210" spans="1:13" ht="15.6" thickTop="1" thickBot="1" x14ac:dyDescent="0.35">
      <c r="A210" t="s">
        <v>231</v>
      </c>
      <c r="B210" t="s">
        <v>232</v>
      </c>
      <c r="C210" s="3">
        <v>53</v>
      </c>
      <c r="D210" s="3">
        <v>278</v>
      </c>
      <c r="E210" s="3">
        <v>2900</v>
      </c>
      <c r="F210" s="5">
        <v>4.5999999999999996</v>
      </c>
      <c r="G210" s="5">
        <f t="shared" si="17"/>
        <v>-2.4000000000000004</v>
      </c>
      <c r="H210" s="4">
        <f t="shared" si="16"/>
        <v>84.6</v>
      </c>
      <c r="I210" s="5">
        <f t="shared" si="19"/>
        <v>0.84599999999999997</v>
      </c>
      <c r="J210" s="5">
        <v>84.6</v>
      </c>
      <c r="K210" s="6">
        <v>22.67</v>
      </c>
      <c r="M210" s="6">
        <f t="shared" si="18"/>
        <v>5483</v>
      </c>
    </row>
    <row r="211" spans="1:13" ht="15.6" thickTop="1" thickBot="1" x14ac:dyDescent="0.35">
      <c r="A211" t="s">
        <v>233</v>
      </c>
      <c r="B211" t="s">
        <v>19</v>
      </c>
      <c r="C211" s="3">
        <v>31</v>
      </c>
      <c r="D211" s="3">
        <v>424</v>
      </c>
      <c r="E211" s="3">
        <v>2900</v>
      </c>
      <c r="F211" s="7">
        <v>4.17</v>
      </c>
      <c r="G211" s="5">
        <f t="shared" si="17"/>
        <v>-2.83</v>
      </c>
      <c r="H211" s="4">
        <f t="shared" si="16"/>
        <v>57.33</v>
      </c>
      <c r="I211" s="9">
        <f t="shared" si="19"/>
        <v>0.57330000000000003</v>
      </c>
      <c r="J211" s="7">
        <v>57.33</v>
      </c>
      <c r="K211" s="8">
        <v>41.04</v>
      </c>
      <c r="M211" s="6">
        <f t="shared" si="18"/>
        <v>5437.85</v>
      </c>
    </row>
    <row r="212" spans="1:13" ht="15.6" thickTop="1" thickBot="1" x14ac:dyDescent="0.35">
      <c r="A212" t="s">
        <v>234</v>
      </c>
      <c r="B212" t="s">
        <v>232</v>
      </c>
      <c r="C212" s="3">
        <v>49</v>
      </c>
      <c r="D212" s="3">
        <v>275</v>
      </c>
      <c r="E212" s="3">
        <v>4500</v>
      </c>
      <c r="F212" s="5">
        <v>3.4</v>
      </c>
      <c r="G212" s="5">
        <f t="shared" si="17"/>
        <v>-3.6</v>
      </c>
      <c r="H212" s="4">
        <f t="shared" si="16"/>
        <v>83.4</v>
      </c>
      <c r="I212" s="5">
        <f t="shared" si="19"/>
        <v>0.83400000000000007</v>
      </c>
      <c r="J212" s="5">
        <v>83.4</v>
      </c>
      <c r="K212" s="6">
        <v>22.31</v>
      </c>
      <c r="M212" s="6">
        <f t="shared" si="18"/>
        <v>5357</v>
      </c>
    </row>
    <row r="213" spans="1:13" ht="15.6" thickTop="1" thickBot="1" x14ac:dyDescent="0.35">
      <c r="A213" t="s">
        <v>235</v>
      </c>
      <c r="B213" t="s">
        <v>236</v>
      </c>
      <c r="C213" s="3">
        <v>44</v>
      </c>
      <c r="D213" s="3">
        <v>206</v>
      </c>
      <c r="E213" s="3">
        <v>3000</v>
      </c>
      <c r="F213" s="7">
        <v>3.29</v>
      </c>
      <c r="G213" s="5">
        <f t="shared" si="17"/>
        <v>-3.71</v>
      </c>
      <c r="H213" s="4">
        <f t="shared" si="16"/>
        <v>67.569999999999993</v>
      </c>
      <c r="I213" s="9">
        <f t="shared" si="19"/>
        <v>0.67569999999999997</v>
      </c>
      <c r="J213" s="7">
        <v>67.569999999999993</v>
      </c>
      <c r="K213" s="8">
        <v>22.42</v>
      </c>
      <c r="M213" s="6">
        <f t="shared" si="18"/>
        <v>5345.45</v>
      </c>
    </row>
    <row r="214" spans="1:13" ht="15.6" thickTop="1" thickBot="1" x14ac:dyDescent="0.35">
      <c r="A214" t="s">
        <v>237</v>
      </c>
      <c r="B214" t="s">
        <v>47</v>
      </c>
      <c r="C214" s="3">
        <v>18</v>
      </c>
      <c r="D214" s="3">
        <v>112</v>
      </c>
      <c r="E214" s="3">
        <v>770</v>
      </c>
      <c r="F214" s="5">
        <v>3.83</v>
      </c>
      <c r="G214" s="5">
        <f t="shared" si="17"/>
        <v>-3.17</v>
      </c>
      <c r="H214" s="4">
        <f t="shared" si="16"/>
        <v>58.5</v>
      </c>
      <c r="I214" s="5">
        <f t="shared" si="19"/>
        <v>0.58499999999999996</v>
      </c>
      <c r="J214" s="5">
        <v>58.5</v>
      </c>
      <c r="K214" s="6">
        <v>33.14</v>
      </c>
      <c r="M214" s="6">
        <f t="shared" si="18"/>
        <v>5402.15</v>
      </c>
    </row>
    <row r="215" spans="1:13" ht="15.6" thickTop="1" thickBot="1" x14ac:dyDescent="0.35">
      <c r="A215" t="s">
        <v>238</v>
      </c>
      <c r="B215" t="s">
        <v>239</v>
      </c>
      <c r="C215" s="3">
        <v>10</v>
      </c>
      <c r="D215" s="3">
        <v>174</v>
      </c>
      <c r="E215" s="3">
        <v>410</v>
      </c>
      <c r="F215" s="7">
        <v>13.5</v>
      </c>
      <c r="G215" s="5">
        <f t="shared" si="17"/>
        <v>6.5</v>
      </c>
      <c r="H215" s="4">
        <f t="shared" si="16"/>
        <v>65</v>
      </c>
      <c r="I215" s="9">
        <f t="shared" si="19"/>
        <v>0.65</v>
      </c>
      <c r="J215" s="7">
        <v>65</v>
      </c>
      <c r="K215" s="8">
        <v>17.32</v>
      </c>
      <c r="M215" s="6">
        <f t="shared" si="18"/>
        <v>6417.5</v>
      </c>
    </row>
    <row r="216" spans="1:13" ht="15.6" thickTop="1" thickBot="1" x14ac:dyDescent="0.35">
      <c r="A216" t="s">
        <v>240</v>
      </c>
      <c r="B216" t="s">
        <v>47</v>
      </c>
      <c r="C216" s="3">
        <v>26</v>
      </c>
      <c r="D216" s="3">
        <v>132</v>
      </c>
      <c r="E216" s="3">
        <v>590</v>
      </c>
      <c r="F216" s="5">
        <v>5.67</v>
      </c>
      <c r="G216" s="5">
        <f t="shared" si="17"/>
        <v>-1.33</v>
      </c>
      <c r="H216" s="4">
        <f t="shared" si="16"/>
        <v>65.17</v>
      </c>
      <c r="I216" s="5">
        <f t="shared" si="19"/>
        <v>0.65170000000000006</v>
      </c>
      <c r="J216" s="5">
        <v>65.17</v>
      </c>
      <c r="K216" s="6">
        <v>32.75</v>
      </c>
      <c r="M216" s="6">
        <f t="shared" si="18"/>
        <v>5595.35</v>
      </c>
    </row>
    <row r="217" spans="1:13" ht="15.6" thickTop="1" thickBot="1" x14ac:dyDescent="0.35">
      <c r="A217" t="s">
        <v>241</v>
      </c>
      <c r="B217" t="s">
        <v>26</v>
      </c>
      <c r="C217" s="3">
        <v>26</v>
      </c>
      <c r="D217" s="3">
        <v>166</v>
      </c>
      <c r="E217" s="3">
        <v>750</v>
      </c>
      <c r="F217" s="7">
        <v>5.67</v>
      </c>
      <c r="G217" s="5">
        <f t="shared" si="17"/>
        <v>-1.33</v>
      </c>
      <c r="H217" s="4">
        <f t="shared" si="16"/>
        <v>42.33</v>
      </c>
      <c r="I217" s="9">
        <f t="shared" si="19"/>
        <v>0.42330000000000001</v>
      </c>
      <c r="J217" s="7">
        <v>42.33</v>
      </c>
      <c r="K217" s="8">
        <v>37.33</v>
      </c>
      <c r="M217" s="6">
        <f t="shared" si="18"/>
        <v>5595.35</v>
      </c>
    </row>
    <row r="218" spans="1:13" ht="15.6" thickTop="1" thickBot="1" x14ac:dyDescent="0.35">
      <c r="A218" t="s">
        <v>242</v>
      </c>
      <c r="B218" t="s">
        <v>47</v>
      </c>
      <c r="C218" s="3">
        <v>25</v>
      </c>
      <c r="D218" s="3">
        <v>192</v>
      </c>
      <c r="E218" s="3">
        <v>760</v>
      </c>
      <c r="F218" s="5">
        <v>5.14</v>
      </c>
      <c r="G218" s="5">
        <f t="shared" si="17"/>
        <v>-1.8600000000000003</v>
      </c>
      <c r="H218" s="4">
        <f t="shared" si="16"/>
        <v>77.430000000000007</v>
      </c>
      <c r="I218" s="5">
        <f t="shared" si="19"/>
        <v>0.7743000000000001</v>
      </c>
      <c r="J218" s="5">
        <v>77.430000000000007</v>
      </c>
      <c r="K218" s="6">
        <v>32.1</v>
      </c>
      <c r="M218" s="6">
        <f t="shared" si="18"/>
        <v>5539.7</v>
      </c>
    </row>
    <row r="219" spans="1:13" ht="15.6" thickTop="1" thickBot="1" x14ac:dyDescent="0.35">
      <c r="A219" t="s">
        <v>243</v>
      </c>
      <c r="B219" t="s">
        <v>26</v>
      </c>
      <c r="C219" s="3">
        <v>51</v>
      </c>
      <c r="D219" s="3">
        <v>513</v>
      </c>
      <c r="E219" s="3">
        <v>1800</v>
      </c>
      <c r="F219" s="7">
        <v>3</v>
      </c>
      <c r="G219" s="5">
        <f t="shared" si="17"/>
        <v>-4</v>
      </c>
      <c r="H219" s="4">
        <f t="shared" si="16"/>
        <v>44.43</v>
      </c>
      <c r="I219" s="9">
        <f t="shared" si="19"/>
        <v>0.44429999999999997</v>
      </c>
      <c r="J219" s="7">
        <v>44.43</v>
      </c>
      <c r="K219" s="8">
        <v>36.619999999999997</v>
      </c>
      <c r="M219" s="6">
        <f t="shared" si="18"/>
        <v>5315</v>
      </c>
    </row>
    <row r="220" spans="1:13" ht="15.6" thickTop="1" thickBot="1" x14ac:dyDescent="0.35">
      <c r="A220" t="s">
        <v>244</v>
      </c>
      <c r="B220" t="s">
        <v>26</v>
      </c>
      <c r="C220" s="3">
        <v>58</v>
      </c>
      <c r="D220" s="3">
        <v>805</v>
      </c>
      <c r="E220" s="3">
        <v>4200</v>
      </c>
      <c r="F220" s="5">
        <v>9.14</v>
      </c>
      <c r="G220" s="5">
        <f t="shared" si="17"/>
        <v>2.1400000000000006</v>
      </c>
      <c r="H220" s="4">
        <f t="shared" si="16"/>
        <v>64</v>
      </c>
      <c r="I220" s="5">
        <f t="shared" si="19"/>
        <v>0.64</v>
      </c>
      <c r="J220" s="5">
        <v>64</v>
      </c>
      <c r="K220" s="6">
        <v>37.17</v>
      </c>
      <c r="M220" s="6">
        <f t="shared" si="18"/>
        <v>5959.7</v>
      </c>
    </row>
    <row r="221" spans="1:13" ht="15.6" thickTop="1" thickBot="1" x14ac:dyDescent="0.35">
      <c r="A221" t="s">
        <v>245</v>
      </c>
      <c r="B221" t="s">
        <v>26</v>
      </c>
      <c r="C221" s="3">
        <v>24</v>
      </c>
      <c r="D221" s="3">
        <v>147</v>
      </c>
      <c r="E221" s="3">
        <v>1100</v>
      </c>
      <c r="F221" s="7">
        <v>10.6</v>
      </c>
      <c r="G221" s="5">
        <f t="shared" si="17"/>
        <v>3.5999999999999996</v>
      </c>
      <c r="H221" s="4">
        <f t="shared" si="16"/>
        <v>74.400000000000006</v>
      </c>
      <c r="I221" s="9">
        <f t="shared" si="19"/>
        <v>0.74400000000000011</v>
      </c>
      <c r="J221" s="7">
        <v>74.400000000000006</v>
      </c>
      <c r="K221" s="8">
        <v>41.15</v>
      </c>
      <c r="M221" s="6">
        <f t="shared" si="18"/>
        <v>6113</v>
      </c>
    </row>
    <row r="222" spans="1:13" ht="15.6" thickTop="1" thickBot="1" x14ac:dyDescent="0.35">
      <c r="A222" t="s">
        <v>246</v>
      </c>
      <c r="B222" t="s">
        <v>26</v>
      </c>
      <c r="C222" s="3">
        <v>56</v>
      </c>
      <c r="D222" s="3">
        <v>907</v>
      </c>
      <c r="E222" s="3">
        <v>2000</v>
      </c>
      <c r="F222" s="5">
        <v>7.43</v>
      </c>
      <c r="G222" s="5">
        <f t="shared" si="17"/>
        <v>0.42999999999999972</v>
      </c>
      <c r="H222" s="4">
        <f t="shared" si="16"/>
        <v>58.43</v>
      </c>
      <c r="I222" s="5">
        <f t="shared" si="19"/>
        <v>0.58430000000000004</v>
      </c>
      <c r="J222" s="5">
        <v>58.43</v>
      </c>
      <c r="K222" s="6">
        <v>39.520000000000003</v>
      </c>
      <c r="M222" s="6">
        <f t="shared" si="18"/>
        <v>5780.15</v>
      </c>
    </row>
    <row r="223" spans="1:13" ht="15.6" thickTop="1" thickBot="1" x14ac:dyDescent="0.35">
      <c r="A223" t="s">
        <v>247</v>
      </c>
      <c r="B223" t="s">
        <v>26</v>
      </c>
      <c r="C223" s="3">
        <v>23</v>
      </c>
      <c r="D223" s="3">
        <v>285</v>
      </c>
      <c r="E223" s="3">
        <v>3800</v>
      </c>
      <c r="F223" s="7">
        <v>1.43</v>
      </c>
      <c r="G223" s="5">
        <f t="shared" si="17"/>
        <v>-5.57</v>
      </c>
      <c r="H223" s="4">
        <f t="shared" si="16"/>
        <v>47.14</v>
      </c>
      <c r="I223" s="9">
        <f t="shared" si="19"/>
        <v>0.47139999999999999</v>
      </c>
      <c r="J223" s="7">
        <v>47.14</v>
      </c>
      <c r="K223" s="8">
        <v>38.04</v>
      </c>
      <c r="M223" s="6">
        <f t="shared" si="18"/>
        <v>5150.1499999999996</v>
      </c>
    </row>
    <row r="224" spans="1:13" ht="15.6" thickTop="1" thickBot="1" x14ac:dyDescent="0.35">
      <c r="A224" t="s">
        <v>248</v>
      </c>
      <c r="B224" t="s">
        <v>26</v>
      </c>
      <c r="C224" s="3">
        <v>24</v>
      </c>
      <c r="D224" s="3">
        <v>320</v>
      </c>
      <c r="E224" s="3">
        <v>2100</v>
      </c>
      <c r="F224" s="5">
        <v>-1.83</v>
      </c>
      <c r="G224" s="5">
        <f t="shared" si="17"/>
        <v>-8.83</v>
      </c>
      <c r="H224" s="4">
        <f t="shared" si="16"/>
        <v>52</v>
      </c>
      <c r="I224" s="5">
        <f t="shared" si="19"/>
        <v>0.52</v>
      </c>
      <c r="J224" s="5">
        <v>52</v>
      </c>
      <c r="K224" s="6">
        <v>38.5</v>
      </c>
      <c r="M224" s="6">
        <f t="shared" si="18"/>
        <v>4807.8500000000004</v>
      </c>
    </row>
    <row r="225" spans="1:13" ht="15.6" thickTop="1" thickBot="1" x14ac:dyDescent="0.35">
      <c r="A225" t="s">
        <v>249</v>
      </c>
      <c r="B225" t="s">
        <v>26</v>
      </c>
      <c r="C225" s="3">
        <v>21</v>
      </c>
      <c r="D225" s="3">
        <v>77</v>
      </c>
      <c r="E225" s="3">
        <v>280</v>
      </c>
      <c r="F225" s="7">
        <v>0.43</v>
      </c>
      <c r="G225" s="5">
        <f t="shared" si="17"/>
        <v>-6.57</v>
      </c>
      <c r="H225" s="4">
        <f t="shared" si="16"/>
        <v>54.43</v>
      </c>
      <c r="I225" s="9">
        <f t="shared" si="19"/>
        <v>0.54430000000000001</v>
      </c>
      <c r="J225" s="7">
        <v>54.43</v>
      </c>
      <c r="K225" s="8">
        <v>38.799999999999997</v>
      </c>
      <c r="M225" s="6">
        <f t="shared" si="18"/>
        <v>5045.1499999999996</v>
      </c>
    </row>
    <row r="226" spans="1:13" ht="15.6" thickTop="1" thickBot="1" x14ac:dyDescent="0.35">
      <c r="A226" t="s">
        <v>250</v>
      </c>
      <c r="B226" t="s">
        <v>26</v>
      </c>
      <c r="C226" s="3">
        <v>26</v>
      </c>
      <c r="D226" s="3">
        <v>209</v>
      </c>
      <c r="E226" s="3">
        <v>550</v>
      </c>
      <c r="F226" s="5">
        <v>6.14</v>
      </c>
      <c r="G226" s="5">
        <f t="shared" si="17"/>
        <v>-0.86000000000000032</v>
      </c>
      <c r="H226" s="4">
        <f t="shared" si="16"/>
        <v>75.290000000000006</v>
      </c>
      <c r="I226" s="5">
        <f t="shared" si="19"/>
        <v>0.75290000000000001</v>
      </c>
      <c r="J226" s="5">
        <v>75.290000000000006</v>
      </c>
      <c r="K226" s="6">
        <v>38.950000000000003</v>
      </c>
      <c r="M226" s="6">
        <f t="shared" si="18"/>
        <v>5644.7</v>
      </c>
    </row>
    <row r="227" spans="1:13" ht="15.6" thickTop="1" thickBot="1" x14ac:dyDescent="0.35">
      <c r="A227" t="s">
        <v>251</v>
      </c>
      <c r="B227" t="s">
        <v>37</v>
      </c>
      <c r="C227" s="3">
        <v>22</v>
      </c>
      <c r="D227" s="3">
        <v>105</v>
      </c>
      <c r="E227" s="3">
        <v>400</v>
      </c>
      <c r="F227" s="7">
        <v>0.33</v>
      </c>
      <c r="G227" s="5">
        <f t="shared" si="17"/>
        <v>-6.67</v>
      </c>
      <c r="H227" s="4">
        <f t="shared" si="16"/>
        <v>72</v>
      </c>
      <c r="I227" s="9">
        <f t="shared" si="19"/>
        <v>0.72</v>
      </c>
      <c r="J227" s="7">
        <v>72</v>
      </c>
      <c r="K227" s="8">
        <v>39.35</v>
      </c>
      <c r="M227" s="6">
        <f t="shared" si="18"/>
        <v>5034.6499999999996</v>
      </c>
    </row>
    <row r="228" spans="1:13" ht="15.6" thickTop="1" thickBot="1" x14ac:dyDescent="0.35">
      <c r="A228" t="s">
        <v>252</v>
      </c>
      <c r="B228" t="s">
        <v>82</v>
      </c>
      <c r="C228" s="3">
        <v>20</v>
      </c>
      <c r="D228" s="3">
        <v>127</v>
      </c>
      <c r="E228" s="3">
        <v>970</v>
      </c>
      <c r="F228" s="5">
        <v>21.86</v>
      </c>
      <c r="G228" s="5">
        <f t="shared" si="17"/>
        <v>14.86</v>
      </c>
      <c r="H228" s="4">
        <f t="shared" si="16"/>
        <v>86.43</v>
      </c>
      <c r="I228" s="5">
        <f t="shared" si="19"/>
        <v>0.86430000000000007</v>
      </c>
      <c r="J228" s="5">
        <v>86.43</v>
      </c>
      <c r="K228" s="6">
        <v>0</v>
      </c>
      <c r="M228" s="6">
        <f t="shared" si="18"/>
        <v>7295.2999999999993</v>
      </c>
    </row>
    <row r="229" spans="1:13" ht="15.6" thickTop="1" thickBot="1" x14ac:dyDescent="0.35">
      <c r="A229" t="s">
        <v>253</v>
      </c>
      <c r="B229" t="s">
        <v>26</v>
      </c>
      <c r="C229" s="3">
        <v>28</v>
      </c>
      <c r="D229" s="3">
        <v>408</v>
      </c>
      <c r="E229" s="3">
        <v>1000</v>
      </c>
      <c r="F229" s="7">
        <v>5.43</v>
      </c>
      <c r="G229" s="5">
        <f t="shared" si="17"/>
        <v>-1.5700000000000003</v>
      </c>
      <c r="H229" s="4">
        <f t="shared" si="16"/>
        <v>70.569999999999993</v>
      </c>
      <c r="I229" s="9">
        <f t="shared" si="19"/>
        <v>0.70569999999999988</v>
      </c>
      <c r="J229" s="7">
        <v>70.569999999999993</v>
      </c>
      <c r="K229" s="8">
        <v>40.01</v>
      </c>
      <c r="M229" s="6">
        <f t="shared" si="18"/>
        <v>5570.15</v>
      </c>
    </row>
    <row r="230" spans="1:13" ht="15.6" thickTop="1" thickBot="1" x14ac:dyDescent="0.35">
      <c r="A230" t="s">
        <v>254</v>
      </c>
      <c r="B230" t="s">
        <v>26</v>
      </c>
      <c r="C230" s="3">
        <v>23</v>
      </c>
      <c r="D230" s="3">
        <v>97</v>
      </c>
      <c r="E230" s="3">
        <v>270</v>
      </c>
      <c r="F230" s="5">
        <v>7.71</v>
      </c>
      <c r="G230" s="5">
        <f t="shared" si="17"/>
        <v>0.71</v>
      </c>
      <c r="H230" s="4">
        <f t="shared" si="16"/>
        <v>69.290000000000006</v>
      </c>
      <c r="I230" s="5">
        <f t="shared" ref="I230:I261" si="20">J230/$L$2</f>
        <v>0.69290000000000007</v>
      </c>
      <c r="J230" s="5">
        <v>69.290000000000006</v>
      </c>
      <c r="K230" s="6">
        <v>39.700000000000003</v>
      </c>
      <c r="M230" s="6">
        <f t="shared" si="18"/>
        <v>5809.55</v>
      </c>
    </row>
    <row r="231" spans="1:13" ht="15.6" thickTop="1" thickBot="1" x14ac:dyDescent="0.35">
      <c r="A231" t="s">
        <v>255</v>
      </c>
      <c r="B231" t="s">
        <v>26</v>
      </c>
      <c r="C231" s="3">
        <v>36</v>
      </c>
      <c r="D231" s="3">
        <v>295</v>
      </c>
      <c r="E231" s="3">
        <v>1400</v>
      </c>
      <c r="F231" s="7">
        <v>3.29</v>
      </c>
      <c r="G231" s="5">
        <f t="shared" si="17"/>
        <v>-3.71</v>
      </c>
      <c r="H231" s="4">
        <f t="shared" si="16"/>
        <v>54</v>
      </c>
      <c r="I231" s="9">
        <f t="shared" si="20"/>
        <v>0.54</v>
      </c>
      <c r="J231" s="7">
        <v>54</v>
      </c>
      <c r="K231" s="8">
        <v>38.01</v>
      </c>
      <c r="M231" s="6">
        <f t="shared" si="18"/>
        <v>5345.45</v>
      </c>
    </row>
    <row r="232" spans="1:13" ht="15.6" thickTop="1" thickBot="1" x14ac:dyDescent="0.35">
      <c r="A232" t="s">
        <v>256</v>
      </c>
      <c r="B232" t="s">
        <v>47</v>
      </c>
      <c r="C232" s="3">
        <v>11</v>
      </c>
      <c r="D232" s="3">
        <v>60</v>
      </c>
      <c r="E232" s="3">
        <v>250</v>
      </c>
      <c r="F232" s="5">
        <v>8</v>
      </c>
      <c r="G232" s="5">
        <f t="shared" si="17"/>
        <v>1</v>
      </c>
      <c r="H232" s="4">
        <f t="shared" si="16"/>
        <v>73</v>
      </c>
      <c r="I232" s="5">
        <f t="shared" si="20"/>
        <v>0.73</v>
      </c>
      <c r="J232" s="5">
        <v>73</v>
      </c>
      <c r="K232" s="6">
        <v>32.869999999999997</v>
      </c>
      <c r="M232" s="6">
        <f t="shared" si="18"/>
        <v>5840</v>
      </c>
    </row>
    <row r="233" spans="1:13" ht="15.6" thickTop="1" thickBot="1" x14ac:dyDescent="0.35">
      <c r="A233" t="s">
        <v>257</v>
      </c>
      <c r="B233" t="s">
        <v>258</v>
      </c>
      <c r="C233" s="3">
        <v>14</v>
      </c>
      <c r="D233" s="3">
        <v>25</v>
      </c>
      <c r="E233" s="3">
        <v>230</v>
      </c>
      <c r="F233" s="7">
        <v>9.8000000000000007</v>
      </c>
      <c r="G233" s="5">
        <f t="shared" si="17"/>
        <v>2.8000000000000007</v>
      </c>
      <c r="H233" s="4">
        <f t="shared" si="16"/>
        <v>69.599999999999994</v>
      </c>
      <c r="I233" s="9">
        <f t="shared" si="20"/>
        <v>0.69599999999999995</v>
      </c>
      <c r="J233" s="7">
        <v>69.599999999999994</v>
      </c>
      <c r="K233" s="8">
        <v>23.64</v>
      </c>
      <c r="M233" s="6">
        <f t="shared" si="18"/>
        <v>6029</v>
      </c>
    </row>
    <row r="234" spans="1:13" ht="15.6" thickTop="1" thickBot="1" x14ac:dyDescent="0.35">
      <c r="A234" t="s">
        <v>259</v>
      </c>
      <c r="B234" t="s">
        <v>47</v>
      </c>
      <c r="C234" s="3">
        <v>9</v>
      </c>
      <c r="D234" s="3">
        <v>58</v>
      </c>
      <c r="E234" s="3">
        <v>120</v>
      </c>
      <c r="F234" s="5">
        <v>7</v>
      </c>
      <c r="G234" s="5">
        <f t="shared" si="17"/>
        <v>0</v>
      </c>
      <c r="H234" s="4">
        <f t="shared" si="16"/>
        <v>79.709999999999994</v>
      </c>
      <c r="I234" s="5">
        <f t="shared" si="20"/>
        <v>0.79709999999999992</v>
      </c>
      <c r="J234" s="5">
        <v>79.709999999999994</v>
      </c>
      <c r="K234" s="6">
        <v>33.340000000000003</v>
      </c>
      <c r="M234" s="6">
        <f t="shared" si="18"/>
        <v>5735</v>
      </c>
    </row>
    <row r="235" spans="1:13" ht="15.6" thickTop="1" thickBot="1" x14ac:dyDescent="0.35">
      <c r="A235" t="s">
        <v>260</v>
      </c>
      <c r="B235" t="s">
        <v>258</v>
      </c>
      <c r="C235" s="3">
        <v>14</v>
      </c>
      <c r="D235" s="3">
        <v>73</v>
      </c>
      <c r="E235" s="3">
        <v>250</v>
      </c>
      <c r="F235" s="7">
        <v>-3.86</v>
      </c>
      <c r="G235" s="5">
        <f t="shared" si="17"/>
        <v>-10.86</v>
      </c>
      <c r="H235" s="4">
        <f t="shared" si="16"/>
        <v>78.430000000000007</v>
      </c>
      <c r="I235" s="9">
        <f t="shared" si="20"/>
        <v>0.78430000000000011</v>
      </c>
      <c r="J235" s="7">
        <v>78.430000000000007</v>
      </c>
      <c r="K235" s="8">
        <v>23.57</v>
      </c>
      <c r="M235" s="6">
        <f t="shared" si="18"/>
        <v>4594.7</v>
      </c>
    </row>
    <row r="236" spans="1:13" ht="15.6" thickTop="1" thickBot="1" x14ac:dyDescent="0.35">
      <c r="A236" t="s">
        <v>261</v>
      </c>
      <c r="B236" t="s">
        <v>82</v>
      </c>
      <c r="C236" s="3">
        <v>16</v>
      </c>
      <c r="D236" s="3">
        <v>87</v>
      </c>
      <c r="E236" s="3">
        <v>50</v>
      </c>
      <c r="F236" s="5">
        <v>0.14000000000000001</v>
      </c>
      <c r="G236" s="5">
        <f t="shared" si="17"/>
        <v>-6.86</v>
      </c>
      <c r="H236" s="4">
        <f t="shared" si="16"/>
        <v>79.290000000000006</v>
      </c>
      <c r="I236" s="5">
        <f t="shared" si="20"/>
        <v>0.79290000000000005</v>
      </c>
      <c r="J236" s="5">
        <v>79.290000000000006</v>
      </c>
      <c r="K236" s="6">
        <v>0</v>
      </c>
      <c r="M236" s="6">
        <f t="shared" si="18"/>
        <v>5014.7</v>
      </c>
    </row>
    <row r="237" spans="1:13" ht="15.6" thickTop="1" thickBot="1" x14ac:dyDescent="0.35">
      <c r="A237" t="s">
        <v>262</v>
      </c>
      <c r="B237" t="s">
        <v>263</v>
      </c>
      <c r="C237" s="3">
        <v>13</v>
      </c>
      <c r="D237" s="3">
        <v>112</v>
      </c>
      <c r="E237" s="3">
        <v>80</v>
      </c>
      <c r="F237" s="7">
        <v>-10.57</v>
      </c>
      <c r="G237" s="5">
        <f t="shared" si="17"/>
        <v>-17.57</v>
      </c>
      <c r="H237" s="4">
        <f t="shared" si="16"/>
        <v>58</v>
      </c>
      <c r="I237" s="9">
        <f t="shared" si="20"/>
        <v>0.57999999999999996</v>
      </c>
      <c r="J237" s="7">
        <v>58</v>
      </c>
      <c r="K237" s="8">
        <v>36.86</v>
      </c>
      <c r="M237" s="6">
        <f t="shared" si="18"/>
        <v>3890.1499999999996</v>
      </c>
    </row>
    <row r="238" spans="1:13" ht="15.6" thickTop="1" thickBot="1" x14ac:dyDescent="0.35">
      <c r="A238" t="s">
        <v>264</v>
      </c>
      <c r="B238" t="s">
        <v>82</v>
      </c>
      <c r="C238" s="3">
        <v>7</v>
      </c>
      <c r="D238" s="3">
        <v>16</v>
      </c>
      <c r="E238" s="3">
        <v>12</v>
      </c>
      <c r="F238" s="5">
        <v>-8.14</v>
      </c>
      <c r="G238" s="5">
        <f t="shared" si="17"/>
        <v>-15.14</v>
      </c>
      <c r="H238" s="4">
        <f t="shared" si="16"/>
        <v>85.86</v>
      </c>
      <c r="I238" s="5">
        <f t="shared" si="20"/>
        <v>0.85860000000000003</v>
      </c>
      <c r="J238" s="5">
        <v>85.86</v>
      </c>
      <c r="K238" s="6">
        <v>0</v>
      </c>
      <c r="M238" s="6">
        <f t="shared" si="18"/>
        <v>4145.3</v>
      </c>
    </row>
    <row r="239" spans="1:13" ht="15.6" thickTop="1" thickBot="1" x14ac:dyDescent="0.35">
      <c r="A239" t="s">
        <v>265</v>
      </c>
      <c r="B239" t="s">
        <v>82</v>
      </c>
      <c r="C239" s="3">
        <v>17</v>
      </c>
      <c r="D239" s="3">
        <v>57</v>
      </c>
      <c r="E239" s="3">
        <v>12</v>
      </c>
      <c r="F239" s="7">
        <v>-12.14</v>
      </c>
      <c r="G239" s="5">
        <f t="shared" si="17"/>
        <v>-19.14</v>
      </c>
      <c r="H239" s="4">
        <f t="shared" si="16"/>
        <v>87</v>
      </c>
      <c r="I239" s="9">
        <f t="shared" si="20"/>
        <v>0.87</v>
      </c>
      <c r="J239" s="7">
        <v>87</v>
      </c>
      <c r="K239" s="8">
        <v>0</v>
      </c>
      <c r="M239" s="6">
        <f t="shared" si="18"/>
        <v>3725.3</v>
      </c>
    </row>
    <row r="240" spans="1:13" ht="15.6" thickTop="1" thickBot="1" x14ac:dyDescent="0.35">
      <c r="A240" t="s">
        <v>266</v>
      </c>
      <c r="B240" t="s">
        <v>82</v>
      </c>
      <c r="C240" s="3">
        <v>6</v>
      </c>
      <c r="D240" s="3">
        <v>13</v>
      </c>
      <c r="E240" s="3">
        <v>70</v>
      </c>
      <c r="F240" s="5">
        <v>-8</v>
      </c>
      <c r="G240" s="5">
        <f t="shared" si="17"/>
        <v>-15</v>
      </c>
      <c r="H240" s="4">
        <f t="shared" si="16"/>
        <v>90.86</v>
      </c>
      <c r="I240" s="5">
        <f t="shared" si="20"/>
        <v>0.90859999999999996</v>
      </c>
      <c r="J240" s="5">
        <v>90.86</v>
      </c>
      <c r="K240" s="6">
        <v>0</v>
      </c>
      <c r="M240" s="6">
        <f t="shared" si="18"/>
        <v>4160</v>
      </c>
    </row>
    <row r="241" spans="1:13" ht="15.6" thickTop="1" thickBot="1" x14ac:dyDescent="0.35">
      <c r="A241" t="s">
        <v>267</v>
      </c>
      <c r="B241" t="s">
        <v>268</v>
      </c>
      <c r="C241" s="3">
        <v>32</v>
      </c>
      <c r="D241" s="3">
        <v>1466</v>
      </c>
      <c r="E241" s="3">
        <v>120</v>
      </c>
      <c r="F241" s="7">
        <v>-9.5</v>
      </c>
      <c r="G241" s="5">
        <f t="shared" si="17"/>
        <v>-16.5</v>
      </c>
      <c r="H241" s="4">
        <f t="shared" si="16"/>
        <v>55.5</v>
      </c>
      <c r="I241" s="9">
        <f t="shared" si="20"/>
        <v>0.55500000000000005</v>
      </c>
      <c r="J241" s="7">
        <v>55.5</v>
      </c>
      <c r="K241" s="8">
        <v>36.770000000000003</v>
      </c>
      <c r="M241" s="6">
        <f t="shared" si="18"/>
        <v>4002.5</v>
      </c>
    </row>
    <row r="242" spans="1:13" ht="15.6" thickTop="1" thickBot="1" x14ac:dyDescent="0.35">
      <c r="A242" t="s">
        <v>269</v>
      </c>
      <c r="B242" t="s">
        <v>268</v>
      </c>
      <c r="C242" s="3">
        <v>32</v>
      </c>
      <c r="D242" s="3">
        <v>533</v>
      </c>
      <c r="E242" s="3">
        <v>60</v>
      </c>
      <c r="F242" s="5">
        <v>-9.86</v>
      </c>
      <c r="G242" s="5">
        <f t="shared" si="17"/>
        <v>-16.86</v>
      </c>
      <c r="H242" s="4">
        <f t="shared" si="16"/>
        <v>62.43</v>
      </c>
      <c r="I242" s="5">
        <f t="shared" si="20"/>
        <v>0.62429999999999997</v>
      </c>
      <c r="J242" s="5">
        <v>62.43</v>
      </c>
      <c r="K242" s="6">
        <v>36.75</v>
      </c>
      <c r="M242" s="6">
        <f t="shared" si="18"/>
        <v>3964.7</v>
      </c>
    </row>
    <row r="243" spans="1:13" ht="15.6" thickTop="1" thickBot="1" x14ac:dyDescent="0.35">
      <c r="A243" t="s">
        <v>270</v>
      </c>
      <c r="B243" t="s">
        <v>268</v>
      </c>
      <c r="C243" s="3">
        <v>18</v>
      </c>
      <c r="D243" s="3">
        <v>129</v>
      </c>
      <c r="E243" s="3">
        <v>73</v>
      </c>
      <c r="F243" s="7">
        <v>-10.71</v>
      </c>
      <c r="G243" s="5">
        <f t="shared" si="17"/>
        <v>-17.71</v>
      </c>
      <c r="H243" s="4">
        <f t="shared" si="16"/>
        <v>63.57</v>
      </c>
      <c r="I243" s="9">
        <f t="shared" si="20"/>
        <v>0.63570000000000004</v>
      </c>
      <c r="J243" s="7">
        <v>63.57</v>
      </c>
      <c r="K243" s="8">
        <v>36.78</v>
      </c>
      <c r="M243" s="6">
        <f t="shared" si="18"/>
        <v>3875.45</v>
      </c>
    </row>
    <row r="244" spans="1:13" ht="15.6" thickTop="1" thickBot="1" x14ac:dyDescent="0.35">
      <c r="A244" t="s">
        <v>271</v>
      </c>
      <c r="B244" t="s">
        <v>82</v>
      </c>
      <c r="C244" s="3">
        <v>14</v>
      </c>
      <c r="D244" s="3">
        <v>74</v>
      </c>
      <c r="E244" s="3">
        <v>54</v>
      </c>
      <c r="F244" s="5">
        <v>-10.71</v>
      </c>
      <c r="G244" s="5">
        <f t="shared" si="17"/>
        <v>-17.71</v>
      </c>
      <c r="H244" s="4">
        <f t="shared" si="16"/>
        <v>80.290000000000006</v>
      </c>
      <c r="I244" s="5">
        <f t="shared" si="20"/>
        <v>0.80290000000000006</v>
      </c>
      <c r="J244" s="5">
        <v>80.290000000000006</v>
      </c>
      <c r="K244" s="6">
        <v>0</v>
      </c>
      <c r="M244" s="6">
        <f t="shared" si="18"/>
        <v>3875.45</v>
      </c>
    </row>
    <row r="245" spans="1:13" ht="15.6" thickTop="1" thickBot="1" x14ac:dyDescent="0.35">
      <c r="A245" t="s">
        <v>272</v>
      </c>
      <c r="B245" t="s">
        <v>82</v>
      </c>
      <c r="C245" s="3">
        <v>7</v>
      </c>
      <c r="D245" s="3">
        <v>29</v>
      </c>
      <c r="E245" s="3">
        <v>13</v>
      </c>
      <c r="F245" s="7">
        <v>-6.86</v>
      </c>
      <c r="G245" s="5">
        <f t="shared" si="17"/>
        <v>-13.86</v>
      </c>
      <c r="H245" s="4">
        <f t="shared" si="16"/>
        <v>81.569999999999993</v>
      </c>
      <c r="I245" s="9">
        <f t="shared" si="20"/>
        <v>0.81569999999999998</v>
      </c>
      <c r="J245" s="7">
        <v>81.569999999999993</v>
      </c>
      <c r="K245" s="8">
        <v>0</v>
      </c>
      <c r="M245" s="6">
        <f t="shared" si="18"/>
        <v>4279.7</v>
      </c>
    </row>
    <row r="246" spans="1:13" ht="15.6" thickTop="1" thickBot="1" x14ac:dyDescent="0.35">
      <c r="A246" t="s">
        <v>273</v>
      </c>
      <c r="B246" t="s">
        <v>26</v>
      </c>
      <c r="C246" s="3">
        <v>90</v>
      </c>
      <c r="D246" s="3">
        <v>995</v>
      </c>
      <c r="E246" s="3">
        <v>4900</v>
      </c>
      <c r="F246" s="5">
        <v>6</v>
      </c>
      <c r="G246" s="5">
        <f t="shared" si="17"/>
        <v>-1</v>
      </c>
      <c r="H246" s="4">
        <f t="shared" si="16"/>
        <v>66.430000000000007</v>
      </c>
      <c r="I246" s="5">
        <f t="shared" si="20"/>
        <v>0.66430000000000011</v>
      </c>
      <c r="J246" s="5">
        <v>66.430000000000007</v>
      </c>
      <c r="K246" s="6">
        <v>38.19</v>
      </c>
      <c r="M246" s="6">
        <f t="shared" si="18"/>
        <v>5630</v>
      </c>
    </row>
    <row r="247" spans="1:13" ht="15.6" thickTop="1" thickBot="1" x14ac:dyDescent="0.35">
      <c r="A247" t="s">
        <v>274</v>
      </c>
      <c r="B247" t="s">
        <v>275</v>
      </c>
      <c r="C247" s="3">
        <v>77</v>
      </c>
      <c r="D247" s="3">
        <v>410</v>
      </c>
      <c r="E247" s="3">
        <v>1900</v>
      </c>
      <c r="F247" s="7">
        <v>9.1300000000000008</v>
      </c>
      <c r="G247" s="5">
        <f t="shared" si="17"/>
        <v>2.1300000000000008</v>
      </c>
      <c r="H247" s="4">
        <f t="shared" si="16"/>
        <v>68.63</v>
      </c>
      <c r="I247" s="9">
        <f t="shared" si="20"/>
        <v>0.68629999999999991</v>
      </c>
      <c r="J247" s="7">
        <v>68.63</v>
      </c>
      <c r="K247" s="8">
        <v>34.880000000000003</v>
      </c>
      <c r="M247" s="6">
        <f t="shared" si="18"/>
        <v>5958.65</v>
      </c>
    </row>
    <row r="248" spans="1:13" ht="15.6" thickTop="1" thickBot="1" x14ac:dyDescent="0.35">
      <c r="A248" t="s">
        <v>276</v>
      </c>
      <c r="B248" t="s">
        <v>6</v>
      </c>
      <c r="C248" s="3">
        <v>74</v>
      </c>
      <c r="D248" s="3">
        <v>828</v>
      </c>
      <c r="E248" s="3">
        <v>4200</v>
      </c>
      <c r="F248" s="5">
        <v>3.13</v>
      </c>
      <c r="G248" s="5">
        <f t="shared" si="17"/>
        <v>-3.87</v>
      </c>
      <c r="H248" s="4">
        <f t="shared" si="16"/>
        <v>39.880000000000003</v>
      </c>
      <c r="I248" s="5">
        <f t="shared" si="20"/>
        <v>0.39880000000000004</v>
      </c>
      <c r="J248" s="5">
        <v>39.880000000000003</v>
      </c>
      <c r="K248" s="6">
        <v>41.89</v>
      </c>
      <c r="M248" s="6">
        <f t="shared" si="18"/>
        <v>5328.65</v>
      </c>
    </row>
    <row r="249" spans="1:13" ht="15.6" thickTop="1" thickBot="1" x14ac:dyDescent="0.35">
      <c r="A249" t="s">
        <v>277</v>
      </c>
      <c r="B249" t="s">
        <v>26</v>
      </c>
      <c r="C249" s="3">
        <v>141</v>
      </c>
      <c r="D249" s="3">
        <v>2363</v>
      </c>
      <c r="E249" s="3">
        <v>10800</v>
      </c>
      <c r="F249" s="7">
        <v>4.25</v>
      </c>
      <c r="G249" s="5">
        <f t="shared" si="17"/>
        <v>-2.75</v>
      </c>
      <c r="H249" s="4">
        <f t="shared" si="16"/>
        <v>41.25</v>
      </c>
      <c r="I249" s="9">
        <f t="shared" si="20"/>
        <v>0.41249999999999998</v>
      </c>
      <c r="J249" s="7">
        <v>41.25</v>
      </c>
      <c r="K249" s="8">
        <v>32.479999999999997</v>
      </c>
      <c r="M249" s="6">
        <f t="shared" si="18"/>
        <v>5446.25</v>
      </c>
    </row>
    <row r="250" spans="1:13" ht="15.6" thickTop="1" thickBot="1" x14ac:dyDescent="0.35">
      <c r="A250" t="s">
        <v>278</v>
      </c>
      <c r="B250" t="s">
        <v>26</v>
      </c>
      <c r="C250" s="3">
        <v>221</v>
      </c>
      <c r="D250" s="3">
        <v>5169</v>
      </c>
      <c r="E250" s="3">
        <v>12000</v>
      </c>
      <c r="F250" s="5">
        <v>4.5</v>
      </c>
      <c r="G250" s="5">
        <f t="shared" si="17"/>
        <v>-2.5</v>
      </c>
      <c r="H250" s="4">
        <f t="shared" si="16"/>
        <v>64.5</v>
      </c>
      <c r="I250" s="5">
        <f t="shared" si="20"/>
        <v>0.64500000000000002</v>
      </c>
      <c r="J250" s="5">
        <v>64.5</v>
      </c>
      <c r="K250" s="6">
        <v>33.619999999999997</v>
      </c>
      <c r="M250" s="6">
        <f t="shared" si="18"/>
        <v>5472.5</v>
      </c>
    </row>
    <row r="251" spans="1:13" ht="15.6" thickTop="1" thickBot="1" x14ac:dyDescent="0.35">
      <c r="A251" t="s">
        <v>279</v>
      </c>
      <c r="B251" t="s">
        <v>26</v>
      </c>
      <c r="C251" s="3">
        <v>286</v>
      </c>
      <c r="D251" s="3">
        <v>4797</v>
      </c>
      <c r="E251" s="3">
        <v>22500</v>
      </c>
      <c r="F251" s="7">
        <v>4.25</v>
      </c>
      <c r="G251" s="5">
        <f t="shared" si="17"/>
        <v>-2.75</v>
      </c>
      <c r="H251" s="4">
        <f t="shared" si="16"/>
        <v>78.38</v>
      </c>
      <c r="I251" s="9">
        <f t="shared" si="20"/>
        <v>0.78379999999999994</v>
      </c>
      <c r="J251" s="7">
        <v>78.38</v>
      </c>
      <c r="K251" s="8">
        <v>34.64</v>
      </c>
      <c r="M251" s="6">
        <f t="shared" si="18"/>
        <v>5446.25</v>
      </c>
    </row>
    <row r="252" spans="1:13" ht="15.6" thickTop="1" thickBot="1" x14ac:dyDescent="0.35">
      <c r="A252" t="s">
        <v>280</v>
      </c>
      <c r="B252" t="s">
        <v>26</v>
      </c>
      <c r="C252" s="3">
        <v>217</v>
      </c>
      <c r="D252" s="3">
        <v>3999</v>
      </c>
      <c r="E252" s="3">
        <v>25000</v>
      </c>
      <c r="F252" s="5">
        <v>4.13</v>
      </c>
      <c r="G252" s="5">
        <f t="shared" si="17"/>
        <v>-2.87</v>
      </c>
      <c r="H252" s="4">
        <f t="shared" si="16"/>
        <v>34.630000000000003</v>
      </c>
      <c r="I252" s="5">
        <f t="shared" si="20"/>
        <v>0.34630000000000005</v>
      </c>
      <c r="J252" s="5">
        <v>34.630000000000003</v>
      </c>
      <c r="K252" s="6">
        <v>34.26</v>
      </c>
      <c r="M252" s="6">
        <f t="shared" si="18"/>
        <v>5433.65</v>
      </c>
    </row>
    <row r="253" spans="1:13" ht="15.6" thickTop="1" thickBot="1" x14ac:dyDescent="0.35">
      <c r="A253" t="s">
        <v>281</v>
      </c>
      <c r="B253" t="s">
        <v>6</v>
      </c>
      <c r="C253" s="3">
        <v>253</v>
      </c>
      <c r="D253" s="3">
        <v>4540</v>
      </c>
      <c r="E253" s="3">
        <v>17900</v>
      </c>
      <c r="F253" s="7">
        <v>6</v>
      </c>
      <c r="G253" s="5">
        <f t="shared" si="17"/>
        <v>-1</v>
      </c>
      <c r="H253" s="4">
        <f t="shared" si="16"/>
        <v>44.75</v>
      </c>
      <c r="I253" s="9">
        <f t="shared" si="20"/>
        <v>0.44750000000000001</v>
      </c>
      <c r="J253" s="7">
        <v>44.75</v>
      </c>
      <c r="K253" s="8">
        <v>42.04</v>
      </c>
      <c r="M253" s="6">
        <f t="shared" si="18"/>
        <v>5630</v>
      </c>
    </row>
    <row r="254" spans="1:13" ht="15.6" thickTop="1" thickBot="1" x14ac:dyDescent="0.35">
      <c r="A254" t="s">
        <v>282</v>
      </c>
      <c r="B254" t="s">
        <v>6</v>
      </c>
      <c r="C254" s="3">
        <v>167</v>
      </c>
      <c r="D254" s="3">
        <v>2518</v>
      </c>
      <c r="E254" s="3">
        <v>12500</v>
      </c>
      <c r="F254" s="5">
        <v>4.5</v>
      </c>
      <c r="G254" s="5">
        <f t="shared" si="17"/>
        <v>-2.5</v>
      </c>
      <c r="H254" s="4">
        <f t="shared" si="16"/>
        <v>51.75</v>
      </c>
      <c r="I254" s="5">
        <f t="shared" si="20"/>
        <v>0.51749999999999996</v>
      </c>
      <c r="J254" s="5">
        <v>51.75</v>
      </c>
      <c r="K254" s="6">
        <v>42.02</v>
      </c>
      <c r="M254" s="6">
        <f t="shared" si="18"/>
        <v>5472.5</v>
      </c>
    </row>
    <row r="255" spans="1:13" ht="15.6" thickTop="1" thickBot="1" x14ac:dyDescent="0.35">
      <c r="A255" t="s">
        <v>283</v>
      </c>
      <c r="B255" t="s">
        <v>26</v>
      </c>
      <c r="C255" s="3">
        <v>193</v>
      </c>
      <c r="D255" s="3">
        <v>2988</v>
      </c>
      <c r="E255" s="3">
        <v>17900</v>
      </c>
      <c r="F255" s="7">
        <v>4.38</v>
      </c>
      <c r="G255" s="5">
        <f t="shared" si="17"/>
        <v>-2.62</v>
      </c>
      <c r="H255" s="4">
        <f t="shared" si="16"/>
        <v>82</v>
      </c>
      <c r="I255" s="9">
        <f t="shared" si="20"/>
        <v>0.82</v>
      </c>
      <c r="J255" s="7">
        <v>82</v>
      </c>
      <c r="K255" s="8">
        <v>33.65</v>
      </c>
      <c r="M255" s="6">
        <f t="shared" si="18"/>
        <v>5459.9</v>
      </c>
    </row>
    <row r="256" spans="1:13" ht="15.6" thickTop="1" thickBot="1" x14ac:dyDescent="0.35">
      <c r="A256" t="s">
        <v>284</v>
      </c>
      <c r="B256" t="s">
        <v>285</v>
      </c>
      <c r="C256" s="3">
        <v>242</v>
      </c>
      <c r="D256" s="3">
        <v>1452</v>
      </c>
      <c r="E256" s="3">
        <v>10300</v>
      </c>
      <c r="F256" s="5">
        <v>8.8800000000000008</v>
      </c>
      <c r="G256" s="5">
        <f t="shared" si="17"/>
        <v>1.8800000000000008</v>
      </c>
      <c r="H256" s="4">
        <f t="shared" si="16"/>
        <v>44.88</v>
      </c>
      <c r="I256" s="5">
        <f t="shared" si="20"/>
        <v>0.44880000000000003</v>
      </c>
      <c r="J256" s="5">
        <v>44.88</v>
      </c>
      <c r="K256" s="6">
        <v>0</v>
      </c>
      <c r="M256" s="6">
        <f t="shared" si="18"/>
        <v>5932.4</v>
      </c>
    </row>
    <row r="257" spans="1:13" ht="15.6" thickTop="1" thickBot="1" x14ac:dyDescent="0.35">
      <c r="A257" t="s">
        <v>286</v>
      </c>
      <c r="B257" t="s">
        <v>14</v>
      </c>
      <c r="C257" s="3">
        <v>168</v>
      </c>
      <c r="D257" s="3">
        <v>2205</v>
      </c>
      <c r="E257" s="3">
        <v>10000</v>
      </c>
      <c r="F257" s="7">
        <v>10.25</v>
      </c>
      <c r="G257" s="5">
        <f t="shared" si="17"/>
        <v>3.25</v>
      </c>
      <c r="H257" s="4">
        <f t="shared" si="16"/>
        <v>59</v>
      </c>
      <c r="I257" s="9">
        <f t="shared" si="20"/>
        <v>0.59</v>
      </c>
      <c r="J257" s="7">
        <v>59</v>
      </c>
      <c r="K257" s="8">
        <v>33.9</v>
      </c>
      <c r="M257" s="6">
        <f t="shared" si="18"/>
        <v>6076.25</v>
      </c>
    </row>
    <row r="258" spans="1:13" ht="15.6" thickTop="1" thickBot="1" x14ac:dyDescent="0.35">
      <c r="A258" t="s">
        <v>287</v>
      </c>
      <c r="B258" t="s">
        <v>288</v>
      </c>
      <c r="C258" s="3">
        <v>253</v>
      </c>
      <c r="D258" s="3">
        <v>2037</v>
      </c>
      <c r="E258" s="3">
        <v>10600</v>
      </c>
      <c r="F258" s="5">
        <v>17</v>
      </c>
      <c r="G258" s="5">
        <f t="shared" si="17"/>
        <v>10</v>
      </c>
      <c r="H258" s="4">
        <f t="shared" ref="H258:H267" si="21">J258</f>
        <v>42.88</v>
      </c>
      <c r="I258" s="5">
        <f t="shared" si="20"/>
        <v>0.42880000000000001</v>
      </c>
      <c r="J258" s="5">
        <v>42.88</v>
      </c>
      <c r="K258" s="6">
        <v>32.369999999999997</v>
      </c>
      <c r="M258" s="6">
        <f t="shared" si="18"/>
        <v>6785</v>
      </c>
    </row>
    <row r="259" spans="1:13" ht="15.6" thickTop="1" thickBot="1" x14ac:dyDescent="0.35">
      <c r="A259" t="s">
        <v>289</v>
      </c>
      <c r="B259" t="s">
        <v>290</v>
      </c>
      <c r="C259" s="3">
        <v>206</v>
      </c>
      <c r="D259" s="3">
        <v>1465</v>
      </c>
      <c r="E259" s="3">
        <v>12900</v>
      </c>
      <c r="F259" s="7">
        <v>15.88</v>
      </c>
      <c r="G259" s="5">
        <f t="shared" ref="G259:G267" si="22">F259-7</f>
        <v>8.8800000000000008</v>
      </c>
      <c r="H259" s="4">
        <f t="shared" si="21"/>
        <v>39.5</v>
      </c>
      <c r="I259" s="9">
        <f t="shared" si="20"/>
        <v>0.39500000000000002</v>
      </c>
      <c r="J259" s="7">
        <v>39.5</v>
      </c>
      <c r="K259" s="8">
        <v>0</v>
      </c>
      <c r="M259" s="6">
        <f t="shared" ref="M259:M267" si="23">5000*1+F259*(F259-G259)*15</f>
        <v>6667.4</v>
      </c>
    </row>
    <row r="260" spans="1:13" ht="15.6" thickTop="1" thickBot="1" x14ac:dyDescent="0.35">
      <c r="A260" t="s">
        <v>291</v>
      </c>
      <c r="B260" t="s">
        <v>179</v>
      </c>
      <c r="C260" s="3">
        <v>121</v>
      </c>
      <c r="D260" s="3">
        <v>936</v>
      </c>
      <c r="E260" s="3">
        <v>23800</v>
      </c>
      <c r="F260" s="5">
        <v>15.13</v>
      </c>
      <c r="G260" s="5">
        <f t="shared" si="22"/>
        <v>8.1300000000000008</v>
      </c>
      <c r="H260" s="4">
        <f t="shared" si="21"/>
        <v>47.13</v>
      </c>
      <c r="I260" s="5">
        <f t="shared" si="20"/>
        <v>0.47130000000000005</v>
      </c>
      <c r="J260" s="5">
        <v>47.13</v>
      </c>
      <c r="K260" s="6">
        <v>35.549999999999997</v>
      </c>
      <c r="M260" s="6">
        <f t="shared" si="23"/>
        <v>6588.65</v>
      </c>
    </row>
    <row r="261" spans="1:13" ht="15.6" thickTop="1" thickBot="1" x14ac:dyDescent="0.35">
      <c r="A261" t="s">
        <v>292</v>
      </c>
      <c r="B261" t="s">
        <v>10</v>
      </c>
      <c r="C261" s="3">
        <v>96</v>
      </c>
      <c r="D261" s="3">
        <v>555</v>
      </c>
      <c r="E261" s="3">
        <v>35100</v>
      </c>
      <c r="F261" s="7">
        <v>13</v>
      </c>
      <c r="G261" s="5">
        <f t="shared" si="22"/>
        <v>6</v>
      </c>
      <c r="H261" s="4">
        <f t="shared" si="21"/>
        <v>51.25</v>
      </c>
      <c r="I261" s="9">
        <f t="shared" si="20"/>
        <v>0.51249999999999996</v>
      </c>
      <c r="J261" s="7">
        <v>51.25</v>
      </c>
      <c r="K261" s="8">
        <v>16.11</v>
      </c>
      <c r="M261" s="6">
        <f t="shared" si="23"/>
        <v>6365</v>
      </c>
    </row>
    <row r="262" spans="1:13" ht="15.6" thickTop="1" thickBot="1" x14ac:dyDescent="0.35">
      <c r="A262" t="s">
        <v>293</v>
      </c>
      <c r="B262" t="s">
        <v>29</v>
      </c>
      <c r="C262" s="3">
        <v>122</v>
      </c>
      <c r="D262" s="3">
        <v>994</v>
      </c>
      <c r="E262" s="3">
        <v>54600</v>
      </c>
      <c r="F262" s="5">
        <v>1.38</v>
      </c>
      <c r="G262" s="5">
        <f t="shared" si="22"/>
        <v>-5.62</v>
      </c>
      <c r="H262" s="4">
        <f t="shared" si="21"/>
        <v>55.38</v>
      </c>
      <c r="I262" s="5">
        <f t="shared" ref="I262:I267" si="24">J262/$L$2</f>
        <v>0.55380000000000007</v>
      </c>
      <c r="J262" s="5">
        <v>55.38</v>
      </c>
      <c r="K262" s="6">
        <v>0</v>
      </c>
      <c r="M262" s="6">
        <f t="shared" si="23"/>
        <v>5144.8999999999996</v>
      </c>
    </row>
    <row r="263" spans="1:13" ht="15.6" thickTop="1" thickBot="1" x14ac:dyDescent="0.35">
      <c r="A263" t="s">
        <v>294</v>
      </c>
      <c r="B263" t="s">
        <v>14</v>
      </c>
      <c r="C263" s="3">
        <v>224</v>
      </c>
      <c r="D263" s="3">
        <v>2274</v>
      </c>
      <c r="E263" s="3">
        <v>25400</v>
      </c>
      <c r="F263" s="7">
        <v>10</v>
      </c>
      <c r="G263" s="5">
        <f t="shared" si="22"/>
        <v>3</v>
      </c>
      <c r="H263" s="4">
        <f t="shared" si="21"/>
        <v>48.75</v>
      </c>
      <c r="I263" s="9">
        <f t="shared" si="24"/>
        <v>0.48749999999999999</v>
      </c>
      <c r="J263" s="7">
        <v>48.75</v>
      </c>
      <c r="K263" s="8">
        <v>37.6</v>
      </c>
      <c r="M263" s="6">
        <f t="shared" si="23"/>
        <v>6050</v>
      </c>
    </row>
    <row r="264" spans="1:13" ht="15.6" thickTop="1" thickBot="1" x14ac:dyDescent="0.35">
      <c r="A264" t="s">
        <v>295</v>
      </c>
      <c r="B264" t="s">
        <v>296</v>
      </c>
      <c r="C264" s="3">
        <v>141</v>
      </c>
      <c r="D264" s="3">
        <v>1272</v>
      </c>
      <c r="E264" s="3">
        <v>24500</v>
      </c>
      <c r="F264" s="5">
        <v>10.63</v>
      </c>
      <c r="G264" s="5">
        <f t="shared" si="22"/>
        <v>3.6300000000000008</v>
      </c>
      <c r="H264" s="4">
        <f t="shared" si="21"/>
        <v>46.63</v>
      </c>
      <c r="I264" s="5">
        <f t="shared" si="24"/>
        <v>0.46630000000000005</v>
      </c>
      <c r="J264" s="5">
        <v>46.63</v>
      </c>
      <c r="K264" s="6">
        <v>33.119999999999997</v>
      </c>
      <c r="M264" s="6">
        <f t="shared" si="23"/>
        <v>6116.15</v>
      </c>
    </row>
    <row r="265" spans="1:13" ht="15.6" thickTop="1" thickBot="1" x14ac:dyDescent="0.35">
      <c r="A265" t="s">
        <v>297</v>
      </c>
      <c r="B265" t="s">
        <v>26</v>
      </c>
      <c r="C265" s="3">
        <v>200</v>
      </c>
      <c r="D265" s="3">
        <v>4382</v>
      </c>
      <c r="E265" s="3">
        <v>52900</v>
      </c>
      <c r="F265" s="7">
        <v>9.5</v>
      </c>
      <c r="G265" s="9">
        <f t="shared" si="22"/>
        <v>2.5</v>
      </c>
      <c r="H265" s="4">
        <f t="shared" si="21"/>
        <v>35.25</v>
      </c>
      <c r="I265" s="9">
        <f t="shared" si="24"/>
        <v>0.35249999999999998</v>
      </c>
      <c r="J265" s="7">
        <v>35.25</v>
      </c>
      <c r="K265" s="8">
        <v>25.79</v>
      </c>
      <c r="M265" s="6">
        <f t="shared" si="23"/>
        <v>5997.5</v>
      </c>
    </row>
    <row r="266" spans="1:13" ht="15.6" thickTop="1" thickBot="1" x14ac:dyDescent="0.35">
      <c r="A266" t="s">
        <v>298</v>
      </c>
      <c r="B266" t="s">
        <v>21</v>
      </c>
      <c r="C266" s="3">
        <v>262</v>
      </c>
      <c r="D266" s="3">
        <v>11343</v>
      </c>
      <c r="E266" s="3">
        <v>98100</v>
      </c>
      <c r="F266" s="5">
        <v>2.38</v>
      </c>
      <c r="G266" s="5">
        <f t="shared" si="22"/>
        <v>-4.62</v>
      </c>
      <c r="H266" s="4">
        <f t="shared" si="21"/>
        <v>51.38</v>
      </c>
      <c r="I266" s="5">
        <f t="shared" si="24"/>
        <v>0.51380000000000003</v>
      </c>
      <c r="J266" s="5">
        <v>51.38</v>
      </c>
      <c r="K266" s="6">
        <v>35.950000000000003</v>
      </c>
      <c r="M266" s="6">
        <f t="shared" si="23"/>
        <v>5249.9</v>
      </c>
    </row>
    <row r="267" spans="1:13" ht="15.6" thickTop="1" thickBot="1" x14ac:dyDescent="0.35">
      <c r="A267" t="s">
        <v>299</v>
      </c>
      <c r="B267" t="s">
        <v>21</v>
      </c>
      <c r="C267" s="3">
        <v>283</v>
      </c>
      <c r="D267" s="3">
        <v>19440</v>
      </c>
      <c r="E267" s="3">
        <v>132600</v>
      </c>
      <c r="F267" s="7">
        <v>2.13</v>
      </c>
      <c r="G267" s="9">
        <f t="shared" si="22"/>
        <v>-4.87</v>
      </c>
      <c r="H267" s="4">
        <f t="shared" si="21"/>
        <v>47</v>
      </c>
      <c r="I267" s="9">
        <f t="shared" si="24"/>
        <v>0.47</v>
      </c>
      <c r="J267" s="7">
        <v>47</v>
      </c>
      <c r="K267" s="8">
        <v>35.299999999999997</v>
      </c>
      <c r="M267" s="6">
        <f t="shared" si="23"/>
        <v>5223.6499999999996</v>
      </c>
    </row>
    <row r="268" spans="1:13" ht="15" thickTop="1" x14ac:dyDescent="0.3">
      <c r="M268" s="6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4"/>
  <sheetViews>
    <sheetView topLeftCell="AO7" zoomScale="55" zoomScaleNormal="55" workbookViewId="0">
      <selection activeCell="BU19" sqref="BU19"/>
    </sheetView>
  </sheetViews>
  <sheetFormatPr defaultRowHeight="14.4" x14ac:dyDescent="0.3"/>
  <sheetData>
    <row r="1" spans="1:9" x14ac:dyDescent="0.3">
      <c r="A1" t="s">
        <v>304</v>
      </c>
    </row>
    <row r="2" spans="1:9" ht="15" thickBot="1" x14ac:dyDescent="0.35"/>
    <row r="3" spans="1:9" x14ac:dyDescent="0.3">
      <c r="A3" s="13" t="s">
        <v>305</v>
      </c>
      <c r="B3" s="13"/>
    </row>
    <row r="4" spans="1:9" x14ac:dyDescent="0.3">
      <c r="A4" s="10" t="s">
        <v>306</v>
      </c>
      <c r="B4" s="10">
        <v>0.11176408954833907</v>
      </c>
    </row>
    <row r="5" spans="1:9" x14ac:dyDescent="0.3">
      <c r="A5" s="10" t="s">
        <v>307</v>
      </c>
      <c r="B5" s="10">
        <v>1.2491211712569153E-2</v>
      </c>
    </row>
    <row r="6" spans="1:9" x14ac:dyDescent="0.3">
      <c r="A6" s="10" t="s">
        <v>308</v>
      </c>
      <c r="B6" s="10">
        <v>-6.4497286113327267E-3</v>
      </c>
    </row>
    <row r="7" spans="1:9" x14ac:dyDescent="0.3">
      <c r="A7" s="10" t="s">
        <v>309</v>
      </c>
      <c r="B7" s="10">
        <v>53724.271409574612</v>
      </c>
    </row>
    <row r="8" spans="1:9" ht="15" thickBot="1" x14ac:dyDescent="0.35">
      <c r="A8" s="11" t="s">
        <v>310</v>
      </c>
      <c r="B8" s="11">
        <v>266</v>
      </c>
    </row>
    <row r="10" spans="1:9" ht="15" thickBot="1" x14ac:dyDescent="0.35">
      <c r="A10" t="s">
        <v>311</v>
      </c>
    </row>
    <row r="11" spans="1:9" x14ac:dyDescent="0.3">
      <c r="A11" s="12"/>
      <c r="B11" s="12" t="s">
        <v>316</v>
      </c>
      <c r="C11" s="12" t="s">
        <v>317</v>
      </c>
      <c r="D11" s="12" t="s">
        <v>318</v>
      </c>
      <c r="E11" s="12" t="s">
        <v>319</v>
      </c>
      <c r="F11" s="12" t="s">
        <v>320</v>
      </c>
    </row>
    <row r="12" spans="1:9" x14ac:dyDescent="0.3">
      <c r="A12" s="10" t="s">
        <v>312</v>
      </c>
      <c r="B12" s="10">
        <v>5</v>
      </c>
      <c r="C12" s="10">
        <v>9565462207.12854</v>
      </c>
      <c r="D12" s="10">
        <v>1913092441.4257081</v>
      </c>
      <c r="E12" s="10">
        <v>1.1046981750136236</v>
      </c>
      <c r="F12" s="10">
        <v>0.3582700502995782</v>
      </c>
    </row>
    <row r="13" spans="1:9" x14ac:dyDescent="0.3">
      <c r="A13" s="10" t="s">
        <v>313</v>
      </c>
      <c r="B13" s="10">
        <v>262</v>
      </c>
      <c r="C13" s="10">
        <v>756209902684.28479</v>
      </c>
      <c r="D13" s="10">
        <v>2886297338.4896364</v>
      </c>
      <c r="E13" s="10"/>
      <c r="F13" s="10"/>
    </row>
    <row r="14" spans="1:9" ht="15" thickBot="1" x14ac:dyDescent="0.35">
      <c r="A14" s="11" t="s">
        <v>314</v>
      </c>
      <c r="B14" s="11">
        <v>267</v>
      </c>
      <c r="C14" s="11">
        <v>765775364891.41333</v>
      </c>
      <c r="D14" s="11"/>
      <c r="E14" s="11"/>
      <c r="F14" s="11"/>
    </row>
    <row r="15" spans="1:9" ht="15" thickBot="1" x14ac:dyDescent="0.35"/>
    <row r="16" spans="1:9" x14ac:dyDescent="0.3">
      <c r="A16" s="12"/>
      <c r="B16" s="12" t="s">
        <v>321</v>
      </c>
      <c r="C16" s="12" t="s">
        <v>309</v>
      </c>
      <c r="D16" s="12" t="s">
        <v>322</v>
      </c>
      <c r="E16" s="12" t="s">
        <v>323</v>
      </c>
      <c r="F16" s="12" t="s">
        <v>324</v>
      </c>
      <c r="G16" s="12" t="s">
        <v>325</v>
      </c>
      <c r="H16" s="12" t="s">
        <v>326</v>
      </c>
      <c r="I16" s="12" t="s">
        <v>327</v>
      </c>
    </row>
    <row r="17" spans="1:9" x14ac:dyDescent="0.3">
      <c r="A17" s="10" t="s">
        <v>315</v>
      </c>
      <c r="B17" s="10">
        <v>73095.956230331067</v>
      </c>
      <c r="C17" s="10">
        <v>20065.576797698002</v>
      </c>
      <c r="D17" s="10">
        <v>3.6428534782372619</v>
      </c>
      <c r="E17" s="10">
        <v>3.2497499123641072E-4</v>
      </c>
      <c r="F17" s="10">
        <v>33585.637294597625</v>
      </c>
      <c r="G17" s="10">
        <v>112606.2751660645</v>
      </c>
      <c r="H17" s="10">
        <v>33585.637294597625</v>
      </c>
      <c r="I17" s="10">
        <v>112606.2751660645</v>
      </c>
    </row>
    <row r="18" spans="1:9" x14ac:dyDescent="0.3">
      <c r="A18" s="10" t="s">
        <v>328</v>
      </c>
      <c r="B18" s="10">
        <v>-269.07884203892866</v>
      </c>
      <c r="C18" s="10">
        <v>335.21302772895922</v>
      </c>
      <c r="D18" s="10">
        <v>-0.8027099777771638</v>
      </c>
      <c r="E18" s="10">
        <v>0.42286993347902568</v>
      </c>
      <c r="F18" s="10">
        <v>-929.13331096919535</v>
      </c>
      <c r="G18" s="10">
        <v>390.97562689133804</v>
      </c>
      <c r="H18" s="10">
        <v>-929.13331096919535</v>
      </c>
      <c r="I18" s="10">
        <v>390.97562689133804</v>
      </c>
    </row>
    <row r="19" spans="1:9" x14ac:dyDescent="0.3">
      <c r="A19" s="10" t="s">
        <v>333</v>
      </c>
      <c r="B19" s="10">
        <v>-444.16621758750654</v>
      </c>
      <c r="C19" s="10">
        <v>249.21511028632628</v>
      </c>
      <c r="D19" s="10">
        <v>-1.7822603817128044</v>
      </c>
      <c r="E19" s="10">
        <v>7.5864769407929661E-2</v>
      </c>
      <c r="F19" s="10">
        <v>-934.88565168552714</v>
      </c>
      <c r="G19" s="10">
        <v>46.553216510514005</v>
      </c>
      <c r="H19" s="10">
        <v>-934.88565168552714</v>
      </c>
      <c r="I19" s="10">
        <v>46.553216510514005</v>
      </c>
    </row>
    <row r="20" spans="1:9" x14ac:dyDescent="0.3">
      <c r="A20" s="10" t="s">
        <v>338</v>
      </c>
      <c r="B20" s="10">
        <v>0</v>
      </c>
      <c r="C20" s="10">
        <v>0</v>
      </c>
      <c r="D20" s="10">
        <v>65535</v>
      </c>
      <c r="E20" s="10" t="e">
        <v>#NUM!</v>
      </c>
      <c r="F20" s="10">
        <v>0</v>
      </c>
      <c r="G20" s="10">
        <v>0</v>
      </c>
      <c r="H20" s="10">
        <v>0</v>
      </c>
      <c r="I20" s="10">
        <v>0</v>
      </c>
    </row>
    <row r="21" spans="1:9" x14ac:dyDescent="0.3">
      <c r="A21" s="10" t="s">
        <v>339</v>
      </c>
      <c r="B21" s="10">
        <v>0</v>
      </c>
      <c r="C21" s="10">
        <v>0</v>
      </c>
      <c r="D21" s="10">
        <v>65535</v>
      </c>
      <c r="E21" s="10" t="e">
        <v>#NUM!</v>
      </c>
      <c r="F21" s="10">
        <v>0</v>
      </c>
      <c r="G21" s="10">
        <v>0</v>
      </c>
      <c r="H21" s="10">
        <v>0</v>
      </c>
      <c r="I21" s="10">
        <v>0</v>
      </c>
    </row>
    <row r="22" spans="1:9" ht="15" thickBot="1" x14ac:dyDescent="0.35">
      <c r="A22" s="11" t="s">
        <v>340</v>
      </c>
      <c r="B22" s="11">
        <v>-32.32105141062658</v>
      </c>
      <c r="C22" s="11">
        <v>271.56857503634205</v>
      </c>
      <c r="D22" s="11">
        <v>-0.11901616895953918</v>
      </c>
      <c r="E22" s="11" t="e">
        <v>#NUM!</v>
      </c>
      <c r="F22" s="11">
        <v>-567.05579244431033</v>
      </c>
      <c r="G22" s="11">
        <v>502.41368962305711</v>
      </c>
      <c r="H22" s="11">
        <v>-567.05579244431033</v>
      </c>
      <c r="I22" s="11">
        <v>502.41368962305711</v>
      </c>
    </row>
    <row r="26" spans="1:9" x14ac:dyDescent="0.3">
      <c r="A26" t="s">
        <v>329</v>
      </c>
      <c r="F26" t="s">
        <v>335</v>
      </c>
    </row>
    <row r="27" spans="1:9" ht="15" thickBot="1" x14ac:dyDescent="0.35"/>
    <row r="28" spans="1:9" x14ac:dyDescent="0.3">
      <c r="A28" s="12" t="s">
        <v>330</v>
      </c>
      <c r="B28" s="12" t="s">
        <v>331</v>
      </c>
      <c r="C28" s="12" t="s">
        <v>332</v>
      </c>
      <c r="D28" s="12" t="s">
        <v>334</v>
      </c>
      <c r="F28" s="12" t="s">
        <v>336</v>
      </c>
      <c r="G28" s="12" t="s">
        <v>337</v>
      </c>
    </row>
    <row r="29" spans="1:9" x14ac:dyDescent="0.3">
      <c r="A29" s="10">
        <v>1</v>
      </c>
      <c r="B29" s="10">
        <v>51533.396632447941</v>
      </c>
      <c r="C29" s="10">
        <v>4566.6033675520594</v>
      </c>
      <c r="D29" s="10">
        <v>8.5807992796660099E-2</v>
      </c>
      <c r="F29" s="10">
        <v>0.18796992481203006</v>
      </c>
      <c r="G29" s="10">
        <v>12</v>
      </c>
    </row>
    <row r="30" spans="1:9" x14ac:dyDescent="0.3">
      <c r="A30" s="10">
        <v>2</v>
      </c>
      <c r="B30" s="10">
        <v>45872.655697428891</v>
      </c>
      <c r="C30" s="10">
        <v>-11172.655697428891</v>
      </c>
      <c r="D30" s="10">
        <v>-0.20993790842808782</v>
      </c>
      <c r="F30" s="10">
        <v>0.56390977443609014</v>
      </c>
      <c r="G30" s="10">
        <v>12</v>
      </c>
    </row>
    <row r="31" spans="1:9" x14ac:dyDescent="0.3">
      <c r="A31" s="10">
        <v>3</v>
      </c>
      <c r="B31" s="10">
        <v>46573.585894387164</v>
      </c>
      <c r="C31" s="10">
        <v>-43673.585894387164</v>
      </c>
      <c r="D31" s="10">
        <v>-0.82064117292471828</v>
      </c>
      <c r="F31" s="10">
        <v>0.93984962406015038</v>
      </c>
      <c r="G31" s="10">
        <v>13</v>
      </c>
    </row>
    <row r="32" spans="1:9" x14ac:dyDescent="0.3">
      <c r="A32" s="10">
        <v>4</v>
      </c>
      <c r="B32" s="10">
        <v>28102.490115206179</v>
      </c>
      <c r="C32" s="10">
        <v>-25202.490115206179</v>
      </c>
      <c r="D32" s="10">
        <v>-0.47356315322448594</v>
      </c>
      <c r="F32" s="10">
        <v>1.3157894736842104</v>
      </c>
      <c r="G32" s="10">
        <v>50</v>
      </c>
    </row>
    <row r="33" spans="1:7" x14ac:dyDescent="0.3">
      <c r="A33" s="10">
        <v>5</v>
      </c>
      <c r="B33" s="10">
        <v>37485.794873436906</v>
      </c>
      <c r="C33" s="10">
        <v>-32985.794873436906</v>
      </c>
      <c r="D33" s="10">
        <v>-0.61981403267988433</v>
      </c>
      <c r="F33" s="10">
        <v>1.6917293233082706</v>
      </c>
      <c r="G33" s="10">
        <v>54</v>
      </c>
    </row>
    <row r="34" spans="1:7" x14ac:dyDescent="0.3">
      <c r="A34" s="10">
        <v>6</v>
      </c>
      <c r="B34" s="10">
        <v>43342.634800571126</v>
      </c>
      <c r="C34" s="10">
        <v>-43112.634800571126</v>
      </c>
      <c r="D34" s="10">
        <v>-0.81010071570886688</v>
      </c>
      <c r="F34" s="10">
        <v>2.0676691729323307</v>
      </c>
      <c r="G34" s="10">
        <v>60</v>
      </c>
    </row>
    <row r="35" spans="1:7" x14ac:dyDescent="0.3">
      <c r="A35" s="10">
        <v>7</v>
      </c>
      <c r="B35" s="10">
        <v>32018.890164435514</v>
      </c>
      <c r="C35" s="10">
        <v>-31768.890164435514</v>
      </c>
      <c r="D35" s="10">
        <v>-0.59694798934313009</v>
      </c>
      <c r="F35" s="10">
        <v>2.4436090225563905</v>
      </c>
      <c r="G35" s="10">
        <v>70</v>
      </c>
    </row>
    <row r="36" spans="1:7" x14ac:dyDescent="0.3">
      <c r="A36" s="10">
        <v>8</v>
      </c>
      <c r="B36" s="10">
        <v>36029.281680155196</v>
      </c>
      <c r="C36" s="10">
        <v>-25429.281680155196</v>
      </c>
      <c r="D36" s="10">
        <v>-0.47782464199527891</v>
      </c>
      <c r="F36" s="10">
        <v>2.8195488721804507</v>
      </c>
      <c r="G36" s="10">
        <v>73</v>
      </c>
    </row>
    <row r="37" spans="1:7" x14ac:dyDescent="0.3">
      <c r="A37" s="10">
        <v>9</v>
      </c>
      <c r="B37" s="10">
        <v>28204.370824554557</v>
      </c>
      <c r="C37" s="10">
        <v>-28084.370824554557</v>
      </c>
      <c r="D37" s="10">
        <v>-0.52771464816396407</v>
      </c>
      <c r="F37" s="10">
        <v>3.1954887218045109</v>
      </c>
      <c r="G37" s="10">
        <v>80</v>
      </c>
    </row>
    <row r="38" spans="1:7" x14ac:dyDescent="0.3">
      <c r="A38" s="10">
        <v>10</v>
      </c>
      <c r="B38" s="10">
        <v>42917.771423882652</v>
      </c>
      <c r="C38" s="10">
        <v>-42857.771423882652</v>
      </c>
      <c r="D38" s="10">
        <v>-0.80531174827928687</v>
      </c>
      <c r="F38" s="10">
        <v>3.5714285714285712</v>
      </c>
      <c r="G38" s="10">
        <v>120</v>
      </c>
    </row>
    <row r="39" spans="1:7" x14ac:dyDescent="0.3">
      <c r="A39" s="10">
        <v>11</v>
      </c>
      <c r="B39" s="10">
        <v>34994.885381935681</v>
      </c>
      <c r="C39" s="10">
        <v>-34921.885381935681</v>
      </c>
      <c r="D39" s="10">
        <v>-0.65619381586565295</v>
      </c>
      <c r="F39" s="10">
        <v>3.9473684210526314</v>
      </c>
      <c r="G39" s="10">
        <v>120</v>
      </c>
    </row>
    <row r="40" spans="1:7" x14ac:dyDescent="0.3">
      <c r="A40" s="10">
        <v>12</v>
      </c>
      <c r="B40" s="10">
        <v>40711.254321662811</v>
      </c>
      <c r="C40" s="10">
        <v>-40631.254321662811</v>
      </c>
      <c r="D40" s="10">
        <v>-0.76347475301351786</v>
      </c>
      <c r="F40" s="10">
        <v>4.3233082706766917</v>
      </c>
      <c r="G40" s="10">
        <v>230</v>
      </c>
    </row>
    <row r="41" spans="1:7" x14ac:dyDescent="0.3">
      <c r="A41" s="10">
        <v>13</v>
      </c>
      <c r="B41" s="10">
        <v>38237.795264773653</v>
      </c>
      <c r="C41" s="10">
        <v>3062.2047352263471</v>
      </c>
      <c r="D41" s="10">
        <v>5.7539843229926703E-2</v>
      </c>
      <c r="F41" s="10">
        <v>4.6992481203007515</v>
      </c>
      <c r="G41" s="10">
        <v>250</v>
      </c>
    </row>
    <row r="42" spans="1:7" x14ac:dyDescent="0.3">
      <c r="A42" s="10">
        <v>14</v>
      </c>
      <c r="B42" s="10">
        <v>43709.296221037373</v>
      </c>
      <c r="C42" s="10">
        <v>-6209.2962210373735</v>
      </c>
      <c r="D42" s="10">
        <v>-0.116674736674737</v>
      </c>
      <c r="F42" s="10">
        <v>5.0751879699248121</v>
      </c>
      <c r="G42" s="10">
        <v>250</v>
      </c>
    </row>
    <row r="43" spans="1:7" x14ac:dyDescent="0.3">
      <c r="A43" s="10">
        <v>15</v>
      </c>
      <c r="B43" s="10">
        <v>46068.198058463182</v>
      </c>
      <c r="C43" s="10">
        <v>7731.801941536818</v>
      </c>
      <c r="D43" s="10">
        <v>0.14528312443746091</v>
      </c>
      <c r="F43" s="10">
        <v>5.4511278195488719</v>
      </c>
      <c r="G43" s="10">
        <v>270</v>
      </c>
    </row>
    <row r="44" spans="1:7" x14ac:dyDescent="0.3">
      <c r="A44" s="10">
        <v>16</v>
      </c>
      <c r="B44" s="10">
        <v>32781.963929398611</v>
      </c>
      <c r="C44" s="10">
        <v>5218.0360706013889</v>
      </c>
      <c r="D44" s="10">
        <v>9.8048629478170293E-2</v>
      </c>
      <c r="F44" s="10">
        <v>5.8270676691729326</v>
      </c>
      <c r="G44" s="10">
        <v>280</v>
      </c>
    </row>
    <row r="45" spans="1:7" x14ac:dyDescent="0.3">
      <c r="A45" s="10">
        <v>17</v>
      </c>
      <c r="B45" s="10">
        <v>46232.209127235721</v>
      </c>
      <c r="C45" s="10">
        <v>-12232.209127235721</v>
      </c>
      <c r="D45" s="10">
        <v>-0.22984726900854874</v>
      </c>
      <c r="F45" s="10">
        <v>6.2030075187969924</v>
      </c>
      <c r="G45" s="10">
        <v>400</v>
      </c>
    </row>
    <row r="46" spans="1:7" x14ac:dyDescent="0.3">
      <c r="A46" s="10">
        <v>18</v>
      </c>
      <c r="B46" s="10">
        <v>51293.124896246867</v>
      </c>
      <c r="C46" s="10">
        <v>-47093.124896246867</v>
      </c>
      <c r="D46" s="10">
        <v>-0.88489544561334155</v>
      </c>
      <c r="F46" s="10">
        <v>6.5789473684210522</v>
      </c>
      <c r="G46" s="10">
        <v>400</v>
      </c>
    </row>
    <row r="47" spans="1:7" x14ac:dyDescent="0.3">
      <c r="A47" s="10">
        <v>19</v>
      </c>
      <c r="B47" s="10">
        <v>45963.130285196792</v>
      </c>
      <c r="C47" s="10">
        <v>-28063.130285196792</v>
      </c>
      <c r="D47" s="10">
        <v>-0.52731553138032605</v>
      </c>
      <c r="F47" s="10">
        <v>6.9548872180451129</v>
      </c>
      <c r="G47" s="10">
        <v>410</v>
      </c>
    </row>
    <row r="48" spans="1:7" x14ac:dyDescent="0.3">
      <c r="A48" s="10">
        <v>20</v>
      </c>
      <c r="B48" s="10">
        <v>55546.804139141233</v>
      </c>
      <c r="C48" s="10">
        <v>-43046.804139141233</v>
      </c>
      <c r="D48" s="10">
        <v>-0.80886373573335313</v>
      </c>
      <c r="F48" s="10">
        <v>7.3308270676691727</v>
      </c>
      <c r="G48" s="10">
        <v>550</v>
      </c>
    </row>
    <row r="49" spans="1:7" x14ac:dyDescent="0.3">
      <c r="A49" s="10">
        <v>21</v>
      </c>
      <c r="B49" s="10">
        <v>48077.074349211849</v>
      </c>
      <c r="C49" s="10">
        <v>722.92565078815096</v>
      </c>
      <c r="D49" s="10">
        <v>1.3584012895913782E-2</v>
      </c>
      <c r="F49" s="10">
        <v>7.7067669172932334</v>
      </c>
      <c r="G49" s="10">
        <v>560</v>
      </c>
    </row>
    <row r="50" spans="1:7" x14ac:dyDescent="0.3">
      <c r="A50" s="10">
        <v>22</v>
      </c>
      <c r="B50" s="10">
        <v>43366.333331297865</v>
      </c>
      <c r="C50" s="10">
        <v>1133.6666687021352</v>
      </c>
      <c r="D50" s="10">
        <v>2.1301972935291826E-2</v>
      </c>
      <c r="F50" s="10">
        <v>8.0827067669172923</v>
      </c>
      <c r="G50" s="10">
        <v>590</v>
      </c>
    </row>
    <row r="51" spans="1:7" x14ac:dyDescent="0.3">
      <c r="A51" s="10">
        <v>23</v>
      </c>
      <c r="B51" s="10">
        <v>45224.094110706123</v>
      </c>
      <c r="C51" s="10">
        <v>-39624.094110706123</v>
      </c>
      <c r="D51" s="10">
        <v>-0.74454987840300813</v>
      </c>
      <c r="F51" s="10">
        <v>8.458646616541353</v>
      </c>
      <c r="G51" s="10">
        <v>750</v>
      </c>
    </row>
    <row r="52" spans="1:7" x14ac:dyDescent="0.3">
      <c r="A52" s="10">
        <v>24</v>
      </c>
      <c r="B52" s="10">
        <v>50743.882690941478</v>
      </c>
      <c r="C52" s="10">
        <v>-43743.882690941478</v>
      </c>
      <c r="D52" s="10">
        <v>-0.82196207306139779</v>
      </c>
      <c r="F52" s="10">
        <v>8.8345864661654137</v>
      </c>
      <c r="G52" s="10">
        <v>760</v>
      </c>
    </row>
    <row r="53" spans="1:7" x14ac:dyDescent="0.3">
      <c r="A53" s="10">
        <v>25</v>
      </c>
      <c r="B53" s="10">
        <v>37819.461824631566</v>
      </c>
      <c r="C53" s="10">
        <v>-34419.461824631566</v>
      </c>
      <c r="D53" s="10">
        <v>-0.64675311048441586</v>
      </c>
      <c r="F53" s="10">
        <v>9.2105263157894726</v>
      </c>
      <c r="G53" s="10">
        <v>770</v>
      </c>
    </row>
    <row r="54" spans="1:7" x14ac:dyDescent="0.3">
      <c r="A54" s="10">
        <v>26</v>
      </c>
      <c r="B54" s="10">
        <v>46601.250100579586</v>
      </c>
      <c r="C54" s="10">
        <v>-46191.250100579586</v>
      </c>
      <c r="D54" s="10">
        <v>-0.86794891889722969</v>
      </c>
      <c r="F54" s="10">
        <v>9.5864661654135332</v>
      </c>
      <c r="G54" s="10">
        <v>970</v>
      </c>
    </row>
    <row r="55" spans="1:7" x14ac:dyDescent="0.3">
      <c r="A55" s="10">
        <v>27</v>
      </c>
      <c r="B55" s="10">
        <v>51075.245505956198</v>
      </c>
      <c r="C55" s="10">
        <v>-32475.245505956198</v>
      </c>
      <c r="D55" s="10">
        <v>-0.6102206406287134</v>
      </c>
      <c r="F55" s="10">
        <v>9.9624060150375939</v>
      </c>
      <c r="G55" s="10">
        <v>1000</v>
      </c>
    </row>
    <row r="56" spans="1:7" x14ac:dyDescent="0.3">
      <c r="A56" s="10">
        <v>28</v>
      </c>
      <c r="B56" s="10">
        <v>26014.600809103344</v>
      </c>
      <c r="C56" s="10">
        <v>-9814.6008091033436</v>
      </c>
      <c r="D56" s="10">
        <v>-0.18441960637827023</v>
      </c>
      <c r="F56" s="10">
        <v>10.338345864661655</v>
      </c>
      <c r="G56" s="10">
        <v>1000</v>
      </c>
    </row>
    <row r="57" spans="1:7" x14ac:dyDescent="0.3">
      <c r="A57" s="10">
        <v>29</v>
      </c>
      <c r="B57" s="10">
        <v>39141.860113951923</v>
      </c>
      <c r="C57" s="10">
        <v>-35641.860113951923</v>
      </c>
      <c r="D57" s="10">
        <v>-0.66972238001852002</v>
      </c>
      <c r="F57" s="10">
        <v>10.714285714285714</v>
      </c>
      <c r="G57" s="10">
        <v>1100</v>
      </c>
    </row>
    <row r="58" spans="1:7" x14ac:dyDescent="0.3">
      <c r="A58" s="10">
        <v>30</v>
      </c>
      <c r="B58" s="10">
        <v>38744.526557777703</v>
      </c>
      <c r="C58" s="10">
        <v>-35744.526557777703</v>
      </c>
      <c r="D58" s="10">
        <v>-0.67165151656995736</v>
      </c>
      <c r="F58" s="10">
        <v>11.090225563909774</v>
      </c>
      <c r="G58" s="10">
        <v>1200</v>
      </c>
    </row>
    <row r="59" spans="1:7" x14ac:dyDescent="0.3">
      <c r="A59" s="10">
        <v>31</v>
      </c>
      <c r="B59" s="10">
        <v>35761.322412069581</v>
      </c>
      <c r="C59" s="10">
        <v>-32961.322412069581</v>
      </c>
      <c r="D59" s="10">
        <v>-0.61935418700910738</v>
      </c>
      <c r="F59" s="10">
        <v>11.466165413533835</v>
      </c>
      <c r="G59" s="10">
        <v>1400</v>
      </c>
    </row>
    <row r="60" spans="1:7" x14ac:dyDescent="0.3">
      <c r="A60" s="10">
        <v>32</v>
      </c>
      <c r="B60" s="10">
        <v>35741.639433841228</v>
      </c>
      <c r="C60" s="10">
        <v>-26441.639433841228</v>
      </c>
      <c r="D60" s="10">
        <v>-0.49684718015858342</v>
      </c>
      <c r="F60" s="10">
        <v>11.842105263157894</v>
      </c>
      <c r="G60" s="10">
        <v>1400</v>
      </c>
    </row>
    <row r="61" spans="1:7" x14ac:dyDescent="0.3">
      <c r="A61" s="10">
        <v>33</v>
      </c>
      <c r="B61" s="10">
        <v>45141.083294745091</v>
      </c>
      <c r="C61" s="10">
        <v>5558.9167052549092</v>
      </c>
      <c r="D61" s="10">
        <v>0.10445388973149286</v>
      </c>
      <c r="F61" s="10">
        <v>12.218045112781954</v>
      </c>
      <c r="G61" s="10">
        <v>1500</v>
      </c>
    </row>
    <row r="62" spans="1:7" x14ac:dyDescent="0.3">
      <c r="A62" s="10">
        <v>34</v>
      </c>
      <c r="B62" s="10">
        <v>52300.204847468674</v>
      </c>
      <c r="C62" s="10">
        <v>5799.7951525313256</v>
      </c>
      <c r="D62" s="10">
        <v>0.10898007569623655</v>
      </c>
      <c r="F62" s="10">
        <v>12.593984962406015</v>
      </c>
      <c r="G62" s="10">
        <v>1600</v>
      </c>
    </row>
    <row r="63" spans="1:7" x14ac:dyDescent="0.3">
      <c r="A63" s="10">
        <v>35</v>
      </c>
      <c r="B63" s="10">
        <v>52641.652914684964</v>
      </c>
      <c r="C63" s="10">
        <v>-4041.6529146849643</v>
      </c>
      <c r="D63" s="10">
        <v>-7.5943999571785478E-2</v>
      </c>
      <c r="F63" s="10">
        <v>12.969924812030074</v>
      </c>
      <c r="G63" s="10">
        <v>1700</v>
      </c>
    </row>
    <row r="64" spans="1:7" x14ac:dyDescent="0.3">
      <c r="A64" s="10">
        <v>36</v>
      </c>
      <c r="B64" s="10">
        <v>43769.401198570216</v>
      </c>
      <c r="C64" s="10">
        <v>10430.598801429784</v>
      </c>
      <c r="D64" s="10">
        <v>0.19599441308556673</v>
      </c>
      <c r="F64" s="10">
        <v>13.345864661654135</v>
      </c>
      <c r="G64" s="10">
        <v>1700</v>
      </c>
    </row>
    <row r="65" spans="1:7" x14ac:dyDescent="0.3">
      <c r="A65" s="10">
        <v>37</v>
      </c>
      <c r="B65" s="10">
        <v>40476.268099816632</v>
      </c>
      <c r="C65" s="10">
        <v>-23776.268099816632</v>
      </c>
      <c r="D65" s="10">
        <v>-0.446763968234486</v>
      </c>
      <c r="F65" s="10">
        <v>13.721804511278195</v>
      </c>
      <c r="G65" s="10">
        <v>1800</v>
      </c>
    </row>
    <row r="66" spans="1:7" x14ac:dyDescent="0.3">
      <c r="A66" s="10">
        <v>38</v>
      </c>
      <c r="B66" s="10">
        <v>40527.625708427411</v>
      </c>
      <c r="C66" s="10">
        <v>-32527.625708427411</v>
      </c>
      <c r="D66" s="10">
        <v>-0.61120488201658485</v>
      </c>
      <c r="F66" s="10">
        <v>14.097744360902254</v>
      </c>
      <c r="G66" s="10">
        <v>1800</v>
      </c>
    </row>
    <row r="67" spans="1:7" x14ac:dyDescent="0.3">
      <c r="A67" s="10">
        <v>39</v>
      </c>
      <c r="B67" s="10">
        <v>51713.265993951667</v>
      </c>
      <c r="C67" s="10">
        <v>-42913.265993951667</v>
      </c>
      <c r="D67" s="10">
        <v>-0.80635450966788724</v>
      </c>
      <c r="F67" s="10">
        <v>14.473684210526315</v>
      </c>
      <c r="G67" s="10">
        <v>1800</v>
      </c>
    </row>
    <row r="68" spans="1:7" x14ac:dyDescent="0.3">
      <c r="A68" s="10">
        <v>40</v>
      </c>
      <c r="B68" s="10">
        <v>47992.264967635965</v>
      </c>
      <c r="C68" s="10">
        <v>-34592.264967635965</v>
      </c>
      <c r="D68" s="10">
        <v>-0.65000013888971186</v>
      </c>
      <c r="F68" s="10">
        <v>14.849624060150376</v>
      </c>
      <c r="G68" s="10">
        <v>1900</v>
      </c>
    </row>
    <row r="69" spans="1:7" x14ac:dyDescent="0.3">
      <c r="A69" s="10">
        <v>41</v>
      </c>
      <c r="B69" s="10">
        <v>38394.725924717073</v>
      </c>
      <c r="C69" s="10">
        <v>-36294.725924717073</v>
      </c>
      <c r="D69" s="10">
        <v>-0.68198994526961654</v>
      </c>
      <c r="F69" s="10">
        <v>15.225563909774436</v>
      </c>
      <c r="G69" s="10">
        <v>1900</v>
      </c>
    </row>
    <row r="70" spans="1:7" x14ac:dyDescent="0.3">
      <c r="A70" s="10">
        <v>42</v>
      </c>
      <c r="B70" s="10">
        <v>43993.799377806085</v>
      </c>
      <c r="C70" s="10">
        <v>-39593.799377806085</v>
      </c>
      <c r="D70" s="10">
        <v>-0.74398063031789208</v>
      </c>
      <c r="F70" s="10">
        <v>15.601503759398495</v>
      </c>
      <c r="G70" s="10">
        <v>1900</v>
      </c>
    </row>
    <row r="71" spans="1:7" x14ac:dyDescent="0.3">
      <c r="A71" s="10">
        <v>43</v>
      </c>
      <c r="B71" s="10">
        <v>47197.600788437194</v>
      </c>
      <c r="C71" s="10">
        <v>-40897.600788437194</v>
      </c>
      <c r="D71" s="10">
        <v>-0.76847949151670936</v>
      </c>
      <c r="F71" s="10">
        <v>15.977443609022556</v>
      </c>
      <c r="G71" s="10">
        <v>2000</v>
      </c>
    </row>
    <row r="72" spans="1:7" x14ac:dyDescent="0.3">
      <c r="A72" s="10">
        <v>44</v>
      </c>
      <c r="B72" s="10">
        <v>38058.63173877084</v>
      </c>
      <c r="C72" s="10">
        <v>-30558.63173877084</v>
      </c>
      <c r="D72" s="10">
        <v>-0.57420683187597732</v>
      </c>
      <c r="F72" s="10">
        <v>16.353383458646615</v>
      </c>
      <c r="G72" s="10">
        <v>2000</v>
      </c>
    </row>
    <row r="73" spans="1:7" x14ac:dyDescent="0.3">
      <c r="A73" s="10">
        <v>45</v>
      </c>
      <c r="B73" s="10">
        <v>42597.948531129041</v>
      </c>
      <c r="C73" s="10">
        <v>-36697.948531129041</v>
      </c>
      <c r="D73" s="10">
        <v>-0.68956663186173361</v>
      </c>
      <c r="F73" s="10">
        <v>16.729323308270676</v>
      </c>
      <c r="G73" s="10">
        <v>2000</v>
      </c>
    </row>
    <row r="74" spans="1:7" x14ac:dyDescent="0.3">
      <c r="A74" s="10">
        <v>46</v>
      </c>
      <c r="B74" s="10">
        <v>44629.827054543552</v>
      </c>
      <c r="C74" s="10">
        <v>-39629.827054543552</v>
      </c>
      <c r="D74" s="10">
        <v>-0.74465760232030753</v>
      </c>
      <c r="F74" s="10">
        <v>17.105263157894736</v>
      </c>
      <c r="G74" s="10">
        <v>2100</v>
      </c>
    </row>
    <row r="75" spans="1:7" x14ac:dyDescent="0.3">
      <c r="A75" s="10">
        <v>47</v>
      </c>
      <c r="B75" s="10">
        <v>45248.434226651421</v>
      </c>
      <c r="C75" s="10">
        <v>70651.565773348586</v>
      </c>
      <c r="D75" s="10">
        <v>1.3275663680426129</v>
      </c>
      <c r="F75" s="10">
        <v>17.481203007518797</v>
      </c>
      <c r="G75" s="10">
        <v>2100</v>
      </c>
    </row>
    <row r="76" spans="1:7" x14ac:dyDescent="0.3">
      <c r="A76" s="10">
        <v>48</v>
      </c>
      <c r="B76" s="10">
        <v>46234.313443971951</v>
      </c>
      <c r="C76" s="10">
        <v>69665.686556028057</v>
      </c>
      <c r="D76" s="10">
        <v>1.3090413703650579</v>
      </c>
      <c r="F76" s="10">
        <v>17.857142857142858</v>
      </c>
      <c r="G76" s="10">
        <v>2100</v>
      </c>
    </row>
    <row r="77" spans="1:7" x14ac:dyDescent="0.3">
      <c r="A77" s="10">
        <v>49</v>
      </c>
      <c r="B77" s="10">
        <v>45227.548196313975</v>
      </c>
      <c r="C77" s="10">
        <v>-727.5481963139755</v>
      </c>
      <c r="D77" s="10">
        <v>-1.3670872060429926E-2</v>
      </c>
      <c r="F77" s="10">
        <v>18.233082706766915</v>
      </c>
      <c r="G77" s="10">
        <v>2400</v>
      </c>
    </row>
    <row r="78" spans="1:7" x14ac:dyDescent="0.3">
      <c r="A78" s="10">
        <v>50</v>
      </c>
      <c r="B78" s="10">
        <v>47721.893283540609</v>
      </c>
      <c r="C78" s="10">
        <v>-13521.893283540609</v>
      </c>
      <c r="D78" s="10">
        <v>-0.25408086231347787</v>
      </c>
      <c r="F78" s="10">
        <v>18.609022556390975</v>
      </c>
      <c r="G78" s="10">
        <v>2400</v>
      </c>
    </row>
    <row r="79" spans="1:7" x14ac:dyDescent="0.3">
      <c r="A79" s="10">
        <v>51</v>
      </c>
      <c r="B79" s="10">
        <v>46041.159142765573</v>
      </c>
      <c r="C79" s="10">
        <v>-29841.159142765573</v>
      </c>
      <c r="D79" s="10">
        <v>-0.56072528368914121</v>
      </c>
      <c r="F79" s="10">
        <v>18.984962406015036</v>
      </c>
      <c r="G79" s="10">
        <v>2700</v>
      </c>
    </row>
    <row r="80" spans="1:7" x14ac:dyDescent="0.3">
      <c r="A80" s="10">
        <v>52</v>
      </c>
      <c r="B80" s="10">
        <v>54229.01501316511</v>
      </c>
      <c r="C80" s="10">
        <v>-36329.01501316511</v>
      </c>
      <c r="D80" s="10">
        <v>-0.68263424862108768</v>
      </c>
      <c r="F80" s="10">
        <v>19.360902255639097</v>
      </c>
      <c r="G80" s="10">
        <v>2800</v>
      </c>
    </row>
    <row r="81" spans="1:7" x14ac:dyDescent="0.3">
      <c r="A81" s="10">
        <v>53</v>
      </c>
      <c r="B81" s="10">
        <v>48220.035656983855</v>
      </c>
      <c r="C81" s="10">
        <v>-36020.035656983855</v>
      </c>
      <c r="D81" s="10">
        <v>-0.6768284239773481</v>
      </c>
      <c r="F81" s="10">
        <v>19.736842105263158</v>
      </c>
      <c r="G81" s="10">
        <v>2900</v>
      </c>
    </row>
    <row r="82" spans="1:7" x14ac:dyDescent="0.3">
      <c r="A82" s="10">
        <v>54</v>
      </c>
      <c r="B82" s="10">
        <v>35126.728274858287</v>
      </c>
      <c r="C82" s="10">
        <v>-12126.728274858287</v>
      </c>
      <c r="D82" s="10">
        <v>-0.22786524878640707</v>
      </c>
      <c r="F82" s="10">
        <v>20.112781954887218</v>
      </c>
      <c r="G82" s="10">
        <v>2900</v>
      </c>
    </row>
    <row r="83" spans="1:7" x14ac:dyDescent="0.3">
      <c r="A83" s="10">
        <v>55</v>
      </c>
      <c r="B83" s="10">
        <v>38371.577420780872</v>
      </c>
      <c r="C83" s="10">
        <v>-5971.5774207808718</v>
      </c>
      <c r="D83" s="10">
        <v>-0.11220792152609073</v>
      </c>
      <c r="F83" s="10">
        <v>20.488721804511279</v>
      </c>
      <c r="G83" s="10">
        <v>2900</v>
      </c>
    </row>
    <row r="84" spans="1:7" x14ac:dyDescent="0.3">
      <c r="A84" s="10">
        <v>56</v>
      </c>
      <c r="B84" s="10">
        <v>45963.130285196792</v>
      </c>
      <c r="C84" s="10">
        <v>8736.8697148032079</v>
      </c>
      <c r="D84" s="10">
        <v>0.16416868144935184</v>
      </c>
      <c r="F84" s="10">
        <v>20.864661654135336</v>
      </c>
      <c r="G84" s="10">
        <v>3000</v>
      </c>
    </row>
    <row r="85" spans="1:7" x14ac:dyDescent="0.3">
      <c r="A85" s="10">
        <v>57</v>
      </c>
      <c r="B85" s="10">
        <v>44004.001416787723</v>
      </c>
      <c r="C85" s="10">
        <v>22095.998583212277</v>
      </c>
      <c r="D85" s="10">
        <v>0.41519114638582116</v>
      </c>
      <c r="F85" s="10">
        <v>21.240601503759397</v>
      </c>
      <c r="G85" s="10">
        <v>3000</v>
      </c>
    </row>
    <row r="86" spans="1:7" x14ac:dyDescent="0.3">
      <c r="A86" s="10">
        <v>58</v>
      </c>
      <c r="B86" s="10">
        <v>36173.789935591587</v>
      </c>
      <c r="C86" s="10">
        <v>47326.210064408413</v>
      </c>
      <c r="D86" s="10">
        <v>0.88927519327715843</v>
      </c>
      <c r="F86" s="10">
        <v>21.616541353383457</v>
      </c>
      <c r="G86" s="10">
        <v>3300</v>
      </c>
    </row>
    <row r="87" spans="1:7" x14ac:dyDescent="0.3">
      <c r="A87" s="10">
        <v>59</v>
      </c>
      <c r="B87" s="10">
        <v>40301.800148463517</v>
      </c>
      <c r="C87" s="10">
        <v>-39901.800148463517</v>
      </c>
      <c r="D87" s="10">
        <v>-0.74976806701487553</v>
      </c>
      <c r="F87" s="10">
        <v>21.992481203007518</v>
      </c>
      <c r="G87" s="10">
        <v>3400</v>
      </c>
    </row>
    <row r="88" spans="1:7" x14ac:dyDescent="0.3">
      <c r="A88" s="10">
        <v>60</v>
      </c>
      <c r="B88" s="10">
        <v>44131.029015130851</v>
      </c>
      <c r="C88" s="10">
        <v>-33831.029015130851</v>
      </c>
      <c r="D88" s="10">
        <v>-0.6356962627104823</v>
      </c>
      <c r="F88" s="10">
        <v>22.368421052631579</v>
      </c>
      <c r="G88" s="10">
        <v>3400</v>
      </c>
    </row>
    <row r="89" spans="1:7" x14ac:dyDescent="0.3">
      <c r="A89" s="10">
        <v>61</v>
      </c>
      <c r="B89" s="10">
        <v>43018.481206263103</v>
      </c>
      <c r="C89" s="10">
        <v>-40018.481206263103</v>
      </c>
      <c r="D89" s="10">
        <v>-0.75196054281391578</v>
      </c>
      <c r="F89" s="10">
        <v>22.744360902255639</v>
      </c>
      <c r="G89" s="10">
        <v>3400</v>
      </c>
    </row>
    <row r="90" spans="1:7" x14ac:dyDescent="0.3">
      <c r="A90" s="10">
        <v>62</v>
      </c>
      <c r="B90" s="10">
        <v>45547.466745314297</v>
      </c>
      <c r="C90" s="10">
        <v>16852.533254685703</v>
      </c>
      <c r="D90" s="10">
        <v>0.31666469271201936</v>
      </c>
      <c r="F90" s="10">
        <v>23.120300751879697</v>
      </c>
      <c r="G90" s="10">
        <v>3500</v>
      </c>
    </row>
    <row r="91" spans="1:7" x14ac:dyDescent="0.3">
      <c r="A91" s="10">
        <v>63</v>
      </c>
      <c r="B91" s="10">
        <v>39696.444607434001</v>
      </c>
      <c r="C91" s="10">
        <v>10103.555392565999</v>
      </c>
      <c r="D91" s="10">
        <v>0.18984915889699855</v>
      </c>
      <c r="F91" s="10">
        <v>23.496240601503757</v>
      </c>
      <c r="G91" s="10">
        <v>3500</v>
      </c>
    </row>
    <row r="92" spans="1:7" x14ac:dyDescent="0.3">
      <c r="A92" s="10">
        <v>64</v>
      </c>
      <c r="B92" s="10">
        <v>41842.676859727566</v>
      </c>
      <c r="C92" s="10">
        <v>-11142.676859727566</v>
      </c>
      <c r="D92" s="10">
        <v>-0.20937459611859191</v>
      </c>
      <c r="F92" s="10">
        <v>23.872180451127818</v>
      </c>
      <c r="G92" s="10">
        <v>3600</v>
      </c>
    </row>
    <row r="93" spans="1:7" x14ac:dyDescent="0.3">
      <c r="A93" s="10">
        <v>65</v>
      </c>
      <c r="B93" s="10">
        <v>50414.318441541625</v>
      </c>
      <c r="C93" s="10">
        <v>13385.681558458375</v>
      </c>
      <c r="D93" s="10">
        <v>0.25152139879454688</v>
      </c>
      <c r="F93" s="10">
        <v>24.248120300751879</v>
      </c>
      <c r="G93" s="10">
        <v>3700</v>
      </c>
    </row>
    <row r="94" spans="1:7" x14ac:dyDescent="0.3">
      <c r="A94" s="10">
        <v>66</v>
      </c>
      <c r="B94" s="10">
        <v>38843.575246364562</v>
      </c>
      <c r="C94" s="10">
        <v>46156.424753635438</v>
      </c>
      <c r="D94" s="10">
        <v>0.86729453907064835</v>
      </c>
      <c r="F94" s="10">
        <v>24.624060150375939</v>
      </c>
      <c r="G94" s="10">
        <v>3700</v>
      </c>
    </row>
    <row r="95" spans="1:7" x14ac:dyDescent="0.3">
      <c r="A95" s="10">
        <v>67</v>
      </c>
      <c r="B95" s="10">
        <v>43635.412173336779</v>
      </c>
      <c r="C95" s="10">
        <v>115064.58782666322</v>
      </c>
      <c r="D95" s="10">
        <v>2.1621017917905312</v>
      </c>
      <c r="F95" s="10">
        <v>25</v>
      </c>
      <c r="G95" s="10">
        <v>3800</v>
      </c>
    </row>
    <row r="96" spans="1:7" x14ac:dyDescent="0.3">
      <c r="A96" s="10">
        <v>68</v>
      </c>
      <c r="B96" s="10">
        <v>45204.558141739079</v>
      </c>
      <c r="C96" s="10">
        <v>71195.441858260921</v>
      </c>
      <c r="D96" s="10">
        <v>1.3377859801744743</v>
      </c>
      <c r="F96" s="10">
        <v>25.375939849624061</v>
      </c>
      <c r="G96" s="10">
        <v>3800</v>
      </c>
    </row>
    <row r="97" spans="1:7" x14ac:dyDescent="0.3">
      <c r="A97" s="10">
        <v>69</v>
      </c>
      <c r="B97" s="10">
        <v>39640.068213659441</v>
      </c>
      <c r="C97" s="10">
        <v>-32940.068213659441</v>
      </c>
      <c r="D97" s="10">
        <v>-0.61895481356734217</v>
      </c>
      <c r="F97" s="10">
        <v>25.751879699248118</v>
      </c>
      <c r="G97" s="10">
        <v>4100</v>
      </c>
    </row>
    <row r="98" spans="1:7" x14ac:dyDescent="0.3">
      <c r="A98" s="10">
        <v>70</v>
      </c>
      <c r="B98" s="10">
        <v>35030.71964092811</v>
      </c>
      <c r="C98" s="10">
        <v>-31630.71964092811</v>
      </c>
      <c r="D98" s="10">
        <v>-0.59435171935172293</v>
      </c>
      <c r="F98" s="10">
        <v>26.127819548872179</v>
      </c>
      <c r="G98" s="10">
        <v>4200</v>
      </c>
    </row>
    <row r="99" spans="1:7" x14ac:dyDescent="0.3">
      <c r="A99" s="10">
        <v>71</v>
      </c>
      <c r="B99" s="10">
        <v>35896.603541368488</v>
      </c>
      <c r="C99" s="10">
        <v>18703.396458631512</v>
      </c>
      <c r="D99" s="10">
        <v>0.35144302656082055</v>
      </c>
      <c r="F99" s="10">
        <v>26.503759398496239</v>
      </c>
      <c r="G99" s="10">
        <v>4200</v>
      </c>
    </row>
    <row r="100" spans="1:7" x14ac:dyDescent="0.3">
      <c r="A100" s="10">
        <v>72</v>
      </c>
      <c r="B100" s="10">
        <v>40150.282784262832</v>
      </c>
      <c r="C100" s="10">
        <v>58749.717215737168</v>
      </c>
      <c r="D100" s="10">
        <v>1.1039266837741899</v>
      </c>
      <c r="F100" s="10">
        <v>26.8796992481203</v>
      </c>
      <c r="G100" s="10">
        <v>4200</v>
      </c>
    </row>
    <row r="101" spans="1:7" x14ac:dyDescent="0.3">
      <c r="A101" s="10">
        <v>73</v>
      </c>
      <c r="B101" s="10">
        <v>38402.117658468145</v>
      </c>
      <c r="C101" s="10">
        <v>67197.882341531862</v>
      </c>
      <c r="D101" s="10">
        <v>1.2626705101835725</v>
      </c>
      <c r="F101" s="10">
        <v>27.255639097744361</v>
      </c>
      <c r="G101" s="10">
        <v>4200</v>
      </c>
    </row>
    <row r="102" spans="1:7" x14ac:dyDescent="0.3">
      <c r="A102" s="10">
        <v>74</v>
      </c>
      <c r="B102" s="10">
        <v>37809.657674870752</v>
      </c>
      <c r="C102" s="10">
        <v>33990.342325129248</v>
      </c>
      <c r="D102" s="10">
        <v>0.63868981267671954</v>
      </c>
      <c r="F102" s="10">
        <v>27.631578947368421</v>
      </c>
      <c r="G102" s="10">
        <v>4200</v>
      </c>
    </row>
    <row r="103" spans="1:7" x14ac:dyDescent="0.3">
      <c r="A103" s="10">
        <v>75</v>
      </c>
      <c r="B103" s="10">
        <v>43451.873642547485</v>
      </c>
      <c r="C103" s="10">
        <v>28348.126357452515</v>
      </c>
      <c r="D103" s="10">
        <v>0.53267070215976342</v>
      </c>
      <c r="F103" s="10">
        <v>28.007518796992478</v>
      </c>
      <c r="G103" s="10">
        <v>4400</v>
      </c>
    </row>
    <row r="104" spans="1:7" x14ac:dyDescent="0.3">
      <c r="A104" s="10">
        <v>76</v>
      </c>
      <c r="B104" s="10">
        <v>30164.346671426476</v>
      </c>
      <c r="C104" s="10">
        <v>39235.65332857352</v>
      </c>
      <c r="D104" s="10">
        <v>0.73725094719474971</v>
      </c>
      <c r="F104" s="10">
        <v>28.383458646616539</v>
      </c>
      <c r="G104" s="10">
        <v>4400</v>
      </c>
    </row>
    <row r="105" spans="1:7" x14ac:dyDescent="0.3">
      <c r="A105" s="10">
        <v>77</v>
      </c>
      <c r="B105" s="10">
        <v>38394.713746626148</v>
      </c>
      <c r="C105" s="10">
        <v>-26594.713746626148</v>
      </c>
      <c r="D105" s="10">
        <v>-0.49972349729664117</v>
      </c>
      <c r="F105" s="10">
        <v>28.7593984962406</v>
      </c>
      <c r="G105" s="10">
        <v>4500</v>
      </c>
    </row>
    <row r="106" spans="1:7" x14ac:dyDescent="0.3">
      <c r="A106" s="10">
        <v>78</v>
      </c>
      <c r="B106" s="10">
        <v>42538.716790900871</v>
      </c>
      <c r="C106" s="10">
        <v>-38438.716790900871</v>
      </c>
      <c r="D106" s="10">
        <v>-0.72227624517225575</v>
      </c>
      <c r="F106" s="10">
        <v>29.13533834586466</v>
      </c>
      <c r="G106" s="10">
        <v>4500</v>
      </c>
    </row>
    <row r="107" spans="1:7" x14ac:dyDescent="0.3">
      <c r="A107" s="10">
        <v>79</v>
      </c>
      <c r="B107" s="10">
        <v>48675.980791199851</v>
      </c>
      <c r="C107" s="10">
        <v>-41875.980791199851</v>
      </c>
      <c r="D107" s="10">
        <v>-0.78686357646395488</v>
      </c>
      <c r="F107" s="10">
        <v>29.511278195488721</v>
      </c>
      <c r="G107" s="10">
        <v>4600</v>
      </c>
    </row>
    <row r="108" spans="1:7" x14ac:dyDescent="0.3">
      <c r="A108" s="10">
        <v>80</v>
      </c>
      <c r="B108" s="10">
        <v>45838.158583724988</v>
      </c>
      <c r="C108" s="10">
        <v>-41238.158583724988</v>
      </c>
      <c r="D108" s="10">
        <v>-0.77487868551120909</v>
      </c>
      <c r="F108" s="10">
        <v>29.887218045112782</v>
      </c>
      <c r="G108" s="10">
        <v>4600</v>
      </c>
    </row>
    <row r="109" spans="1:7" x14ac:dyDescent="0.3">
      <c r="A109" s="10">
        <v>81</v>
      </c>
      <c r="B109" s="10">
        <v>47350.269559233559</v>
      </c>
      <c r="C109" s="10">
        <v>-42450.269559233559</v>
      </c>
      <c r="D109" s="10">
        <v>-0.79765465300473515</v>
      </c>
      <c r="F109" s="10">
        <v>30.263157894736842</v>
      </c>
      <c r="G109" s="10">
        <v>4900</v>
      </c>
    </row>
    <row r="110" spans="1:7" x14ac:dyDescent="0.3">
      <c r="A110" s="10">
        <v>82</v>
      </c>
      <c r="B110" s="10">
        <v>42925.704677474008</v>
      </c>
      <c r="C110" s="10">
        <v>-37225.704677474008</v>
      </c>
      <c r="D110" s="10">
        <v>-0.69948334499818399</v>
      </c>
      <c r="F110" s="10">
        <v>30.6390977443609</v>
      </c>
      <c r="G110" s="10">
        <v>4900</v>
      </c>
    </row>
    <row r="111" spans="1:7" x14ac:dyDescent="0.3">
      <c r="A111" s="10">
        <v>83</v>
      </c>
      <c r="B111" s="10">
        <v>41775.404031570404</v>
      </c>
      <c r="C111" s="10">
        <v>56324.595968429596</v>
      </c>
      <c r="D111" s="10">
        <v>1.0583578507113909</v>
      </c>
      <c r="F111" s="10">
        <v>31.01503759398496</v>
      </c>
      <c r="G111" s="10">
        <v>4900</v>
      </c>
    </row>
    <row r="112" spans="1:7" x14ac:dyDescent="0.3">
      <c r="A112" s="10">
        <v>84</v>
      </c>
      <c r="B112" s="10">
        <v>46128.892530209036</v>
      </c>
      <c r="C112" s="10">
        <v>86471.107469790964</v>
      </c>
      <c r="D112" s="10">
        <v>1.624820806555948</v>
      </c>
      <c r="F112" s="10">
        <v>31.390977443609021</v>
      </c>
      <c r="G112" s="10">
        <v>5000</v>
      </c>
    </row>
    <row r="113" spans="1:7" x14ac:dyDescent="0.3">
      <c r="A113" s="10">
        <v>85</v>
      </c>
      <c r="B113" s="10">
        <v>45783.242726309356</v>
      </c>
      <c r="C113" s="10">
        <v>-38983.242726309356</v>
      </c>
      <c r="D113" s="10">
        <v>-0.73250806821060566</v>
      </c>
      <c r="F113" s="10">
        <v>31.766917293233082</v>
      </c>
      <c r="G113" s="10">
        <v>5100</v>
      </c>
    </row>
    <row r="114" spans="1:7" x14ac:dyDescent="0.3">
      <c r="A114" s="10">
        <v>86</v>
      </c>
      <c r="B114" s="10">
        <v>39029.666890633373</v>
      </c>
      <c r="C114" s="10">
        <v>-34629.666890633373</v>
      </c>
      <c r="D114" s="10">
        <v>-0.65070293343542329</v>
      </c>
      <c r="F114" s="10">
        <v>32.142857142857139</v>
      </c>
      <c r="G114" s="10">
        <v>5200</v>
      </c>
    </row>
    <row r="115" spans="1:7" x14ac:dyDescent="0.3">
      <c r="A115" s="10">
        <v>87</v>
      </c>
      <c r="B115" s="10">
        <v>43383.478599786096</v>
      </c>
      <c r="C115" s="10">
        <v>-39183.478599786096</v>
      </c>
      <c r="D115" s="10">
        <v>-0.73627056672558744</v>
      </c>
      <c r="F115" s="10">
        <v>32.518796992481199</v>
      </c>
      <c r="G115" s="10">
        <v>5200</v>
      </c>
    </row>
    <row r="116" spans="1:7" x14ac:dyDescent="0.3">
      <c r="A116" s="10">
        <v>88</v>
      </c>
      <c r="B116" s="10">
        <v>44183.63735772467</v>
      </c>
      <c r="C116" s="10">
        <v>-39983.63735772467</v>
      </c>
      <c r="D116" s="10">
        <v>-0.75130581533623764</v>
      </c>
      <c r="F116" s="10">
        <v>32.89473684210526</v>
      </c>
      <c r="G116" s="10">
        <v>5300</v>
      </c>
    </row>
    <row r="117" spans="1:7" x14ac:dyDescent="0.3">
      <c r="A117" s="10">
        <v>89</v>
      </c>
      <c r="B117" s="10">
        <v>45924.425861008909</v>
      </c>
      <c r="C117" s="10">
        <v>-41724.425861008909</v>
      </c>
      <c r="D117" s="10">
        <v>-0.78401580902907608</v>
      </c>
      <c r="F117" s="10">
        <v>33.270676691729321</v>
      </c>
      <c r="G117" s="10">
        <v>5600</v>
      </c>
    </row>
    <row r="118" spans="1:7" x14ac:dyDescent="0.3">
      <c r="A118" s="10">
        <v>90</v>
      </c>
      <c r="B118" s="10">
        <v>35712.15817215143</v>
      </c>
      <c r="C118" s="10">
        <v>-32012.15817215143</v>
      </c>
      <c r="D118" s="10">
        <v>-0.60151907594155629</v>
      </c>
      <c r="F118" s="10">
        <v>33.646616541353382</v>
      </c>
      <c r="G118" s="10">
        <v>5700</v>
      </c>
    </row>
    <row r="119" spans="1:7" x14ac:dyDescent="0.3">
      <c r="A119" s="10">
        <v>91</v>
      </c>
      <c r="B119" s="10">
        <v>47208.44293665549</v>
      </c>
      <c r="C119" s="10">
        <v>-46808.44293665549</v>
      </c>
      <c r="D119" s="10">
        <v>-0.87954617711511185</v>
      </c>
      <c r="F119" s="10">
        <v>34.022556390977442</v>
      </c>
      <c r="G119" s="10">
        <v>5900</v>
      </c>
    </row>
    <row r="120" spans="1:7" x14ac:dyDescent="0.3">
      <c r="A120" s="10">
        <v>92</v>
      </c>
      <c r="B120" s="10">
        <v>48640.427634648164</v>
      </c>
      <c r="C120" s="10">
        <v>-46640.427634648164</v>
      </c>
      <c r="D120" s="10">
        <v>-0.87638911383109341</v>
      </c>
      <c r="F120" s="10">
        <v>34.398496240601503</v>
      </c>
      <c r="G120" s="10">
        <v>6100</v>
      </c>
    </row>
    <row r="121" spans="1:7" x14ac:dyDescent="0.3">
      <c r="A121" s="10">
        <v>93</v>
      </c>
      <c r="B121" s="10">
        <v>44475.278142636475</v>
      </c>
      <c r="C121" s="10">
        <v>-42575.278142636475</v>
      </c>
      <c r="D121" s="10">
        <v>-0.80000360577352092</v>
      </c>
      <c r="F121" s="10">
        <v>34.774436090225564</v>
      </c>
      <c r="G121" s="10">
        <v>6300</v>
      </c>
    </row>
    <row r="122" spans="1:7" x14ac:dyDescent="0.3">
      <c r="A122" s="10">
        <v>94</v>
      </c>
      <c r="B122" s="10">
        <v>39705.709878005444</v>
      </c>
      <c r="C122" s="10">
        <v>-37805.709878005444</v>
      </c>
      <c r="D122" s="10">
        <v>-0.71038183520271114</v>
      </c>
      <c r="F122" s="10">
        <v>35.150375939849624</v>
      </c>
      <c r="G122" s="10">
        <v>6700</v>
      </c>
    </row>
    <row r="123" spans="1:7" x14ac:dyDescent="0.3">
      <c r="A123" s="10">
        <v>95</v>
      </c>
      <c r="B123" s="10">
        <v>28750.43183224132</v>
      </c>
      <c r="C123" s="10">
        <v>-12150.43183224132</v>
      </c>
      <c r="D123" s="10">
        <v>-0.22831064649614266</v>
      </c>
      <c r="F123" s="10">
        <v>35.526315789473685</v>
      </c>
      <c r="G123" s="10">
        <v>6800</v>
      </c>
    </row>
    <row r="124" spans="1:7" x14ac:dyDescent="0.3">
      <c r="A124" s="10">
        <v>96</v>
      </c>
      <c r="B124" s="10">
        <v>30809.103965194525</v>
      </c>
      <c r="C124" s="10">
        <v>-28409.103965194525</v>
      </c>
      <c r="D124" s="10">
        <v>-0.53381649164589717</v>
      </c>
      <c r="F124" s="10">
        <v>35.902255639097746</v>
      </c>
      <c r="G124" s="10">
        <v>6800</v>
      </c>
    </row>
    <row r="125" spans="1:7" x14ac:dyDescent="0.3">
      <c r="A125" s="10">
        <v>97</v>
      </c>
      <c r="B125" s="10">
        <v>32546.660363337698</v>
      </c>
      <c r="C125" s="10">
        <v>-30146.660363337698</v>
      </c>
      <c r="D125" s="10">
        <v>-0.56646575301049507</v>
      </c>
      <c r="F125" s="10">
        <v>36.278195488721799</v>
      </c>
      <c r="G125" s="10">
        <v>7000</v>
      </c>
    </row>
    <row r="126" spans="1:7" x14ac:dyDescent="0.3">
      <c r="A126" s="10">
        <v>98</v>
      </c>
      <c r="B126" s="10">
        <v>30166.902425556895</v>
      </c>
      <c r="C126" s="10">
        <v>-29396.902425556895</v>
      </c>
      <c r="D126" s="10">
        <v>-0.55237755253714826</v>
      </c>
      <c r="F126" s="10">
        <v>36.65413533834586</v>
      </c>
      <c r="G126" s="10">
        <v>7500</v>
      </c>
    </row>
    <row r="127" spans="1:7" x14ac:dyDescent="0.3">
      <c r="A127" s="10">
        <v>99</v>
      </c>
      <c r="B127" s="10">
        <v>34120.534477023008</v>
      </c>
      <c r="C127" s="10">
        <v>-33530.534477023008</v>
      </c>
      <c r="D127" s="10">
        <v>-0.63004987061420181</v>
      </c>
      <c r="F127" s="10">
        <v>37.030075187969921</v>
      </c>
      <c r="G127" s="10">
        <v>7600</v>
      </c>
    </row>
    <row r="128" spans="1:7" x14ac:dyDescent="0.3">
      <c r="A128" s="10">
        <v>100</v>
      </c>
      <c r="B128" s="10">
        <v>36432.157789441968</v>
      </c>
      <c r="C128" s="10">
        <v>-35672.157789441968</v>
      </c>
      <c r="D128" s="10">
        <v>-0.67029168339587886</v>
      </c>
      <c r="F128" s="10">
        <v>37.406015037593981</v>
      </c>
      <c r="G128" s="10">
        <v>7700</v>
      </c>
    </row>
    <row r="129" spans="1:7" x14ac:dyDescent="0.3">
      <c r="A129" s="10">
        <v>101</v>
      </c>
      <c r="B129" s="10">
        <v>36801.369097739254</v>
      </c>
      <c r="C129" s="10">
        <v>-36551.369097739254</v>
      </c>
      <c r="D129" s="10">
        <v>-0.6868123556629685</v>
      </c>
      <c r="F129" s="10">
        <v>37.781954887218042</v>
      </c>
      <c r="G129" s="10">
        <v>7900</v>
      </c>
    </row>
    <row r="130" spans="1:7" x14ac:dyDescent="0.3">
      <c r="A130" s="10">
        <v>102</v>
      </c>
      <c r="B130" s="10">
        <v>33939.662175352656</v>
      </c>
      <c r="C130" s="10">
        <v>-33819.662175352656</v>
      </c>
      <c r="D130" s="10">
        <v>-0.63548267601873265</v>
      </c>
      <c r="F130" s="10">
        <v>38.157894736842103</v>
      </c>
      <c r="G130" s="10">
        <v>8000</v>
      </c>
    </row>
    <row r="131" spans="1:7" x14ac:dyDescent="0.3">
      <c r="A131" s="10">
        <v>103</v>
      </c>
      <c r="B131" s="10">
        <v>34722.723639175725</v>
      </c>
      <c r="C131" s="10">
        <v>16377.276360824275</v>
      </c>
      <c r="D131" s="10">
        <v>0.30773445795268112</v>
      </c>
      <c r="F131" s="10">
        <v>38.533834586466163</v>
      </c>
      <c r="G131" s="10">
        <v>8100</v>
      </c>
    </row>
    <row r="132" spans="1:7" x14ac:dyDescent="0.3">
      <c r="A132" s="10">
        <v>104</v>
      </c>
      <c r="B132" s="10">
        <v>35874.317127135757</v>
      </c>
      <c r="C132" s="10">
        <v>-1474.3171271357569</v>
      </c>
      <c r="D132" s="10">
        <v>-2.770290810105383E-2</v>
      </c>
      <c r="F132" s="10">
        <v>38.909774436090224</v>
      </c>
      <c r="G132" s="10">
        <v>8300</v>
      </c>
    </row>
    <row r="133" spans="1:7" x14ac:dyDescent="0.3">
      <c r="A133" s="10">
        <v>105</v>
      </c>
      <c r="B133" s="10">
        <v>40349.8536138774</v>
      </c>
      <c r="C133" s="10">
        <v>-15749.8536138774</v>
      </c>
      <c r="D133" s="10">
        <v>-0.2959449763145291</v>
      </c>
      <c r="F133" s="10">
        <v>39.285714285714285</v>
      </c>
      <c r="G133" s="10">
        <v>8800</v>
      </c>
    </row>
    <row r="134" spans="1:7" x14ac:dyDescent="0.3">
      <c r="A134" s="10">
        <v>106</v>
      </c>
      <c r="B134" s="10">
        <v>43884.113934245179</v>
      </c>
      <c r="C134" s="10">
        <v>-18584.113934245179</v>
      </c>
      <c r="D134" s="10">
        <v>-0.34920166834126565</v>
      </c>
      <c r="F134" s="10">
        <v>39.661654135338345</v>
      </c>
      <c r="G134" s="10">
        <v>9000</v>
      </c>
    </row>
    <row r="135" spans="1:7" x14ac:dyDescent="0.3">
      <c r="A135" s="10">
        <v>107</v>
      </c>
      <c r="B135" s="10">
        <v>42636.619646692612</v>
      </c>
      <c r="C135" s="10">
        <v>-22436.619646692612</v>
      </c>
      <c r="D135" s="10">
        <v>-0.42159152921065557</v>
      </c>
      <c r="F135" s="10">
        <v>40.037593984962406</v>
      </c>
      <c r="G135" s="10">
        <v>9300</v>
      </c>
    </row>
    <row r="136" spans="1:7" x14ac:dyDescent="0.3">
      <c r="A136" s="10">
        <v>108</v>
      </c>
      <c r="B136" s="10">
        <v>40315.979303010819</v>
      </c>
      <c r="C136" s="10">
        <v>-32015.979303010819</v>
      </c>
      <c r="D136" s="10">
        <v>-0.60159087625852437</v>
      </c>
      <c r="F136" s="10">
        <v>40.413533834586467</v>
      </c>
      <c r="G136" s="10">
        <v>9600</v>
      </c>
    </row>
    <row r="137" spans="1:7" x14ac:dyDescent="0.3">
      <c r="A137" s="10">
        <v>109</v>
      </c>
      <c r="B137" s="10">
        <v>32542.844630282991</v>
      </c>
      <c r="C137" s="10">
        <v>5257.1553697170093</v>
      </c>
      <c r="D137" s="10">
        <v>9.8783694091089141E-2</v>
      </c>
      <c r="F137" s="10">
        <v>40.789473684210527</v>
      </c>
      <c r="G137" s="10">
        <v>9900</v>
      </c>
    </row>
    <row r="138" spans="1:7" x14ac:dyDescent="0.3">
      <c r="A138" s="10">
        <v>110</v>
      </c>
      <c r="B138" s="10">
        <v>44497.953493647554</v>
      </c>
      <c r="C138" s="10">
        <v>-25297.953493647554</v>
      </c>
      <c r="D138" s="10">
        <v>-0.47535694178686622</v>
      </c>
      <c r="F138" s="10">
        <v>41.165413533834581</v>
      </c>
      <c r="G138" s="10">
        <v>10000</v>
      </c>
    </row>
    <row r="139" spans="1:7" x14ac:dyDescent="0.3">
      <c r="A139" s="10">
        <v>111</v>
      </c>
      <c r="B139" s="10">
        <v>30196.057098090714</v>
      </c>
      <c r="C139" s="10">
        <v>-22596.057098090714</v>
      </c>
      <c r="D139" s="10">
        <v>-0.42458741183499216</v>
      </c>
      <c r="F139" s="10">
        <v>41.541353383458642</v>
      </c>
      <c r="G139" s="10">
        <v>10300</v>
      </c>
    </row>
    <row r="140" spans="1:7" x14ac:dyDescent="0.3">
      <c r="A140" s="10">
        <v>112</v>
      </c>
      <c r="B140" s="10">
        <v>37005.482626442827</v>
      </c>
      <c r="C140" s="10">
        <v>-36255.482626442827</v>
      </c>
      <c r="D140" s="10">
        <v>-0.68125255067135537</v>
      </c>
      <c r="F140" s="10">
        <v>41.917293233082702</v>
      </c>
      <c r="G140" s="10">
        <v>10600</v>
      </c>
    </row>
    <row r="141" spans="1:7" x14ac:dyDescent="0.3">
      <c r="A141" s="10">
        <v>113</v>
      </c>
      <c r="B141" s="10">
        <v>38170.683819127451</v>
      </c>
      <c r="C141" s="10">
        <v>-36370.683819127451</v>
      </c>
      <c r="D141" s="10">
        <v>-0.68341721931376209</v>
      </c>
      <c r="F141" s="10">
        <v>42.293233082706763</v>
      </c>
      <c r="G141" s="10">
        <v>10700</v>
      </c>
    </row>
    <row r="142" spans="1:7" x14ac:dyDescent="0.3">
      <c r="A142" s="10">
        <v>114</v>
      </c>
      <c r="B142" s="10">
        <v>36582.681165918468</v>
      </c>
      <c r="C142" s="10">
        <v>-32382.681165918468</v>
      </c>
      <c r="D142" s="10">
        <v>-0.60848132596004256</v>
      </c>
      <c r="F142" s="10">
        <v>42.669172932330824</v>
      </c>
      <c r="G142" s="10">
        <v>10800</v>
      </c>
    </row>
    <row r="143" spans="1:7" x14ac:dyDescent="0.3">
      <c r="A143" s="10">
        <v>115</v>
      </c>
      <c r="B143" s="10">
        <v>38183.968313337929</v>
      </c>
      <c r="C143" s="10">
        <v>-37083.968313337929</v>
      </c>
      <c r="D143" s="10">
        <v>-0.69682007167796722</v>
      </c>
      <c r="F143" s="10">
        <v>43.045112781954884</v>
      </c>
      <c r="G143" s="10">
        <v>11500</v>
      </c>
    </row>
    <row r="144" spans="1:7" x14ac:dyDescent="0.3">
      <c r="A144" s="10">
        <v>116</v>
      </c>
      <c r="B144" s="10">
        <v>37764.979652718597</v>
      </c>
      <c r="C144" s="10">
        <v>-35764.979652718597</v>
      </c>
      <c r="D144" s="10">
        <v>-0.67203583701167291</v>
      </c>
      <c r="F144" s="10">
        <v>43.421052631578945</v>
      </c>
      <c r="G144" s="10">
        <v>11800</v>
      </c>
    </row>
    <row r="145" spans="1:7" x14ac:dyDescent="0.3">
      <c r="A145" s="10">
        <v>117</v>
      </c>
      <c r="B145" s="10">
        <v>34223.285490526367</v>
      </c>
      <c r="C145" s="10">
        <v>-30423.285490526367</v>
      </c>
      <c r="D145" s="10">
        <v>-0.57166363095405393</v>
      </c>
      <c r="F145" s="10">
        <v>43.796992481203006</v>
      </c>
      <c r="G145" s="10">
        <v>12000</v>
      </c>
    </row>
    <row r="146" spans="1:7" x14ac:dyDescent="0.3">
      <c r="A146" s="10">
        <v>118</v>
      </c>
      <c r="B146" s="10">
        <v>35997.364676763544</v>
      </c>
      <c r="C146" s="10">
        <v>-33897.364676763544</v>
      </c>
      <c r="D146" s="10">
        <v>-0.63694273180740124</v>
      </c>
      <c r="F146" s="10">
        <v>44.172932330827066</v>
      </c>
      <c r="G146" s="10">
        <v>12200</v>
      </c>
    </row>
    <row r="147" spans="1:7" x14ac:dyDescent="0.3">
      <c r="A147" s="10">
        <v>119</v>
      </c>
      <c r="B147" s="10">
        <v>40282.960923049555</v>
      </c>
      <c r="C147" s="10">
        <v>-40002.960923049555</v>
      </c>
      <c r="D147" s="10">
        <v>-0.75166891154161097</v>
      </c>
      <c r="F147" s="10">
        <v>44.548872180451127</v>
      </c>
      <c r="G147" s="10">
        <v>12300</v>
      </c>
    </row>
    <row r="148" spans="1:7" x14ac:dyDescent="0.3">
      <c r="A148" s="10">
        <v>120</v>
      </c>
      <c r="B148" s="10">
        <v>35491.123996077338</v>
      </c>
      <c r="C148" s="10">
        <v>-34941.123996077338</v>
      </c>
      <c r="D148" s="10">
        <v>-0.65655531581010074</v>
      </c>
      <c r="F148" s="10">
        <v>44.924812030075188</v>
      </c>
      <c r="G148" s="10">
        <v>12500</v>
      </c>
    </row>
    <row r="149" spans="1:7" x14ac:dyDescent="0.3">
      <c r="A149" s="10">
        <v>121</v>
      </c>
      <c r="B149" s="10">
        <v>41611.95223452965</v>
      </c>
      <c r="C149" s="10">
        <v>-40611.95223452965</v>
      </c>
      <c r="D149" s="10">
        <v>-0.76311206039049484</v>
      </c>
      <c r="F149" s="10">
        <v>45.300751879699249</v>
      </c>
      <c r="G149" s="10">
        <v>12700</v>
      </c>
    </row>
    <row r="150" spans="1:7" x14ac:dyDescent="0.3">
      <c r="A150" s="10">
        <v>122</v>
      </c>
      <c r="B150" s="10">
        <v>40189.987062474269</v>
      </c>
      <c r="C150" s="10">
        <v>-39919.987062474269</v>
      </c>
      <c r="D150" s="10">
        <v>-0.75010980516483539</v>
      </c>
      <c r="F150" s="10">
        <v>45.676691729323309</v>
      </c>
      <c r="G150" s="10">
        <v>12900</v>
      </c>
    </row>
    <row r="151" spans="1:7" x14ac:dyDescent="0.3">
      <c r="A151" s="10">
        <v>123</v>
      </c>
      <c r="B151" s="10">
        <v>40638.355016745161</v>
      </c>
      <c r="C151" s="10">
        <v>-39238.355016745161</v>
      </c>
      <c r="D151" s="10">
        <v>-0.7373017128121051</v>
      </c>
      <c r="F151" s="10">
        <v>46.052631578947363</v>
      </c>
      <c r="G151" s="10">
        <v>13400</v>
      </c>
    </row>
    <row r="152" spans="1:7" x14ac:dyDescent="0.3">
      <c r="A152" s="10">
        <v>124</v>
      </c>
      <c r="B152" s="10">
        <v>42327.169420372855</v>
      </c>
      <c r="C152" s="10">
        <v>-37427.169420372855</v>
      </c>
      <c r="D152" s="10">
        <v>-0.70326893437743243</v>
      </c>
      <c r="F152" s="10">
        <v>46.428571428571423</v>
      </c>
      <c r="G152" s="10">
        <v>14200</v>
      </c>
    </row>
    <row r="153" spans="1:7" x14ac:dyDescent="0.3">
      <c r="A153" s="10">
        <v>125</v>
      </c>
      <c r="B153" s="10">
        <v>39222.20763394369</v>
      </c>
      <c r="C153" s="10">
        <v>-28422.20763394369</v>
      </c>
      <c r="D153" s="10">
        <v>-0.53406271393041338</v>
      </c>
      <c r="F153" s="10">
        <v>46.804511278195484</v>
      </c>
      <c r="G153" s="10">
        <v>14300</v>
      </c>
    </row>
    <row r="154" spans="1:7" x14ac:dyDescent="0.3">
      <c r="A154" s="10">
        <v>126</v>
      </c>
      <c r="B154" s="10">
        <v>39939.00800922529</v>
      </c>
      <c r="C154" s="10">
        <v>-27939.00800922529</v>
      </c>
      <c r="D154" s="10">
        <v>-0.52498323262231561</v>
      </c>
      <c r="F154" s="10">
        <v>47.180451127819545</v>
      </c>
      <c r="G154" s="10">
        <v>16200</v>
      </c>
    </row>
    <row r="155" spans="1:7" x14ac:dyDescent="0.3">
      <c r="A155" s="10">
        <v>127</v>
      </c>
      <c r="B155" s="10">
        <v>37274.980335242573</v>
      </c>
      <c r="C155" s="10">
        <v>-14774.980335242573</v>
      </c>
      <c r="D155" s="10">
        <v>-0.2776267838774234</v>
      </c>
      <c r="F155" s="10">
        <v>47.556390977443606</v>
      </c>
      <c r="G155" s="10">
        <v>16200</v>
      </c>
    </row>
    <row r="156" spans="1:7" x14ac:dyDescent="0.3">
      <c r="A156" s="10">
        <v>128</v>
      </c>
      <c r="B156" s="10">
        <v>35502.517201575931</v>
      </c>
      <c r="C156" s="10">
        <v>-10502.517201575931</v>
      </c>
      <c r="D156" s="10">
        <v>-0.19734578369189901</v>
      </c>
      <c r="F156" s="10">
        <v>47.932330827067666</v>
      </c>
      <c r="G156" s="10">
        <v>16200</v>
      </c>
    </row>
    <row r="157" spans="1:7" x14ac:dyDescent="0.3">
      <c r="A157" s="10">
        <v>129</v>
      </c>
      <c r="B157" s="10">
        <v>33279.746850553754</v>
      </c>
      <c r="C157" s="10">
        <v>-15379.746850553754</v>
      </c>
      <c r="D157" s="10">
        <v>-0.28899054740420871</v>
      </c>
      <c r="F157" s="10">
        <v>48.308270676691727</v>
      </c>
      <c r="G157" s="10">
        <v>16500</v>
      </c>
    </row>
    <row r="158" spans="1:7" x14ac:dyDescent="0.3">
      <c r="A158" s="10">
        <v>130</v>
      </c>
      <c r="B158" s="10">
        <v>37085.671697073325</v>
      </c>
      <c r="C158" s="10">
        <v>15814.328302926675</v>
      </c>
      <c r="D158" s="10">
        <v>0.297156477119004</v>
      </c>
      <c r="F158" s="10">
        <v>48.684210526315788</v>
      </c>
      <c r="G158" s="10">
        <v>16500</v>
      </c>
    </row>
    <row r="159" spans="1:7" x14ac:dyDescent="0.3">
      <c r="A159" s="10">
        <v>131</v>
      </c>
      <c r="B159" s="10">
        <v>38858.781251768174</v>
      </c>
      <c r="C159" s="10">
        <v>-14358.781251768174</v>
      </c>
      <c r="D159" s="10">
        <v>-0.26980626497479487</v>
      </c>
      <c r="F159" s="10">
        <v>49.060150375939848</v>
      </c>
      <c r="G159" s="10">
        <v>16600</v>
      </c>
    </row>
    <row r="160" spans="1:7" x14ac:dyDescent="0.3">
      <c r="A160" s="10">
        <v>132</v>
      </c>
      <c r="B160" s="10">
        <v>36449.901504585672</v>
      </c>
      <c r="C160" s="10">
        <v>-31949.901504585672</v>
      </c>
      <c r="D160" s="10">
        <v>-0.60034925249685223</v>
      </c>
      <c r="F160" s="10">
        <v>49.436090225563909</v>
      </c>
      <c r="G160" s="10">
        <v>16700</v>
      </c>
    </row>
    <row r="161" spans="1:7" x14ac:dyDescent="0.3">
      <c r="A161" s="10">
        <v>133</v>
      </c>
      <c r="B161" s="10">
        <v>43049.045507633447</v>
      </c>
      <c r="C161" s="10">
        <v>-16649.045507633447</v>
      </c>
      <c r="D161" s="10">
        <v>-0.31284109041335323</v>
      </c>
      <c r="F161" s="10">
        <v>49.81203007518797</v>
      </c>
      <c r="G161" s="10">
        <v>17900</v>
      </c>
    </row>
    <row r="162" spans="1:7" x14ac:dyDescent="0.3">
      <c r="A162" s="10">
        <v>134</v>
      </c>
      <c r="B162" s="10">
        <v>37280.713050225204</v>
      </c>
      <c r="C162" s="10">
        <v>-33780.713050225204</v>
      </c>
      <c r="D162" s="10">
        <v>-0.63475080903152725</v>
      </c>
      <c r="F162" s="10">
        <v>50.18796992481203</v>
      </c>
      <c r="G162" s="10">
        <v>17900</v>
      </c>
    </row>
    <row r="163" spans="1:7" x14ac:dyDescent="0.3">
      <c r="A163" s="10">
        <v>135</v>
      </c>
      <c r="B163" s="10">
        <v>32396.562474826565</v>
      </c>
      <c r="C163" s="10">
        <v>-30796.562474826565</v>
      </c>
      <c r="D163" s="10">
        <v>-0.57867762936862621</v>
      </c>
      <c r="F163" s="10">
        <v>50.563909774436091</v>
      </c>
      <c r="G163" s="10">
        <v>17900</v>
      </c>
    </row>
    <row r="164" spans="1:7" x14ac:dyDescent="0.3">
      <c r="A164" s="10">
        <v>136</v>
      </c>
      <c r="B164" s="10">
        <v>32440.403682040887</v>
      </c>
      <c r="C164" s="10">
        <v>-30340.403682040887</v>
      </c>
      <c r="D164" s="10">
        <v>-0.57010625426659522</v>
      </c>
      <c r="F164" s="10">
        <v>50.939849624060145</v>
      </c>
      <c r="G164" s="10">
        <v>18600</v>
      </c>
    </row>
    <row r="165" spans="1:7" x14ac:dyDescent="0.3">
      <c r="A165" s="10">
        <v>137</v>
      </c>
      <c r="B165" s="10">
        <v>31419.41665527875</v>
      </c>
      <c r="C165" s="10">
        <v>-28119.41665527875</v>
      </c>
      <c r="D165" s="10">
        <v>-0.52837317095394454</v>
      </c>
      <c r="F165" s="10">
        <v>51.315789473684205</v>
      </c>
      <c r="G165" s="10">
        <v>19200</v>
      </c>
    </row>
    <row r="166" spans="1:7" x14ac:dyDescent="0.3">
      <c r="A166" s="10">
        <v>138</v>
      </c>
      <c r="B166" s="10">
        <v>35952.417830708466</v>
      </c>
      <c r="C166" s="10">
        <v>-32352.417830708466</v>
      </c>
      <c r="D166" s="10">
        <v>-0.60791266784794229</v>
      </c>
      <c r="F166" s="10">
        <v>51.691729323308266</v>
      </c>
      <c r="G166" s="10">
        <v>20200</v>
      </c>
    </row>
    <row r="167" spans="1:7" x14ac:dyDescent="0.3">
      <c r="A167" s="10">
        <v>139</v>
      </c>
      <c r="B167" s="10">
        <v>38704.875609618895</v>
      </c>
      <c r="C167" s="10">
        <v>-37004.875609618895</v>
      </c>
      <c r="D167" s="10">
        <v>-0.69533389352656161</v>
      </c>
      <c r="F167" s="10">
        <v>52.067669172932327</v>
      </c>
      <c r="G167" s="10">
        <v>20800</v>
      </c>
    </row>
    <row r="168" spans="1:7" x14ac:dyDescent="0.3">
      <c r="A168" s="10">
        <v>140</v>
      </c>
      <c r="B168" s="10">
        <v>32936.641667871765</v>
      </c>
      <c r="C168" s="10">
        <v>-28336.641667871765</v>
      </c>
      <c r="D168" s="10">
        <v>-0.53245490103111293</v>
      </c>
      <c r="F168" s="10">
        <v>52.443609022556387</v>
      </c>
      <c r="G168" s="10">
        <v>21700</v>
      </c>
    </row>
    <row r="169" spans="1:7" x14ac:dyDescent="0.3">
      <c r="A169" s="10">
        <v>141</v>
      </c>
      <c r="B169" s="10">
        <v>28373.828695279899</v>
      </c>
      <c r="C169" s="10">
        <v>-20673.828695279899</v>
      </c>
      <c r="D169" s="10">
        <v>-0.38846810221552247</v>
      </c>
      <c r="F169" s="10">
        <v>52.819548872180448</v>
      </c>
      <c r="G169" s="10">
        <v>22000</v>
      </c>
    </row>
    <row r="170" spans="1:7" x14ac:dyDescent="0.3">
      <c r="A170" s="10">
        <v>142</v>
      </c>
      <c r="B170" s="10">
        <v>29955.787270492267</v>
      </c>
      <c r="C170" s="10">
        <v>-20055.787270492267</v>
      </c>
      <c r="D170" s="10">
        <v>-0.37685489873412548</v>
      </c>
      <c r="F170" s="10">
        <v>53.195488721804509</v>
      </c>
      <c r="G170" s="10">
        <v>22500</v>
      </c>
    </row>
    <row r="171" spans="1:7" x14ac:dyDescent="0.3">
      <c r="A171" s="10">
        <v>143</v>
      </c>
      <c r="B171" s="10">
        <v>46475.795183434711</v>
      </c>
      <c r="C171" s="10">
        <v>-45275.795183434711</v>
      </c>
      <c r="D171" s="10">
        <v>-0.85074721719171387</v>
      </c>
      <c r="F171" s="10">
        <v>53.571428571428569</v>
      </c>
      <c r="G171" s="10">
        <v>23000</v>
      </c>
    </row>
    <row r="172" spans="1:7" x14ac:dyDescent="0.3">
      <c r="A172" s="10">
        <v>144</v>
      </c>
      <c r="B172" s="10">
        <v>43847.755711944061</v>
      </c>
      <c r="C172" s="10">
        <v>-38947.755711944061</v>
      </c>
      <c r="D172" s="10">
        <v>-0.73184125543359313</v>
      </c>
      <c r="F172" s="10">
        <v>53.94736842105263</v>
      </c>
      <c r="G172" s="10">
        <v>23600</v>
      </c>
    </row>
    <row r="173" spans="1:7" x14ac:dyDescent="0.3">
      <c r="A173" s="10">
        <v>145</v>
      </c>
      <c r="B173" s="10">
        <v>42476.035338723734</v>
      </c>
      <c r="C173" s="10">
        <v>-18876.035338723734</v>
      </c>
      <c r="D173" s="10">
        <v>-0.35468696841148267</v>
      </c>
      <c r="F173" s="10">
        <v>54.323308270676691</v>
      </c>
      <c r="G173" s="10">
        <v>23800</v>
      </c>
    </row>
    <row r="174" spans="1:7" x14ac:dyDescent="0.3">
      <c r="A174" s="10">
        <v>146</v>
      </c>
      <c r="B174" s="10">
        <v>37523.221876222</v>
      </c>
      <c r="C174" s="10">
        <v>-3023.221876222</v>
      </c>
      <c r="D174" s="10">
        <v>-5.6807342371979118E-2</v>
      </c>
      <c r="F174" s="10">
        <v>54.699248120300751</v>
      </c>
      <c r="G174" s="10">
        <v>24500</v>
      </c>
    </row>
    <row r="175" spans="1:7" x14ac:dyDescent="0.3">
      <c r="A175" s="10">
        <v>147</v>
      </c>
      <c r="B175" s="10">
        <v>42611.248688741842</v>
      </c>
      <c r="C175" s="10">
        <v>11288.751311258158</v>
      </c>
      <c r="D175" s="10">
        <v>0.21211938354063428</v>
      </c>
      <c r="F175" s="10">
        <v>55.075187969924812</v>
      </c>
      <c r="G175" s="10">
        <v>24600</v>
      </c>
    </row>
    <row r="176" spans="1:7" x14ac:dyDescent="0.3">
      <c r="A176" s="10">
        <v>148</v>
      </c>
      <c r="B176" s="10">
        <v>45190.790631855081</v>
      </c>
      <c r="C176" s="10">
        <v>25209.209368144919</v>
      </c>
      <c r="D176" s="10">
        <v>0.47368941021712579</v>
      </c>
      <c r="F176" s="10">
        <v>55.451127819548873</v>
      </c>
      <c r="G176" s="10">
        <v>25000</v>
      </c>
    </row>
    <row r="177" spans="1:7" x14ac:dyDescent="0.3">
      <c r="A177" s="10">
        <v>149</v>
      </c>
      <c r="B177" s="10">
        <v>54358.508924044669</v>
      </c>
      <c r="C177" s="10">
        <v>25041.491075955331</v>
      </c>
      <c r="D177" s="10">
        <v>0.4705379278461515</v>
      </c>
      <c r="F177" s="10">
        <v>55.827067669172926</v>
      </c>
      <c r="G177" s="10">
        <v>25300</v>
      </c>
    </row>
    <row r="178" spans="1:7" x14ac:dyDescent="0.3">
      <c r="A178" s="10">
        <v>150</v>
      </c>
      <c r="B178" s="10">
        <v>48002.646603221001</v>
      </c>
      <c r="C178" s="10">
        <v>54697.353396778999</v>
      </c>
      <c r="D178" s="10">
        <v>1.0277814227564792</v>
      </c>
      <c r="F178" s="10">
        <v>56.203007518796987</v>
      </c>
      <c r="G178" s="10">
        <v>25400</v>
      </c>
    </row>
    <row r="179" spans="1:7" x14ac:dyDescent="0.3">
      <c r="A179" s="10">
        <v>151</v>
      </c>
      <c r="B179" s="10">
        <v>45830.237517379166</v>
      </c>
      <c r="C179" s="10">
        <v>76669.762482620834</v>
      </c>
      <c r="D179" s="10">
        <v>1.4406502814710171</v>
      </c>
      <c r="F179" s="10">
        <v>56.578947368421048</v>
      </c>
      <c r="G179" s="10">
        <v>26400</v>
      </c>
    </row>
    <row r="180" spans="1:7" x14ac:dyDescent="0.3">
      <c r="A180" s="10">
        <v>152</v>
      </c>
      <c r="B180" s="10">
        <v>31224.321567041974</v>
      </c>
      <c r="C180" s="10">
        <v>79775.678432958026</v>
      </c>
      <c r="D180" s="10">
        <v>1.499011472939334</v>
      </c>
      <c r="F180" s="10">
        <v>56.954887218045108</v>
      </c>
      <c r="G180" s="10">
        <v>27700</v>
      </c>
    </row>
    <row r="181" spans="1:7" x14ac:dyDescent="0.3">
      <c r="A181" s="10">
        <v>153</v>
      </c>
      <c r="B181" s="10">
        <v>32347.398786694033</v>
      </c>
      <c r="C181" s="10">
        <v>100852.60121330597</v>
      </c>
      <c r="D181" s="10">
        <v>1.8950538467882687</v>
      </c>
      <c r="F181" s="10">
        <v>57.330827067669169</v>
      </c>
      <c r="G181" s="10">
        <v>28500</v>
      </c>
    </row>
    <row r="182" spans="1:7" x14ac:dyDescent="0.3">
      <c r="A182" s="10">
        <v>154</v>
      </c>
      <c r="B182" s="10">
        <v>30545.831690430263</v>
      </c>
      <c r="C182" s="10">
        <v>75554.168309569737</v>
      </c>
      <c r="D182" s="10">
        <v>1.4196878967267343</v>
      </c>
      <c r="F182" s="10">
        <v>57.70676691729323</v>
      </c>
      <c r="G182" s="10">
        <v>30700</v>
      </c>
    </row>
    <row r="183" spans="1:7" x14ac:dyDescent="0.3">
      <c r="A183" s="10">
        <v>155</v>
      </c>
      <c r="B183" s="10">
        <v>43418.566585055007</v>
      </c>
      <c r="C183" s="10">
        <v>77981.433414945001</v>
      </c>
      <c r="D183" s="10">
        <v>1.4652970135941081</v>
      </c>
      <c r="F183" s="10">
        <v>58.082706766917291</v>
      </c>
      <c r="G183" s="10">
        <v>32400</v>
      </c>
    </row>
    <row r="184" spans="1:7" x14ac:dyDescent="0.3">
      <c r="A184" s="10">
        <v>156</v>
      </c>
      <c r="B184" s="10">
        <v>43063.940383475041</v>
      </c>
      <c r="C184" s="10">
        <v>103836.05961652496</v>
      </c>
      <c r="D184" s="10">
        <v>1.9511140203062027</v>
      </c>
      <c r="F184" s="10">
        <v>58.458646616541351</v>
      </c>
      <c r="G184" s="10">
        <v>33400</v>
      </c>
    </row>
    <row r="185" spans="1:7" x14ac:dyDescent="0.3">
      <c r="A185" s="10">
        <v>157</v>
      </c>
      <c r="B185" s="10">
        <v>43204.697834849263</v>
      </c>
      <c r="C185" s="10">
        <v>95495.30216515073</v>
      </c>
      <c r="D185" s="10">
        <v>1.7943884197446056</v>
      </c>
      <c r="F185" s="10">
        <v>58.834586466165412</v>
      </c>
      <c r="G185" s="10">
        <v>34000</v>
      </c>
    </row>
    <row r="186" spans="1:7" x14ac:dyDescent="0.3">
      <c r="A186" s="10">
        <v>158</v>
      </c>
      <c r="B186" s="10">
        <v>45884.444274705071</v>
      </c>
      <c r="C186" s="10">
        <v>210615.55572529492</v>
      </c>
      <c r="D186" s="10">
        <v>3.9575361891410519</v>
      </c>
      <c r="F186" s="10">
        <v>59.210526315789473</v>
      </c>
      <c r="G186" s="10">
        <v>34200</v>
      </c>
    </row>
    <row r="187" spans="1:7" x14ac:dyDescent="0.3">
      <c r="A187" s="10">
        <v>159</v>
      </c>
      <c r="B187" s="10">
        <v>43453.956612748261</v>
      </c>
      <c r="C187" s="10">
        <v>223046.04338725173</v>
      </c>
      <c r="D187" s="10">
        <v>4.1911091776197811</v>
      </c>
      <c r="F187" s="10">
        <v>59.586466165413533</v>
      </c>
      <c r="G187" s="10">
        <v>34400</v>
      </c>
    </row>
    <row r="188" spans="1:7" x14ac:dyDescent="0.3">
      <c r="A188" s="10">
        <v>160</v>
      </c>
      <c r="B188" s="10">
        <v>47542.429565528568</v>
      </c>
      <c r="C188" s="10">
        <v>198857.57043447142</v>
      </c>
      <c r="D188" s="10">
        <v>3.7365997433995295</v>
      </c>
      <c r="F188" s="10">
        <v>59.962406015037594</v>
      </c>
      <c r="G188" s="10">
        <v>34500</v>
      </c>
    </row>
    <row r="189" spans="1:7" x14ac:dyDescent="0.3">
      <c r="A189" s="10">
        <v>161</v>
      </c>
      <c r="B189" s="10">
        <v>46501.094746595627</v>
      </c>
      <c r="C189" s="10">
        <v>98798.905253404373</v>
      </c>
      <c r="D189" s="10">
        <v>1.8564642181408764</v>
      </c>
      <c r="F189" s="10">
        <v>60.338345864661655</v>
      </c>
      <c r="G189" s="10">
        <v>34700</v>
      </c>
    </row>
    <row r="190" spans="1:7" x14ac:dyDescent="0.3">
      <c r="A190" s="10">
        <v>162</v>
      </c>
      <c r="B190" s="10">
        <v>43913.996053778188</v>
      </c>
      <c r="C190" s="10">
        <v>-15413.996053778188</v>
      </c>
      <c r="D190" s="10">
        <v>-0.28963410129909162</v>
      </c>
      <c r="F190" s="10">
        <v>60.714285714285708</v>
      </c>
      <c r="G190" s="10">
        <v>35100</v>
      </c>
    </row>
    <row r="191" spans="1:7" x14ac:dyDescent="0.3">
      <c r="A191" s="10">
        <v>163</v>
      </c>
      <c r="B191" s="10">
        <v>44870.532797040672</v>
      </c>
      <c r="C191" s="10">
        <v>2229.4672029593276</v>
      </c>
      <c r="D191" s="10">
        <v>4.1892428637715064E-2</v>
      </c>
      <c r="F191" s="10">
        <v>61.090225563909769</v>
      </c>
      <c r="G191" s="10">
        <v>36800</v>
      </c>
    </row>
    <row r="192" spans="1:7" x14ac:dyDescent="0.3">
      <c r="A192" s="10">
        <v>164</v>
      </c>
      <c r="B192" s="10">
        <v>45880.33367480059</v>
      </c>
      <c r="C192" s="10">
        <v>27419.66632519941</v>
      </c>
      <c r="D192" s="10">
        <v>0.51522463002535168</v>
      </c>
      <c r="F192" s="10">
        <v>61.46616541353383</v>
      </c>
      <c r="G192" s="10">
        <v>37500</v>
      </c>
    </row>
    <row r="193" spans="1:7" x14ac:dyDescent="0.3">
      <c r="A193" s="10">
        <v>165</v>
      </c>
      <c r="B193" s="10">
        <v>30889.292142227783</v>
      </c>
      <c r="C193" s="10">
        <v>79810.707857772213</v>
      </c>
      <c r="D193" s="10">
        <v>1.4996696874568207</v>
      </c>
      <c r="F193" s="10">
        <v>61.84210526315789</v>
      </c>
      <c r="G193" s="10">
        <v>37800</v>
      </c>
    </row>
    <row r="194" spans="1:7" x14ac:dyDescent="0.3">
      <c r="A194" s="10">
        <v>166</v>
      </c>
      <c r="B194" s="10">
        <v>43141.846597637137</v>
      </c>
      <c r="C194" s="10">
        <v>122758.15340236286</v>
      </c>
      <c r="D194" s="10">
        <v>2.3066664422243948</v>
      </c>
      <c r="F194" s="10">
        <v>62.218045112781951</v>
      </c>
      <c r="G194" s="10">
        <v>38000</v>
      </c>
    </row>
    <row r="195" spans="1:7" x14ac:dyDescent="0.3">
      <c r="A195" s="10">
        <v>167</v>
      </c>
      <c r="B195" s="10">
        <v>42188.32206285256</v>
      </c>
      <c r="C195" s="10">
        <v>62911.67793714744</v>
      </c>
      <c r="D195" s="10">
        <v>1.1821313069609405</v>
      </c>
      <c r="F195" s="10">
        <v>62.593984962406012</v>
      </c>
      <c r="G195" s="10">
        <v>38300</v>
      </c>
    </row>
    <row r="196" spans="1:7" x14ac:dyDescent="0.3">
      <c r="A196" s="10">
        <v>168</v>
      </c>
      <c r="B196" s="10">
        <v>41704.751581117853</v>
      </c>
      <c r="C196" s="10">
        <v>79895.24841888214</v>
      </c>
      <c r="D196" s="10">
        <v>1.5012582326565838</v>
      </c>
      <c r="F196" s="10">
        <v>62.969924812030072</v>
      </c>
      <c r="G196" s="10">
        <v>41300</v>
      </c>
    </row>
    <row r="197" spans="1:7" x14ac:dyDescent="0.3">
      <c r="A197" s="10">
        <v>169</v>
      </c>
      <c r="B197" s="10">
        <v>41283.704031896435</v>
      </c>
      <c r="C197" s="10">
        <v>55216.295968103565</v>
      </c>
      <c r="D197" s="10">
        <v>1.0375325258933317</v>
      </c>
      <c r="F197" s="10">
        <v>63.345864661654133</v>
      </c>
      <c r="G197" s="10">
        <v>41400</v>
      </c>
    </row>
    <row r="198" spans="1:7" x14ac:dyDescent="0.3">
      <c r="A198" s="10">
        <v>170</v>
      </c>
      <c r="B198" s="10">
        <v>38664.214834067752</v>
      </c>
      <c r="C198" s="10">
        <v>25035.785165932248</v>
      </c>
      <c r="D198" s="10">
        <v>0.4704307119031953</v>
      </c>
      <c r="F198" s="10">
        <v>63.721804511278194</v>
      </c>
      <c r="G198" s="10">
        <v>41600</v>
      </c>
    </row>
    <row r="199" spans="1:7" x14ac:dyDescent="0.3">
      <c r="A199" s="10">
        <v>171</v>
      </c>
      <c r="B199" s="10">
        <v>45835.52869682695</v>
      </c>
      <c r="C199" s="10">
        <v>19364.47130317305</v>
      </c>
      <c r="D199" s="10">
        <v>0.36386484228091037</v>
      </c>
      <c r="F199" s="10">
        <v>64.097744360902254</v>
      </c>
      <c r="G199" s="10">
        <v>42300</v>
      </c>
    </row>
    <row r="200" spans="1:7" x14ac:dyDescent="0.3">
      <c r="A200" s="10">
        <v>172</v>
      </c>
      <c r="B200" s="10">
        <v>47502.941596844525</v>
      </c>
      <c r="C200" s="10">
        <v>-5202.9415968445246</v>
      </c>
      <c r="D200" s="10">
        <v>-9.7764999306870201E-2</v>
      </c>
      <c r="F200" s="10">
        <v>64.473684210526301</v>
      </c>
      <c r="G200" s="10">
        <v>44100</v>
      </c>
    </row>
    <row r="201" spans="1:7" x14ac:dyDescent="0.3">
      <c r="A201" s="10">
        <v>173</v>
      </c>
      <c r="B201" s="10">
        <v>46194.69601117781</v>
      </c>
      <c r="C201" s="10">
        <v>30205.30398882219</v>
      </c>
      <c r="D201" s="10">
        <v>0.56756768619543041</v>
      </c>
      <c r="F201" s="10">
        <v>64.849624060150362</v>
      </c>
      <c r="G201" s="10">
        <v>44500</v>
      </c>
    </row>
    <row r="202" spans="1:7" x14ac:dyDescent="0.3">
      <c r="A202" s="10">
        <v>174</v>
      </c>
      <c r="B202" s="10">
        <v>41645.30109844212</v>
      </c>
      <c r="C202" s="10">
        <v>101054.69890155789</v>
      </c>
      <c r="D202" s="10">
        <v>1.8988513294207572</v>
      </c>
      <c r="F202" s="10">
        <v>65.225563909774422</v>
      </c>
      <c r="G202" s="10">
        <v>44500</v>
      </c>
    </row>
    <row r="203" spans="1:7" x14ac:dyDescent="0.3">
      <c r="A203" s="10">
        <v>175</v>
      </c>
      <c r="B203" s="10">
        <v>45194.518023966026</v>
      </c>
      <c r="C203" s="10">
        <v>118705.48197603397</v>
      </c>
      <c r="D203" s="10">
        <v>2.2305154011621022</v>
      </c>
      <c r="F203" s="10">
        <v>65.601503759398483</v>
      </c>
      <c r="G203" s="10">
        <v>45400</v>
      </c>
    </row>
    <row r="204" spans="1:7" x14ac:dyDescent="0.3">
      <c r="A204" s="10">
        <v>176</v>
      </c>
      <c r="B204" s="10">
        <v>40053.815619519126</v>
      </c>
      <c r="C204" s="10">
        <v>121046.18438048087</v>
      </c>
      <c r="D204" s="10">
        <v>2.2744979761514363</v>
      </c>
      <c r="F204" s="10">
        <v>65.977443609022544</v>
      </c>
      <c r="G204" s="10">
        <v>45400</v>
      </c>
    </row>
    <row r="205" spans="1:7" x14ac:dyDescent="0.3">
      <c r="A205" s="10">
        <v>177</v>
      </c>
      <c r="B205" s="10">
        <v>43746.209728436137</v>
      </c>
      <c r="C205" s="10">
        <v>74253.790271563863</v>
      </c>
      <c r="D205" s="10">
        <v>1.3952533618356611</v>
      </c>
      <c r="F205" s="10">
        <v>66.353383458646604</v>
      </c>
      <c r="G205" s="10">
        <v>46600</v>
      </c>
    </row>
    <row r="206" spans="1:7" x14ac:dyDescent="0.3">
      <c r="A206" s="10">
        <v>178</v>
      </c>
      <c r="B206" s="10">
        <v>49741.435873541544</v>
      </c>
      <c r="C206" s="10">
        <v>92958.564126458456</v>
      </c>
      <c r="D206" s="10">
        <v>1.7467222701293819</v>
      </c>
      <c r="F206" s="10">
        <v>66.729323308270665</v>
      </c>
      <c r="G206" s="10">
        <v>47100</v>
      </c>
    </row>
    <row r="207" spans="1:7" x14ac:dyDescent="0.3">
      <c r="A207" s="10">
        <v>179</v>
      </c>
      <c r="B207" s="10">
        <v>47026.830879793502</v>
      </c>
      <c r="C207" s="10">
        <v>131173.1691202065</v>
      </c>
      <c r="D207" s="10">
        <v>2.4647873802570706</v>
      </c>
      <c r="F207" s="10">
        <v>67.105263157894726</v>
      </c>
      <c r="G207" s="10">
        <v>48600</v>
      </c>
    </row>
    <row r="208" spans="1:7" x14ac:dyDescent="0.3">
      <c r="A208" s="10">
        <v>180</v>
      </c>
      <c r="B208" s="10">
        <v>35722.392660784542</v>
      </c>
      <c r="C208" s="10">
        <v>225977.60733921546</v>
      </c>
      <c r="D208" s="10">
        <v>4.2461942371763977</v>
      </c>
      <c r="F208" s="10">
        <v>67.481203007518786</v>
      </c>
      <c r="G208" s="10">
        <v>48800</v>
      </c>
    </row>
    <row r="209" spans="1:7" x14ac:dyDescent="0.3">
      <c r="A209" s="10">
        <v>181</v>
      </c>
      <c r="B209" s="10">
        <v>32973.362300597226</v>
      </c>
      <c r="C209" s="10">
        <v>56026.637699402774</v>
      </c>
      <c r="D209" s="10">
        <v>1.0527591159528555</v>
      </c>
      <c r="F209" s="10">
        <v>67.857142857142847</v>
      </c>
      <c r="G209" s="10">
        <v>49800</v>
      </c>
    </row>
    <row r="210" spans="1:7" x14ac:dyDescent="0.3">
      <c r="A210" s="10">
        <v>182</v>
      </c>
      <c r="B210" s="10">
        <v>43904.753028890758</v>
      </c>
      <c r="C210" s="10">
        <v>25695.246971109242</v>
      </c>
      <c r="D210" s="10">
        <v>0.48282221807830539</v>
      </c>
      <c r="F210" s="10">
        <v>68.233082706766908</v>
      </c>
      <c r="G210" s="10">
        <v>50700</v>
      </c>
    </row>
    <row r="211" spans="1:7" x14ac:dyDescent="0.3">
      <c r="A211" s="10">
        <v>183</v>
      </c>
      <c r="B211" s="10">
        <v>44455.003087276957</v>
      </c>
      <c r="C211" s="10">
        <v>222044.99691272306</v>
      </c>
      <c r="D211" s="10">
        <v>4.1722991821457214</v>
      </c>
      <c r="F211" s="10">
        <v>68.609022556390968</v>
      </c>
      <c r="G211" s="10">
        <v>51100</v>
      </c>
    </row>
    <row r="212" spans="1:7" x14ac:dyDescent="0.3">
      <c r="A212" s="10">
        <v>184</v>
      </c>
      <c r="B212" s="10">
        <v>45312.026169838529</v>
      </c>
      <c r="C212" s="10">
        <v>75287.973830161471</v>
      </c>
      <c r="D212" s="10">
        <v>1.4146860141165922</v>
      </c>
      <c r="F212" s="10">
        <v>68.984962406015029</v>
      </c>
      <c r="G212" s="10">
        <v>51200</v>
      </c>
    </row>
    <row r="213" spans="1:7" x14ac:dyDescent="0.3">
      <c r="A213" s="10">
        <v>185</v>
      </c>
      <c r="B213" s="10">
        <v>42442.56749497362</v>
      </c>
      <c r="C213" s="10">
        <v>27357.43250502638</v>
      </c>
      <c r="D213" s="10">
        <v>0.51405523589073931</v>
      </c>
      <c r="F213" s="10">
        <v>69.36090225563909</v>
      </c>
      <c r="G213" s="10">
        <v>51500</v>
      </c>
    </row>
    <row r="214" spans="1:7" x14ac:dyDescent="0.3">
      <c r="A214" s="10">
        <v>186</v>
      </c>
      <c r="B214" s="10">
        <v>45085.633801992713</v>
      </c>
      <c r="C214" s="10">
        <v>41314.366198007287</v>
      </c>
      <c r="D214" s="10">
        <v>0.77631065187462278</v>
      </c>
      <c r="F214" s="10">
        <v>69.73684210526315</v>
      </c>
      <c r="G214" s="10">
        <v>52900</v>
      </c>
    </row>
    <row r="215" spans="1:7" x14ac:dyDescent="0.3">
      <c r="A215" s="10">
        <v>187</v>
      </c>
      <c r="B215" s="10">
        <v>39422.011282213236</v>
      </c>
      <c r="C215" s="10">
        <v>46977.988717786764</v>
      </c>
      <c r="D215" s="10">
        <v>0.8827319986097899</v>
      </c>
      <c r="F215" s="10">
        <v>70.112781954887211</v>
      </c>
      <c r="G215" s="10">
        <v>53800</v>
      </c>
    </row>
    <row r="216" spans="1:7" x14ac:dyDescent="0.3">
      <c r="A216" s="10">
        <v>188</v>
      </c>
      <c r="B216" s="10">
        <v>46190.457734687792</v>
      </c>
      <c r="C216" s="10">
        <v>103809.54226531221</v>
      </c>
      <c r="D216" s="10">
        <v>1.950615750476592</v>
      </c>
      <c r="F216" s="10">
        <v>70.488721804511272</v>
      </c>
      <c r="G216" s="10">
        <v>53900</v>
      </c>
    </row>
    <row r="217" spans="1:7" x14ac:dyDescent="0.3">
      <c r="A217" s="10">
        <v>189</v>
      </c>
      <c r="B217" s="10">
        <v>47727.845913119505</v>
      </c>
      <c r="C217" s="10">
        <v>54372.154086880495</v>
      </c>
      <c r="D217" s="10">
        <v>1.0216708197994704</v>
      </c>
      <c r="F217" s="10">
        <v>70.864661654135332</v>
      </c>
      <c r="G217" s="10">
        <v>54200</v>
      </c>
    </row>
    <row r="218" spans="1:7" x14ac:dyDescent="0.3">
      <c r="A218" s="10">
        <v>190</v>
      </c>
      <c r="B218" s="10">
        <v>46355.938793726629</v>
      </c>
      <c r="C218" s="10">
        <v>10744.061206273371</v>
      </c>
      <c r="D218" s="10">
        <v>0.20188447570146253</v>
      </c>
      <c r="F218" s="10">
        <v>71.240601503759393</v>
      </c>
      <c r="G218" s="10">
        <v>54600</v>
      </c>
    </row>
    <row r="219" spans="1:7" x14ac:dyDescent="0.3">
      <c r="A219" s="10">
        <v>191</v>
      </c>
      <c r="B219" s="10">
        <v>42308.164699531997</v>
      </c>
      <c r="C219" s="10">
        <v>67091.835300467996</v>
      </c>
      <c r="D219" s="10">
        <v>1.2606778510881116</v>
      </c>
      <c r="F219" s="10">
        <v>71.616541353383454</v>
      </c>
      <c r="G219" s="10">
        <v>54700</v>
      </c>
    </row>
    <row r="220" spans="1:7" x14ac:dyDescent="0.3">
      <c r="A220" s="10">
        <v>192</v>
      </c>
      <c r="B220" s="10">
        <v>42423.129354810815</v>
      </c>
      <c r="C220" s="10">
        <v>13676.870645189185</v>
      </c>
      <c r="D220" s="10">
        <v>0.25699293837124926</v>
      </c>
      <c r="F220" s="10">
        <v>71.992481203007515</v>
      </c>
      <c r="G220" s="10">
        <v>56100</v>
      </c>
    </row>
    <row r="221" spans="1:7" x14ac:dyDescent="0.3">
      <c r="A221" s="10">
        <v>193</v>
      </c>
      <c r="B221" s="10">
        <v>43640.440296647263</v>
      </c>
      <c r="C221" s="10">
        <v>-5340.4402966472626</v>
      </c>
      <c r="D221" s="10">
        <v>-0.10034864550790826</v>
      </c>
      <c r="F221" s="10">
        <v>72.368421052631561</v>
      </c>
      <c r="G221" s="10">
        <v>56100</v>
      </c>
    </row>
    <row r="222" spans="1:7" x14ac:dyDescent="0.3">
      <c r="A222" s="10">
        <v>194</v>
      </c>
      <c r="B222" s="10">
        <v>46770.299928043838</v>
      </c>
      <c r="C222" s="10">
        <v>-5370.299928043838</v>
      </c>
      <c r="D222" s="10">
        <v>-0.10090971789137687</v>
      </c>
      <c r="F222" s="10">
        <v>72.744360902255622</v>
      </c>
      <c r="G222" s="10">
        <v>57100</v>
      </c>
    </row>
    <row r="223" spans="1:7" x14ac:dyDescent="0.3">
      <c r="A223" s="10">
        <v>195</v>
      </c>
      <c r="B223" s="10">
        <v>45187.446982266934</v>
      </c>
      <c r="C223" s="10">
        <v>14112.553017733066</v>
      </c>
      <c r="D223" s="10">
        <v>0.26517955474141969</v>
      </c>
      <c r="F223" s="10">
        <v>73.120300751879682</v>
      </c>
      <c r="G223" s="10">
        <v>58100</v>
      </c>
    </row>
    <row r="224" spans="1:7" x14ac:dyDescent="0.3">
      <c r="A224" s="10">
        <v>196</v>
      </c>
      <c r="B224" s="10">
        <v>41080.758645894079</v>
      </c>
      <c r="C224" s="10">
        <v>4319.2413541059213</v>
      </c>
      <c r="D224" s="10">
        <v>8.1159978471883831E-2</v>
      </c>
      <c r="F224" s="10">
        <v>73.496240601503743</v>
      </c>
      <c r="G224" s="10">
        <v>59300</v>
      </c>
    </row>
    <row r="225" spans="1:7" x14ac:dyDescent="0.3">
      <c r="A225" s="10">
        <v>197</v>
      </c>
      <c r="B225" s="10">
        <v>48452.013241109278</v>
      </c>
      <c r="C225" s="10">
        <v>-3052.0132411092782</v>
      </c>
      <c r="D225" s="10">
        <v>-5.7348341673212039E-2</v>
      </c>
      <c r="F225" s="10">
        <v>73.872180451127804</v>
      </c>
      <c r="G225" s="10">
        <v>59800</v>
      </c>
    </row>
    <row r="226" spans="1:7" x14ac:dyDescent="0.3">
      <c r="A226" s="10">
        <v>198</v>
      </c>
      <c r="B226" s="10">
        <v>40888.246843019588</v>
      </c>
      <c r="C226" s="10">
        <v>19511.753156980412</v>
      </c>
      <c r="D226" s="10">
        <v>0.36663231719243428</v>
      </c>
      <c r="F226" s="10">
        <v>74.248120300751864</v>
      </c>
      <c r="G226" s="10">
        <v>60400</v>
      </c>
    </row>
    <row r="227" spans="1:7" x14ac:dyDescent="0.3">
      <c r="A227" s="10">
        <v>199</v>
      </c>
      <c r="B227" s="10">
        <v>48865.445407781619</v>
      </c>
      <c r="C227" s="10">
        <v>49434.554592218381</v>
      </c>
      <c r="D227" s="10">
        <v>0.92889168665178978</v>
      </c>
      <c r="F227" s="10">
        <v>74.624060150375925</v>
      </c>
      <c r="G227" s="10">
        <v>60400</v>
      </c>
    </row>
    <row r="228" spans="1:7" x14ac:dyDescent="0.3">
      <c r="A228" s="10">
        <v>200</v>
      </c>
      <c r="B228" s="10">
        <v>49762.40116473852</v>
      </c>
      <c r="C228" s="10">
        <v>134737.59883526148</v>
      </c>
      <c r="D228" s="10">
        <v>2.5317641975315679</v>
      </c>
      <c r="F228" s="10">
        <v>74.999999999999986</v>
      </c>
      <c r="G228" s="10">
        <v>62400</v>
      </c>
    </row>
    <row r="229" spans="1:7" x14ac:dyDescent="0.3">
      <c r="A229" s="10">
        <v>201</v>
      </c>
      <c r="B229" s="10">
        <v>43875.511916114039</v>
      </c>
      <c r="C229" s="10">
        <v>50124.488083885961</v>
      </c>
      <c r="D229" s="10">
        <v>0.9418557659287079</v>
      </c>
      <c r="F229" s="10">
        <v>75.375939849624046</v>
      </c>
      <c r="G229" s="10">
        <v>62500</v>
      </c>
    </row>
    <row r="230" spans="1:7" x14ac:dyDescent="0.3">
      <c r="A230" s="10">
        <v>202</v>
      </c>
      <c r="B230" s="10">
        <v>51336.285917425812</v>
      </c>
      <c r="C230" s="10">
        <v>20963.714082574188</v>
      </c>
      <c r="D230" s="10">
        <v>0.3939151448471534</v>
      </c>
      <c r="F230" s="10">
        <v>75.751879699248107</v>
      </c>
      <c r="G230" s="10">
        <v>62800</v>
      </c>
    </row>
    <row r="231" spans="1:7" x14ac:dyDescent="0.3">
      <c r="A231" s="10">
        <v>203</v>
      </c>
      <c r="B231" s="10">
        <v>44111.98063212655</v>
      </c>
      <c r="C231" s="10">
        <v>-10711.98063212655</v>
      </c>
      <c r="D231" s="10">
        <v>-0.20128167106665168</v>
      </c>
      <c r="F231" s="10">
        <v>76.127819548872168</v>
      </c>
      <c r="G231" s="10">
        <v>62800</v>
      </c>
    </row>
    <row r="232" spans="1:7" x14ac:dyDescent="0.3">
      <c r="A232" s="10">
        <v>204</v>
      </c>
      <c r="B232" s="10">
        <v>44720.460734750661</v>
      </c>
      <c r="C232" s="10">
        <v>-28520.460734750661</v>
      </c>
      <c r="D232" s="10">
        <v>-0.53590892230186948</v>
      </c>
      <c r="F232" s="10">
        <v>76.503759398496229</v>
      </c>
      <c r="G232" s="10">
        <v>63700</v>
      </c>
    </row>
    <row r="233" spans="1:7" x14ac:dyDescent="0.3">
      <c r="A233" s="10">
        <v>205</v>
      </c>
      <c r="B233" s="10">
        <v>41243.309141252015</v>
      </c>
      <c r="C233" s="10">
        <v>-31643.309141252015</v>
      </c>
      <c r="D233" s="10">
        <v>-0.59458828024089128</v>
      </c>
      <c r="F233" s="10">
        <v>76.879699248120289</v>
      </c>
      <c r="G233" s="10">
        <v>63800</v>
      </c>
    </row>
    <row r="234" spans="1:7" x14ac:dyDescent="0.3">
      <c r="A234" s="10">
        <v>206</v>
      </c>
      <c r="B234" s="10">
        <v>38628.941100951444</v>
      </c>
      <c r="C234" s="10">
        <v>-27928.941100951444</v>
      </c>
      <c r="D234" s="10">
        <v>-0.52479407207494144</v>
      </c>
      <c r="F234" s="10">
        <v>77.25563909774435</v>
      </c>
      <c r="G234" s="10">
        <v>65200</v>
      </c>
    </row>
    <row r="235" spans="1:7" x14ac:dyDescent="0.3">
      <c r="A235" s="10">
        <v>207</v>
      </c>
      <c r="B235" s="10">
        <v>31245.551995954145</v>
      </c>
      <c r="C235" s="10">
        <v>-14745.551995954145</v>
      </c>
      <c r="D235" s="10">
        <v>-0.27707381561579991</v>
      </c>
      <c r="F235" s="10">
        <v>77.631578947368411</v>
      </c>
      <c r="G235" s="10">
        <v>66100</v>
      </c>
    </row>
    <row r="236" spans="1:7" x14ac:dyDescent="0.3">
      <c r="A236" s="10">
        <v>208</v>
      </c>
      <c r="B236" s="10">
        <v>56502.431146298979</v>
      </c>
      <c r="C236" s="10">
        <v>-44202.431146298979</v>
      </c>
      <c r="D236" s="10">
        <v>-0.83057835071621156</v>
      </c>
      <c r="F236" s="10">
        <v>78.007518796992471</v>
      </c>
      <c r="G236" s="10">
        <v>69400</v>
      </c>
    </row>
    <row r="237" spans="1:7" x14ac:dyDescent="0.3">
      <c r="A237" s="10">
        <v>209</v>
      </c>
      <c r="B237" s="10">
        <v>33549.013313570045</v>
      </c>
      <c r="C237" s="10">
        <v>26850.986686429955</v>
      </c>
      <c r="D237" s="10">
        <v>0.50453895088495049</v>
      </c>
      <c r="F237" s="10">
        <v>78.383458646616532</v>
      </c>
      <c r="G237" s="10">
        <v>69600</v>
      </c>
    </row>
    <row r="238" spans="1:7" x14ac:dyDescent="0.3">
      <c r="A238" s="10">
        <v>210</v>
      </c>
      <c r="B238" s="10">
        <v>45183.392254844875</v>
      </c>
      <c r="C238" s="10">
        <v>-1083.3922548448754</v>
      </c>
      <c r="D238" s="10">
        <v>-2.0357300014325501E-2</v>
      </c>
      <c r="F238" s="10">
        <v>78.759398496240593</v>
      </c>
      <c r="G238" s="10">
        <v>69800</v>
      </c>
    </row>
    <row r="239" spans="1:7" x14ac:dyDescent="0.3">
      <c r="A239" s="10">
        <v>211</v>
      </c>
      <c r="B239" s="10">
        <v>34416.542963629574</v>
      </c>
      <c r="C239" s="10">
        <v>-13616.542963629574</v>
      </c>
      <c r="D239" s="10">
        <v>-0.25585936121377406</v>
      </c>
      <c r="F239" s="10">
        <v>79.135338345864653</v>
      </c>
      <c r="G239" s="10">
        <v>70400</v>
      </c>
    </row>
    <row r="240" spans="1:7" x14ac:dyDescent="0.3">
      <c r="A240" s="10">
        <v>212</v>
      </c>
      <c r="B240" s="10">
        <v>41473.737545008924</v>
      </c>
      <c r="C240" s="10">
        <v>126.26245499107608</v>
      </c>
      <c r="D240" s="10">
        <v>2.372513432050187E-3</v>
      </c>
      <c r="F240" s="10">
        <v>79.511278195488714</v>
      </c>
      <c r="G240" s="10">
        <v>71800</v>
      </c>
    </row>
    <row r="241" spans="1:7" x14ac:dyDescent="0.3">
      <c r="A241" s="10">
        <v>213</v>
      </c>
      <c r="B241" s="10">
        <v>45010.540892704681</v>
      </c>
      <c r="C241" s="10">
        <v>14789.459107295319</v>
      </c>
      <c r="D241" s="10">
        <v>0.27789884480936994</v>
      </c>
      <c r="F241" s="10">
        <v>79.887218045112775</v>
      </c>
      <c r="G241" s="10">
        <v>71800</v>
      </c>
    </row>
    <row r="242" spans="1:7" x14ac:dyDescent="0.3">
      <c r="A242" s="10">
        <v>214</v>
      </c>
      <c r="B242" s="10">
        <v>40032.787109185549</v>
      </c>
      <c r="C242" s="10">
        <v>40867.212890814451</v>
      </c>
      <c r="D242" s="10">
        <v>0.76790849283553519</v>
      </c>
      <c r="F242" s="10">
        <v>80.263157894736835</v>
      </c>
      <c r="G242" s="10">
        <v>72300</v>
      </c>
    </row>
    <row r="243" spans="1:7" x14ac:dyDescent="0.3">
      <c r="A243" s="10">
        <v>215</v>
      </c>
      <c r="B243" s="10">
        <v>41565.452362094518</v>
      </c>
      <c r="C243" s="10">
        <v>5034.5476379054817</v>
      </c>
      <c r="D243" s="10">
        <v>9.4600820933439841E-2</v>
      </c>
      <c r="F243" s="10">
        <v>80.639097744360896</v>
      </c>
      <c r="G243" s="10">
        <v>73300</v>
      </c>
    </row>
    <row r="244" spans="1:7" x14ac:dyDescent="0.3">
      <c r="A244" s="10">
        <v>216</v>
      </c>
      <c r="B244" s="10">
        <v>51562.178356332508</v>
      </c>
      <c r="C244" s="10">
        <v>11237.821643667492</v>
      </c>
      <c r="D244" s="10">
        <v>0.21116239818455795</v>
      </c>
      <c r="F244" s="10">
        <v>81.015037593984957</v>
      </c>
      <c r="G244" s="10">
        <v>76400</v>
      </c>
    </row>
    <row r="245" spans="1:7" x14ac:dyDescent="0.3">
      <c r="A245" s="10">
        <v>217</v>
      </c>
      <c r="B245" s="10">
        <v>36283.595004169227</v>
      </c>
      <c r="C245" s="10">
        <v>26516.404995830773</v>
      </c>
      <c r="D245" s="10">
        <v>0.49825204988084182</v>
      </c>
      <c r="F245" s="10">
        <v>81.390977443609017</v>
      </c>
      <c r="G245" s="10">
        <v>79400</v>
      </c>
    </row>
    <row r="246" spans="1:7" x14ac:dyDescent="0.3">
      <c r="A246" s="10">
        <v>218</v>
      </c>
      <c r="B246" s="10">
        <v>51370.81775414422</v>
      </c>
      <c r="C246" s="10">
        <v>11129.18224585578</v>
      </c>
      <c r="D246" s="10">
        <v>0.20912102784547854</v>
      </c>
      <c r="F246" s="10">
        <v>81.766917293233078</v>
      </c>
      <c r="G246" s="10">
        <v>80400</v>
      </c>
    </row>
    <row r="247" spans="1:7" x14ac:dyDescent="0.3">
      <c r="A247" s="10">
        <v>219</v>
      </c>
      <c r="B247" s="10">
        <v>41008.564207561853</v>
      </c>
      <c r="C247" s="10">
        <v>112791.43579243815</v>
      </c>
      <c r="D247" s="10">
        <v>2.1193885106756318</v>
      </c>
      <c r="F247" s="10">
        <v>82.142857142857125</v>
      </c>
      <c r="G247" s="10">
        <v>80900</v>
      </c>
    </row>
    <row r="248" spans="1:7" x14ac:dyDescent="0.3">
      <c r="A248" s="10">
        <v>220</v>
      </c>
      <c r="B248" s="10">
        <v>35867.74265066065</v>
      </c>
      <c r="C248" s="10">
        <v>156732.25734933934</v>
      </c>
      <c r="D248" s="10">
        <v>2.9450511303865872</v>
      </c>
      <c r="F248" s="10">
        <v>82.518796992481185</v>
      </c>
      <c r="G248" s="10">
        <v>83500</v>
      </c>
    </row>
    <row r="249" spans="1:7" x14ac:dyDescent="0.3">
      <c r="A249" s="10">
        <v>221</v>
      </c>
      <c r="B249" s="10">
        <v>43866.740388595856</v>
      </c>
      <c r="C249" s="10">
        <v>36533.259611404144</v>
      </c>
      <c r="D249" s="10">
        <v>0.68647207240472985</v>
      </c>
      <c r="F249" s="10">
        <v>82.894736842105246</v>
      </c>
      <c r="G249" s="10">
        <v>85000</v>
      </c>
    </row>
    <row r="250" spans="1:7" x14ac:dyDescent="0.3">
      <c r="A250" s="10">
        <v>222</v>
      </c>
      <c r="B250" s="10">
        <v>50543.685193480109</v>
      </c>
      <c r="C250" s="10">
        <v>-46743.685193480109</v>
      </c>
      <c r="D250" s="10">
        <v>-0.87832935762967013</v>
      </c>
      <c r="F250" s="10">
        <v>83.270676691729307</v>
      </c>
      <c r="G250" s="10">
        <v>86400</v>
      </c>
    </row>
    <row r="251" spans="1:7" x14ac:dyDescent="0.3">
      <c r="A251" s="10">
        <v>223</v>
      </c>
      <c r="B251" s="10">
        <v>49247.366717402838</v>
      </c>
      <c r="C251" s="10">
        <v>-41147.366717402838</v>
      </c>
      <c r="D251" s="10">
        <v>-0.77317267621188557</v>
      </c>
      <c r="F251" s="10">
        <v>83.646616541353367</v>
      </c>
      <c r="G251" s="10">
        <v>86400</v>
      </c>
    </row>
    <row r="252" spans="1:7" x14ac:dyDescent="0.3">
      <c r="A252" s="10">
        <v>224</v>
      </c>
      <c r="B252" s="10">
        <v>47550.22831023403</v>
      </c>
      <c r="C252" s="10">
        <v>-36050.22831023403</v>
      </c>
      <c r="D252" s="10">
        <v>-0.67739575395196594</v>
      </c>
      <c r="F252" s="10">
        <v>84.022556390977428</v>
      </c>
      <c r="G252" s="10">
        <v>89000</v>
      </c>
    </row>
    <row r="253" spans="1:7" x14ac:dyDescent="0.3">
      <c r="A253" s="10">
        <v>225</v>
      </c>
      <c r="B253" s="10">
        <v>36743.632665604775</v>
      </c>
      <c r="C253" s="10">
        <v>-34843.632665604775</v>
      </c>
      <c r="D253" s="10">
        <v>-0.65472342135603712</v>
      </c>
      <c r="F253" s="10">
        <v>84.398496240601489</v>
      </c>
      <c r="G253" s="10">
        <v>94000</v>
      </c>
    </row>
    <row r="254" spans="1:7" x14ac:dyDescent="0.3">
      <c r="A254" s="10">
        <v>226</v>
      </c>
      <c r="B254" s="10">
        <v>39755.359173149584</v>
      </c>
      <c r="C254" s="10">
        <v>11444.640826850416</v>
      </c>
      <c r="D254" s="10">
        <v>0.21504859927372427</v>
      </c>
      <c r="F254" s="10">
        <v>84.774436090225549</v>
      </c>
      <c r="G254" s="10">
        <v>96500</v>
      </c>
    </row>
    <row r="255" spans="1:7" x14ac:dyDescent="0.3">
      <c r="A255" s="10">
        <v>227</v>
      </c>
      <c r="B255" s="10">
        <v>40319.654689174924</v>
      </c>
      <c r="C255" s="10">
        <v>-23819.654689174924</v>
      </c>
      <c r="D255" s="10">
        <v>-0.44757921664725181</v>
      </c>
      <c r="F255" s="10">
        <v>85.15037593984961</v>
      </c>
      <c r="G255" s="10">
        <v>98100</v>
      </c>
    </row>
    <row r="256" spans="1:7" x14ac:dyDescent="0.3">
      <c r="A256" s="10">
        <v>228</v>
      </c>
      <c r="B256" s="10">
        <v>38996.882875970179</v>
      </c>
      <c r="C256" s="10">
        <v>-33896.882875970179</v>
      </c>
      <c r="D256" s="10">
        <v>-0.63693367861059857</v>
      </c>
      <c r="F256" s="10">
        <v>85.526315789473671</v>
      </c>
      <c r="G256" s="10">
        <v>98300</v>
      </c>
    </row>
    <row r="257" spans="1:7" x14ac:dyDescent="0.3">
      <c r="A257" s="10">
        <v>229</v>
      </c>
      <c r="B257" s="10">
        <v>38961.935400570721</v>
      </c>
      <c r="C257" s="10">
        <v>-24661.935400570721</v>
      </c>
      <c r="D257" s="10">
        <v>-0.4634059507423916</v>
      </c>
      <c r="F257" s="10">
        <v>85.902255639097731</v>
      </c>
      <c r="G257" s="10">
        <v>98900</v>
      </c>
    </row>
    <row r="258" spans="1:7" x14ac:dyDescent="0.3">
      <c r="A258" s="10">
        <v>230</v>
      </c>
      <c r="B258" s="10">
        <v>46997.187926179715</v>
      </c>
      <c r="C258" s="10">
        <v>-32797.187926179715</v>
      </c>
      <c r="D258" s="10">
        <v>-0.61627004554786402</v>
      </c>
      <c r="F258" s="10">
        <v>86.278195488721792</v>
      </c>
      <c r="G258" s="10">
        <v>102100</v>
      </c>
    </row>
    <row r="259" spans="1:7" x14ac:dyDescent="0.3">
      <c r="A259" s="10">
        <v>231</v>
      </c>
      <c r="B259" s="10">
        <v>42300.217806965084</v>
      </c>
      <c r="C259" s="10">
        <v>-29600.217806965084</v>
      </c>
      <c r="D259" s="10">
        <v>-0.55619791602815938</v>
      </c>
      <c r="F259" s="10">
        <v>86.654135338345853</v>
      </c>
      <c r="G259" s="10">
        <v>102700</v>
      </c>
    </row>
    <row r="260" spans="1:7" x14ac:dyDescent="0.3">
      <c r="A260" s="10">
        <v>232</v>
      </c>
      <c r="B260" s="10">
        <v>42978.575114719184</v>
      </c>
      <c r="C260" s="10">
        <v>-33978.575114719184</v>
      </c>
      <c r="D260" s="10">
        <v>-0.63846870288792601</v>
      </c>
      <c r="F260" s="10">
        <v>87.030075187969913</v>
      </c>
      <c r="G260" s="10">
        <v>105100</v>
      </c>
    </row>
    <row r="261" spans="1:7" x14ac:dyDescent="0.3">
      <c r="A261" s="10">
        <v>233</v>
      </c>
      <c r="B261" s="10">
        <v>39573.750434828849</v>
      </c>
      <c r="C261" s="10">
        <v>-35873.750434828849</v>
      </c>
      <c r="D261" s="10">
        <v>-0.67407967610532449</v>
      </c>
      <c r="F261" s="10">
        <v>87.406015037593974</v>
      </c>
      <c r="G261" s="10">
        <v>105600</v>
      </c>
    </row>
    <row r="262" spans="1:7" x14ac:dyDescent="0.3">
      <c r="A262" s="10">
        <v>234</v>
      </c>
      <c r="B262" s="10">
        <v>38536.836933464729</v>
      </c>
      <c r="C262" s="10">
        <v>-37976.836933464729</v>
      </c>
      <c r="D262" s="10">
        <v>-0.71359736936679063</v>
      </c>
      <c r="F262" s="10">
        <v>87.781954887218035</v>
      </c>
      <c r="G262" s="10">
        <v>106100</v>
      </c>
    </row>
    <row r="263" spans="1:7" x14ac:dyDescent="0.3">
      <c r="A263" s="10">
        <v>235</v>
      </c>
      <c r="B263" s="10">
        <v>37840.34579993222</v>
      </c>
      <c r="C263" s="10">
        <v>-36340.34579993222</v>
      </c>
      <c r="D263" s="10">
        <v>-0.682847157864794</v>
      </c>
      <c r="F263" s="10">
        <v>88.157894736842096</v>
      </c>
      <c r="G263" s="10">
        <v>109400</v>
      </c>
    </row>
    <row r="264" spans="1:7" x14ac:dyDescent="0.3">
      <c r="A264" s="10">
        <v>236</v>
      </c>
      <c r="B264" s="10">
        <v>48987.125015611462</v>
      </c>
      <c r="C264" s="10">
        <v>-47187.125015611462</v>
      </c>
      <c r="D264" s="10">
        <v>-0.88666173905205681</v>
      </c>
      <c r="F264" s="10">
        <v>88.533834586466156</v>
      </c>
      <c r="G264" s="10">
        <v>110700</v>
      </c>
    </row>
    <row r="265" spans="1:7" x14ac:dyDescent="0.3">
      <c r="A265" s="10">
        <v>237</v>
      </c>
      <c r="B265" s="10">
        <v>37150.146562464637</v>
      </c>
      <c r="C265" s="10">
        <v>-35350.146562464637</v>
      </c>
      <c r="D265" s="10">
        <v>-0.66424098557498923</v>
      </c>
      <c r="F265" s="10">
        <v>88.909774436090217</v>
      </c>
      <c r="G265" s="10">
        <v>111000</v>
      </c>
    </row>
    <row r="266" spans="1:7" x14ac:dyDescent="0.3">
      <c r="A266" s="10">
        <v>238</v>
      </c>
      <c r="B266" s="10">
        <v>37720.112442570593</v>
      </c>
      <c r="C266" s="10">
        <v>-36720.112442570593</v>
      </c>
      <c r="D266" s="10">
        <v>-0.68998309911326594</v>
      </c>
      <c r="F266" s="10">
        <v>89.285714285714278</v>
      </c>
      <c r="G266" s="10">
        <v>115900</v>
      </c>
    </row>
    <row r="267" spans="1:7" x14ac:dyDescent="0.3">
      <c r="A267" s="10">
        <v>239</v>
      </c>
      <c r="B267" s="10">
        <v>34891.644436641654</v>
      </c>
      <c r="C267" s="10">
        <v>-29591.644436641654</v>
      </c>
      <c r="D267" s="10">
        <v>-0.55603681955453454</v>
      </c>
      <c r="F267" s="10">
        <v>89.661654135338338</v>
      </c>
      <c r="G267" s="10">
        <v>115900</v>
      </c>
    </row>
    <row r="268" spans="1:7" x14ac:dyDescent="0.3">
      <c r="A268" s="10">
        <v>240</v>
      </c>
      <c r="B268" s="10">
        <v>49812.535093225546</v>
      </c>
      <c r="C268" s="10">
        <v>-47112.535093225546</v>
      </c>
      <c r="D268" s="10">
        <v>-0.88526016965624021</v>
      </c>
      <c r="F268" s="10">
        <v>90.037593984962399</v>
      </c>
      <c r="G268" s="10">
        <v>116400</v>
      </c>
    </row>
    <row r="269" spans="1:7" x14ac:dyDescent="0.3">
      <c r="A269" s="10">
        <v>241</v>
      </c>
      <c r="B269" s="10">
        <v>46831.978009506347</v>
      </c>
      <c r="C269" s="10">
        <v>-44831.978009506347</v>
      </c>
      <c r="D269" s="10">
        <v>-0.84240774520382944</v>
      </c>
      <c r="F269" s="10">
        <v>90.41353383458646</v>
      </c>
      <c r="G269" s="10">
        <v>118000</v>
      </c>
    </row>
    <row r="270" spans="1:7" x14ac:dyDescent="0.3">
      <c r="A270" s="10">
        <v>242</v>
      </c>
      <c r="B270" s="10">
        <v>46553.375905647357</v>
      </c>
      <c r="C270" s="10">
        <v>-41353.375905647357</v>
      </c>
      <c r="D270" s="10">
        <v>-0.77704365722734592</v>
      </c>
      <c r="F270" s="10">
        <v>90.78947368421052</v>
      </c>
      <c r="G270" s="10">
        <v>120600</v>
      </c>
    </row>
    <row r="271" spans="1:7" x14ac:dyDescent="0.3">
      <c r="A271" s="10">
        <v>243</v>
      </c>
      <c r="B271" s="10">
        <v>40315.685018467091</v>
      </c>
      <c r="C271" s="10">
        <v>-38915.685018467091</v>
      </c>
      <c r="D271" s="10">
        <v>-0.73123863645984788</v>
      </c>
      <c r="F271" s="10">
        <v>91.165413533834581</v>
      </c>
      <c r="G271" s="10">
        <v>121400</v>
      </c>
    </row>
    <row r="272" spans="1:7" x14ac:dyDescent="0.3">
      <c r="A272" s="10">
        <v>244</v>
      </c>
      <c r="B272" s="10">
        <v>38711.198718105217</v>
      </c>
      <c r="C272" s="10">
        <v>-35311.198718105217</v>
      </c>
      <c r="D272" s="10">
        <v>-0.66350914265384009</v>
      </c>
      <c r="F272" s="10">
        <v>91.541353383458642</v>
      </c>
      <c r="G272" s="10">
        <v>121600</v>
      </c>
    </row>
    <row r="273" spans="1:7" x14ac:dyDescent="0.3">
      <c r="A273" s="10">
        <v>245</v>
      </c>
      <c r="B273" s="10">
        <v>40741.180390387606</v>
      </c>
      <c r="C273" s="10">
        <v>-5641.1803903876062</v>
      </c>
      <c r="D273" s="10">
        <v>-0.10599965167601599</v>
      </c>
      <c r="F273" s="10">
        <v>91.917293233082688</v>
      </c>
      <c r="G273" s="10">
        <v>122500</v>
      </c>
    </row>
    <row r="274" spans="1:7" x14ac:dyDescent="0.3">
      <c r="A274" s="10">
        <v>246</v>
      </c>
      <c r="B274" s="10">
        <v>39028.780616282413</v>
      </c>
      <c r="C274" s="10">
        <v>12471.219383717587</v>
      </c>
      <c r="D274" s="10">
        <v>0.23433835104826564</v>
      </c>
      <c r="F274" s="10">
        <v>92.293233082706749</v>
      </c>
      <c r="G274" s="10">
        <v>132600</v>
      </c>
    </row>
    <row r="275" spans="1:7" x14ac:dyDescent="0.3">
      <c r="A275" s="10">
        <v>247</v>
      </c>
      <c r="B275" s="10">
        <v>53186.461853768313</v>
      </c>
      <c r="C275" s="10">
        <v>-16386.461853768313</v>
      </c>
      <c r="D275" s="10">
        <v>-0.30790705641349253</v>
      </c>
      <c r="F275" s="10">
        <v>92.66917293233081</v>
      </c>
      <c r="G275" s="10">
        <v>133200</v>
      </c>
    </row>
    <row r="276" spans="1:7" x14ac:dyDescent="0.3">
      <c r="A276" s="10">
        <v>248</v>
      </c>
      <c r="B276" s="10">
        <v>52580.726926363823</v>
      </c>
      <c r="C276" s="10">
        <v>-42580.726926363823</v>
      </c>
      <c r="D276" s="10">
        <v>-0.80010599022804774</v>
      </c>
      <c r="F276" s="10">
        <v>93.04511278195487</v>
      </c>
      <c r="G276" s="10">
        <v>138700</v>
      </c>
    </row>
    <row r="277" spans="1:7" x14ac:dyDescent="0.3">
      <c r="A277" s="10">
        <v>249</v>
      </c>
      <c r="B277" s="10">
        <v>42149.746658336451</v>
      </c>
      <c r="C277" s="10">
        <v>-16749.746658336451</v>
      </c>
      <c r="D277" s="10">
        <v>-0.31473329845479098</v>
      </c>
      <c r="F277" s="10">
        <v>93.421052631578931</v>
      </c>
      <c r="G277" s="10">
        <v>142700</v>
      </c>
    </row>
    <row r="278" spans="1:7" x14ac:dyDescent="0.3">
      <c r="A278" s="10">
        <v>250</v>
      </c>
      <c r="B278" s="10">
        <v>36019.021796292756</v>
      </c>
      <c r="C278" s="10">
        <v>-8319.0217962927563</v>
      </c>
      <c r="D278" s="10">
        <v>-0.15631718038919645</v>
      </c>
      <c r="F278" s="10">
        <v>93.796992481202992</v>
      </c>
      <c r="G278" s="10">
        <v>142700</v>
      </c>
    </row>
    <row r="279" spans="1:7" x14ac:dyDescent="0.3">
      <c r="A279" s="10">
        <v>251</v>
      </c>
      <c r="B279" s="10">
        <v>55495.865276326869</v>
      </c>
      <c r="C279" s="10">
        <v>-42595.865276326869</v>
      </c>
      <c r="D279" s="10">
        <v>-0.80039044484782318</v>
      </c>
      <c r="F279" s="10">
        <v>94.172932330827052</v>
      </c>
      <c r="G279" s="10">
        <v>145300</v>
      </c>
    </row>
    <row r="280" spans="1:7" x14ac:dyDescent="0.3">
      <c r="A280" s="10">
        <v>252</v>
      </c>
      <c r="B280" s="10">
        <v>50246.267939753838</v>
      </c>
      <c r="C280" s="10">
        <v>-45046.267939753838</v>
      </c>
      <c r="D280" s="10">
        <v>-0.84643432410965858</v>
      </c>
      <c r="F280" s="10">
        <v>94.548872180451113</v>
      </c>
      <c r="G280" s="10">
        <v>146900</v>
      </c>
    </row>
    <row r="281" spans="1:7" x14ac:dyDescent="0.3">
      <c r="A281" s="10">
        <v>253</v>
      </c>
      <c r="B281" s="10">
        <v>47541.369100727898</v>
      </c>
      <c r="C281" s="10">
        <v>-23741.369100727898</v>
      </c>
      <c r="D281" s="10">
        <v>-0.44610820445966487</v>
      </c>
      <c r="F281" s="10">
        <v>94.924812030075174</v>
      </c>
      <c r="G281" s="10">
        <v>150000</v>
      </c>
    </row>
    <row r="282" spans="1:7" x14ac:dyDescent="0.3">
      <c r="A282" s="10">
        <v>254</v>
      </c>
      <c r="B282" s="10">
        <v>34408.157680057433</v>
      </c>
      <c r="C282" s="10">
        <v>-28308.157680057433</v>
      </c>
      <c r="D282" s="10">
        <v>-0.53191967744709001</v>
      </c>
      <c r="F282" s="10">
        <v>95.300751879699234</v>
      </c>
      <c r="G282" s="10">
        <v>153800</v>
      </c>
    </row>
    <row r="283" spans="1:7" x14ac:dyDescent="0.3">
      <c r="A283" s="10">
        <v>255</v>
      </c>
      <c r="B283" s="10">
        <v>50772.35626769808</v>
      </c>
      <c r="C283" s="10">
        <v>-28772.35626769808</v>
      </c>
      <c r="D283" s="10">
        <v>-0.5406421229626156</v>
      </c>
      <c r="F283" s="10">
        <v>95.676691729323295</v>
      </c>
      <c r="G283" s="10">
        <v>158700</v>
      </c>
    </row>
    <row r="284" spans="1:7" x14ac:dyDescent="0.3">
      <c r="A284" s="10">
        <v>256</v>
      </c>
      <c r="B284" s="10">
        <v>43036.407618948913</v>
      </c>
      <c r="C284" s="10">
        <v>-21336.407618948913</v>
      </c>
      <c r="D284" s="10">
        <v>-0.40091818008157692</v>
      </c>
      <c r="F284" s="10">
        <v>96.052631578947356</v>
      </c>
      <c r="G284" s="10">
        <v>161100</v>
      </c>
    </row>
    <row r="285" spans="1:7" x14ac:dyDescent="0.3">
      <c r="A285" s="10">
        <v>257</v>
      </c>
      <c r="B285" s="10">
        <v>48429.536071355011</v>
      </c>
      <c r="C285" s="10">
        <v>-46729.536071355011</v>
      </c>
      <c r="D285" s="10">
        <v>-0.87806349092926517</v>
      </c>
      <c r="F285" s="10">
        <v>96.428571428571416</v>
      </c>
      <c r="G285" s="10">
        <v>163900</v>
      </c>
    </row>
    <row r="286" spans="1:7" x14ac:dyDescent="0.3">
      <c r="A286" s="10">
        <v>258</v>
      </c>
      <c r="B286" s="10">
        <v>51278.418624046375</v>
      </c>
      <c r="C286" s="10">
        <v>-48378.418624046375</v>
      </c>
      <c r="D286" s="10">
        <v>-0.9090465413096015</v>
      </c>
      <c r="F286" s="10">
        <v>96.804511278195477</v>
      </c>
      <c r="G286" s="10">
        <v>165900</v>
      </c>
    </row>
    <row r="287" spans="1:7" x14ac:dyDescent="0.3">
      <c r="A287" s="10">
        <v>259</v>
      </c>
      <c r="B287" s="10">
        <v>46942.226137735124</v>
      </c>
      <c r="C287" s="10">
        <v>-39042.226137735124</v>
      </c>
      <c r="D287" s="10">
        <v>-0.73361638608614255</v>
      </c>
      <c r="F287" s="10">
        <v>97.180451127819538</v>
      </c>
      <c r="G287" s="10">
        <v>178200</v>
      </c>
    </row>
    <row r="288" spans="1:7" x14ac:dyDescent="0.3">
      <c r="A288" s="10">
        <v>260</v>
      </c>
      <c r="B288" s="10">
        <v>46313.720494240079</v>
      </c>
      <c r="C288" s="10">
        <v>-45343.720494240079</v>
      </c>
      <c r="D288" s="10">
        <v>-0.85202355632414484</v>
      </c>
      <c r="F288" s="10">
        <v>97.556390977443598</v>
      </c>
      <c r="G288" s="10">
        <v>184500</v>
      </c>
    </row>
    <row r="289" spans="1:7" x14ac:dyDescent="0.3">
      <c r="A289" s="10">
        <v>261</v>
      </c>
      <c r="B289" s="10">
        <v>48126.702298321223</v>
      </c>
      <c r="C289" s="10">
        <v>-48076.702298321223</v>
      </c>
      <c r="D289" s="10">
        <v>-0.90337719141851669</v>
      </c>
      <c r="F289" s="10">
        <v>97.932330827067659</v>
      </c>
      <c r="G289" s="10">
        <v>192600</v>
      </c>
    </row>
    <row r="290" spans="1:7" x14ac:dyDescent="0.3">
      <c r="A290" s="10">
        <v>262</v>
      </c>
      <c r="B290" s="10">
        <v>47536.793169511278</v>
      </c>
      <c r="C290" s="10">
        <v>-47524.793169511278</v>
      </c>
      <c r="D290" s="10">
        <v>-0.89300663572589012</v>
      </c>
      <c r="F290" s="10">
        <v>98.30827067669172</v>
      </c>
      <c r="G290" s="10">
        <v>246400</v>
      </c>
    </row>
    <row r="291" spans="1:7" x14ac:dyDescent="0.3">
      <c r="A291" s="10">
        <v>263</v>
      </c>
      <c r="B291" s="10">
        <v>48453.70419063187</v>
      </c>
      <c r="C291" s="10">
        <v>-48441.70419063187</v>
      </c>
      <c r="D291" s="10">
        <v>-0.91023569810834748</v>
      </c>
      <c r="F291" s="10">
        <v>98.68421052631578</v>
      </c>
      <c r="G291" s="10">
        <v>256500</v>
      </c>
    </row>
    <row r="292" spans="1:7" x14ac:dyDescent="0.3">
      <c r="A292" s="10">
        <v>264</v>
      </c>
      <c r="B292" s="10">
        <v>54049.288145121573</v>
      </c>
      <c r="C292" s="10">
        <v>-53979.288145121573</v>
      </c>
      <c r="D292" s="10">
        <v>-1.0142887383732542</v>
      </c>
      <c r="F292" s="10">
        <v>99.060150375939841</v>
      </c>
      <c r="G292" s="10">
        <v>261700</v>
      </c>
    </row>
    <row r="293" spans="1:7" x14ac:dyDescent="0.3">
      <c r="A293" s="10">
        <v>265</v>
      </c>
      <c r="B293" s="10">
        <v>48472.346528420298</v>
      </c>
      <c r="C293" s="10">
        <v>-48418.346528420298</v>
      </c>
      <c r="D293" s="10">
        <v>-0.9097967998836759</v>
      </c>
      <c r="F293" s="10">
        <v>99.436090225563902</v>
      </c>
      <c r="G293" s="10">
        <v>266500</v>
      </c>
    </row>
    <row r="294" spans="1:7" ht="15" thickBot="1" x14ac:dyDescent="0.35">
      <c r="A294" s="11">
        <v>266</v>
      </c>
      <c r="B294" s="11">
        <v>50506.072955380223</v>
      </c>
      <c r="C294" s="11">
        <v>-50493.072955380223</v>
      </c>
      <c r="D294" s="11">
        <v>-0.94878159798648343</v>
      </c>
      <c r="F294" s="11">
        <v>99.812030075187963</v>
      </c>
      <c r="G294" s="11">
        <v>266500</v>
      </c>
    </row>
  </sheetData>
  <sortState ref="G29:G294">
    <sortCondition ref="G2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0"/>
  <sheetViews>
    <sheetView topLeftCell="B1" zoomScale="85" zoomScaleNormal="85" workbookViewId="0">
      <selection activeCell="V23" sqref="V23"/>
    </sheetView>
  </sheetViews>
  <sheetFormatPr defaultRowHeight="14.4" x14ac:dyDescent="0.3"/>
  <sheetData>
    <row r="1" spans="1:9" x14ac:dyDescent="0.3">
      <c r="A1" t="s">
        <v>304</v>
      </c>
    </row>
    <row r="2" spans="1:9" ht="15" thickBot="1" x14ac:dyDescent="0.35"/>
    <row r="3" spans="1:9" x14ac:dyDescent="0.3">
      <c r="A3" s="13" t="s">
        <v>305</v>
      </c>
      <c r="B3" s="13"/>
    </row>
    <row r="4" spans="1:9" x14ac:dyDescent="0.3">
      <c r="A4" s="10" t="s">
        <v>306</v>
      </c>
      <c r="B4" s="10">
        <v>0.41119459666864761</v>
      </c>
    </row>
    <row r="5" spans="1:9" x14ac:dyDescent="0.3">
      <c r="A5" s="10" t="s">
        <v>307</v>
      </c>
      <c r="B5" s="10">
        <v>0.16908099632949178</v>
      </c>
    </row>
    <row r="6" spans="1:9" x14ac:dyDescent="0.3">
      <c r="A6" s="10" t="s">
        <v>308</v>
      </c>
      <c r="B6" s="10">
        <v>0.16593357586104288</v>
      </c>
    </row>
    <row r="7" spans="1:9" x14ac:dyDescent="0.3">
      <c r="A7" s="10" t="s">
        <v>309</v>
      </c>
      <c r="B7" s="10">
        <v>49093.961519652854</v>
      </c>
    </row>
    <row r="8" spans="1:9" ht="15" thickBot="1" x14ac:dyDescent="0.35">
      <c r="A8" s="11" t="s">
        <v>310</v>
      </c>
      <c r="B8" s="11">
        <v>266</v>
      </c>
    </row>
    <row r="10" spans="1:9" ht="15" thickBot="1" x14ac:dyDescent="0.35">
      <c r="A10" t="s">
        <v>311</v>
      </c>
    </row>
    <row r="11" spans="1:9" x14ac:dyDescent="0.3">
      <c r="A11" s="12"/>
      <c r="B11" s="12" t="s">
        <v>316</v>
      </c>
      <c r="C11" s="12" t="s">
        <v>317</v>
      </c>
      <c r="D11" s="12" t="s">
        <v>318</v>
      </c>
      <c r="E11" s="12" t="s">
        <v>319</v>
      </c>
      <c r="F11" s="12" t="s">
        <v>320</v>
      </c>
    </row>
    <row r="12" spans="1:9" x14ac:dyDescent="0.3">
      <c r="A12" s="10" t="s">
        <v>312</v>
      </c>
      <c r="B12" s="10">
        <v>1</v>
      </c>
      <c r="C12" s="10">
        <v>129478061660.42029</v>
      </c>
      <c r="D12" s="10">
        <v>129478061660.42029</v>
      </c>
      <c r="E12" s="10">
        <v>53.720498428612537</v>
      </c>
      <c r="F12" s="10">
        <v>2.8231970464525283E-12</v>
      </c>
    </row>
    <row r="13" spans="1:9" x14ac:dyDescent="0.3">
      <c r="A13" s="10" t="s">
        <v>313</v>
      </c>
      <c r="B13" s="10">
        <v>264</v>
      </c>
      <c r="C13" s="10">
        <v>636297303230.99304</v>
      </c>
      <c r="D13" s="10">
        <v>2410217057.6931553</v>
      </c>
      <c r="E13" s="10"/>
      <c r="F13" s="10"/>
    </row>
    <row r="14" spans="1:9" ht="15" thickBot="1" x14ac:dyDescent="0.35">
      <c r="A14" s="11" t="s">
        <v>314</v>
      </c>
      <c r="B14" s="11">
        <v>265</v>
      </c>
      <c r="C14" s="11">
        <v>765775364891.41333</v>
      </c>
      <c r="D14" s="11"/>
      <c r="E14" s="11"/>
      <c r="F14" s="11"/>
    </row>
    <row r="15" spans="1:9" ht="15" thickBot="1" x14ac:dyDescent="0.35"/>
    <row r="16" spans="1:9" x14ac:dyDescent="0.3">
      <c r="A16" s="12"/>
      <c r="B16" s="12" t="s">
        <v>321</v>
      </c>
      <c r="C16" s="12" t="s">
        <v>309</v>
      </c>
      <c r="D16" s="12" t="s">
        <v>322</v>
      </c>
      <c r="E16" s="12" t="s">
        <v>323</v>
      </c>
      <c r="F16" s="12" t="s">
        <v>324</v>
      </c>
      <c r="G16" s="12" t="s">
        <v>325</v>
      </c>
      <c r="H16" s="12" t="s">
        <v>326</v>
      </c>
      <c r="I16" s="12" t="s">
        <v>327</v>
      </c>
    </row>
    <row r="17" spans="1:9" x14ac:dyDescent="0.3">
      <c r="A17" s="10" t="s">
        <v>315</v>
      </c>
      <c r="B17" s="10">
        <v>-100373.23299014629</v>
      </c>
      <c r="C17" s="10">
        <v>19654.397136263731</v>
      </c>
      <c r="D17" s="10">
        <v>-5.1069097817785867</v>
      </c>
      <c r="E17" s="10">
        <v>6.2790737940486548E-7</v>
      </c>
      <c r="F17" s="10">
        <v>-139072.5541743323</v>
      </c>
      <c r="G17" s="10">
        <v>-61673.911805960284</v>
      </c>
      <c r="H17" s="10">
        <v>-139072.5541743323</v>
      </c>
      <c r="I17" s="10">
        <v>-61673.911805960284</v>
      </c>
    </row>
    <row r="18" spans="1:9" ht="15" thickBot="1" x14ac:dyDescent="0.35">
      <c r="A18" s="11" t="s">
        <v>328</v>
      </c>
      <c r="B18" s="11">
        <v>21.374556842914835</v>
      </c>
      <c r="C18" s="11">
        <v>2.9162657851751845</v>
      </c>
      <c r="D18" s="11">
        <v>7.3294268826840945</v>
      </c>
      <c r="E18" s="11">
        <v>2.823197046452826E-12</v>
      </c>
      <c r="F18" s="11">
        <v>15.632457225383604</v>
      </c>
      <c r="G18" s="11">
        <v>27.116656460446066</v>
      </c>
      <c r="H18" s="11">
        <v>15.632457225383604</v>
      </c>
      <c r="I18" s="11">
        <v>27.116656460446066</v>
      </c>
    </row>
    <row r="22" spans="1:9" x14ac:dyDescent="0.3">
      <c r="A22" t="s">
        <v>329</v>
      </c>
      <c r="F22" t="s">
        <v>335</v>
      </c>
    </row>
    <row r="23" spans="1:9" ht="15" thickBot="1" x14ac:dyDescent="0.35"/>
    <row r="24" spans="1:9" x14ac:dyDescent="0.3">
      <c r="A24" s="12" t="s">
        <v>330</v>
      </c>
      <c r="B24" s="12" t="s">
        <v>331</v>
      </c>
      <c r="C24" s="12" t="s">
        <v>332</v>
      </c>
      <c r="D24" s="12" t="s">
        <v>334</v>
      </c>
      <c r="F24" s="12" t="s">
        <v>336</v>
      </c>
      <c r="G24" s="12" t="s">
        <v>337</v>
      </c>
    </row>
    <row r="25" spans="1:9" x14ac:dyDescent="0.3">
      <c r="A25" s="10">
        <v>1</v>
      </c>
      <c r="B25" s="10">
        <v>28942.835909488451</v>
      </c>
      <c r="C25" s="10">
        <v>12357.164090511549</v>
      </c>
      <c r="D25" s="10">
        <v>0.25218062072024666</v>
      </c>
      <c r="F25" s="10">
        <v>0.18796992481203006</v>
      </c>
      <c r="G25" s="10">
        <v>12</v>
      </c>
    </row>
    <row r="26" spans="1:9" x14ac:dyDescent="0.3">
      <c r="A26" s="10">
        <v>2</v>
      </c>
      <c r="B26" s="10">
        <v>31187.164377994515</v>
      </c>
      <c r="C26" s="10">
        <v>6312.8356220054848</v>
      </c>
      <c r="D26" s="10">
        <v>0.12883010972433601</v>
      </c>
      <c r="F26" s="10">
        <v>0.56390977443609014</v>
      </c>
      <c r="G26" s="10">
        <v>12</v>
      </c>
    </row>
    <row r="27" spans="1:9" x14ac:dyDescent="0.3">
      <c r="A27" s="10">
        <v>3</v>
      </c>
      <c r="B27" s="10">
        <v>17721.193566958173</v>
      </c>
      <c r="C27" s="10">
        <v>36078.806433041827</v>
      </c>
      <c r="D27" s="10">
        <v>0.73628348175098735</v>
      </c>
      <c r="F27" s="10">
        <v>0.93984962406015038</v>
      </c>
      <c r="G27" s="10">
        <v>13</v>
      </c>
    </row>
    <row r="28" spans="1:9" x14ac:dyDescent="0.3">
      <c r="A28" s="10">
        <v>4</v>
      </c>
      <c r="B28" s="10">
        <v>44653.135189030872</v>
      </c>
      <c r="C28" s="10">
        <v>6546.8648109691276</v>
      </c>
      <c r="D28" s="10">
        <v>0.13360609438450766</v>
      </c>
      <c r="F28" s="10">
        <v>1.3157894736842104</v>
      </c>
      <c r="G28" s="10">
        <v>50</v>
      </c>
    </row>
    <row r="29" spans="1:9" x14ac:dyDescent="0.3">
      <c r="A29" s="10">
        <v>5</v>
      </c>
      <c r="B29" s="10">
        <v>26698.507440982401</v>
      </c>
      <c r="C29" s="10">
        <v>11301.492559017599</v>
      </c>
      <c r="D29" s="10">
        <v>0.23063685063360884</v>
      </c>
      <c r="F29" s="10">
        <v>1.6917293233082706</v>
      </c>
      <c r="G29" s="10">
        <v>54</v>
      </c>
    </row>
    <row r="30" spans="1:9" x14ac:dyDescent="0.3">
      <c r="A30" s="10">
        <v>6</v>
      </c>
      <c r="B30" s="10">
        <v>22209.850503970287</v>
      </c>
      <c r="C30" s="10">
        <v>11790.149496029713</v>
      </c>
      <c r="D30" s="10">
        <v>0.24060918803985817</v>
      </c>
      <c r="F30" s="10">
        <v>2.0676691729323307</v>
      </c>
      <c r="G30" s="10">
        <v>60</v>
      </c>
    </row>
    <row r="31" spans="1:9" x14ac:dyDescent="0.3">
      <c r="A31" s="10">
        <v>7</v>
      </c>
      <c r="B31" s="10">
        <v>37920.149783512694</v>
      </c>
      <c r="C31" s="10">
        <v>13579.850216487306</v>
      </c>
      <c r="D31" s="10">
        <v>0.27713276539811471</v>
      </c>
      <c r="F31" s="10">
        <v>2.4436090225563905</v>
      </c>
      <c r="G31" s="10">
        <v>70</v>
      </c>
    </row>
    <row r="32" spans="1:9" x14ac:dyDescent="0.3">
      <c r="A32" s="10">
        <v>8</v>
      </c>
      <c r="B32" s="10">
        <v>26698.507440982401</v>
      </c>
      <c r="C32" s="10">
        <v>10101.492559017599</v>
      </c>
      <c r="D32" s="10">
        <v>0.2061476763661359</v>
      </c>
      <c r="F32" s="10">
        <v>2.8195488721804507</v>
      </c>
      <c r="G32" s="10">
        <v>73</v>
      </c>
    </row>
    <row r="33" spans="1:7" x14ac:dyDescent="0.3">
      <c r="A33" s="10">
        <v>9</v>
      </c>
      <c r="B33" s="10">
        <v>42408.806720524793</v>
      </c>
      <c r="C33" s="10">
        <v>6391.1932794752065</v>
      </c>
      <c r="D33" s="10">
        <v>0.13042920499847513</v>
      </c>
      <c r="F33" s="10">
        <v>3.1954887218045109</v>
      </c>
      <c r="G33" s="10">
        <v>80</v>
      </c>
    </row>
    <row r="34" spans="1:7" x14ac:dyDescent="0.3">
      <c r="A34" s="10">
        <v>10</v>
      </c>
      <c r="B34" s="10">
        <v>42408.806720524793</v>
      </c>
      <c r="C34" s="10">
        <v>13691.193279475207</v>
      </c>
      <c r="D34" s="10">
        <v>0.27940501512560212</v>
      </c>
      <c r="F34" s="10">
        <v>3.5714285714285712</v>
      </c>
      <c r="G34" s="10">
        <v>120</v>
      </c>
    </row>
    <row r="35" spans="1:7" x14ac:dyDescent="0.3">
      <c r="A35" s="10">
        <v>11</v>
      </c>
      <c r="B35" s="10">
        <v>35675.821315006644</v>
      </c>
      <c r="C35" s="10">
        <v>63224.178684993356</v>
      </c>
      <c r="D35" s="10">
        <v>1.2902566081122082</v>
      </c>
      <c r="F35" s="10">
        <v>3.9473684210526314</v>
      </c>
      <c r="G35" s="10">
        <v>120</v>
      </c>
    </row>
    <row r="36" spans="1:7" x14ac:dyDescent="0.3">
      <c r="A36" s="10">
        <v>12</v>
      </c>
      <c r="B36" s="10">
        <v>40164.478252018744</v>
      </c>
      <c r="C36" s="10">
        <v>65435.521747981256</v>
      </c>
      <c r="D36" s="10">
        <v>1.3353849128077733</v>
      </c>
      <c r="F36" s="10">
        <v>4.3233082706766917</v>
      </c>
      <c r="G36" s="10">
        <v>230</v>
      </c>
    </row>
    <row r="37" spans="1:7" x14ac:dyDescent="0.3">
      <c r="A37" s="10">
        <v>13</v>
      </c>
      <c r="B37" s="10">
        <v>31187.164377994515</v>
      </c>
      <c r="C37" s="10">
        <v>40612.835622005485</v>
      </c>
      <c r="D37" s="10">
        <v>0.82881234086960398</v>
      </c>
      <c r="F37" s="10">
        <v>4.6992481203007515</v>
      </c>
      <c r="G37" s="10">
        <v>250</v>
      </c>
    </row>
    <row r="38" spans="1:7" x14ac:dyDescent="0.3">
      <c r="A38" s="10">
        <v>14</v>
      </c>
      <c r="B38" s="10">
        <v>44653.135189030872</v>
      </c>
      <c r="C38" s="10">
        <v>27146.864810969128</v>
      </c>
      <c r="D38" s="10">
        <v>0.55400358597612631</v>
      </c>
      <c r="F38" s="10">
        <v>5.0751879699248121</v>
      </c>
      <c r="G38" s="10">
        <v>250</v>
      </c>
    </row>
    <row r="39" spans="1:7" x14ac:dyDescent="0.3">
      <c r="A39" s="10">
        <v>15</v>
      </c>
      <c r="B39" s="10">
        <v>31187.164377994515</v>
      </c>
      <c r="C39" s="10">
        <v>19912.835622005485</v>
      </c>
      <c r="D39" s="10">
        <v>0.40637408475569592</v>
      </c>
      <c r="F39" s="10">
        <v>5.4511278195488719</v>
      </c>
      <c r="G39" s="10">
        <v>270</v>
      </c>
    </row>
    <row r="40" spans="1:7" x14ac:dyDescent="0.3">
      <c r="A40" s="10">
        <v>16</v>
      </c>
      <c r="B40" s="10">
        <v>19965.522035464222</v>
      </c>
      <c r="C40" s="10">
        <v>14434.477964535778</v>
      </c>
      <c r="D40" s="10">
        <v>0.29457370527792887</v>
      </c>
      <c r="F40" s="10">
        <v>5.8270676691729326</v>
      </c>
      <c r="G40" s="10">
        <v>280</v>
      </c>
    </row>
    <row r="41" spans="1:7" x14ac:dyDescent="0.3">
      <c r="A41" s="10">
        <v>17</v>
      </c>
      <c r="B41" s="10">
        <v>37920.149783512694</v>
      </c>
      <c r="C41" s="10">
        <v>24479.850216487306</v>
      </c>
      <c r="D41" s="10">
        <v>0.49957609832766053</v>
      </c>
      <c r="F41" s="10">
        <v>6.2030075187969924</v>
      </c>
      <c r="G41" s="10">
        <v>400</v>
      </c>
    </row>
    <row r="42" spans="1:7" x14ac:dyDescent="0.3">
      <c r="A42" s="10">
        <v>18</v>
      </c>
      <c r="B42" s="10">
        <v>40164.478252018744</v>
      </c>
      <c r="C42" s="10">
        <v>9635.5217479812563</v>
      </c>
      <c r="D42" s="10">
        <v>0.19663830937028198</v>
      </c>
      <c r="F42" s="10">
        <v>6.5789473684210522</v>
      </c>
      <c r="G42" s="10">
        <v>400</v>
      </c>
    </row>
    <row r="43" spans="1:7" x14ac:dyDescent="0.3">
      <c r="A43" s="10">
        <v>19</v>
      </c>
      <c r="B43" s="10">
        <v>40164.478252018744</v>
      </c>
      <c r="C43" s="10">
        <v>-9464.4782520187437</v>
      </c>
      <c r="D43" s="10">
        <v>-0.19314771438699552</v>
      </c>
      <c r="F43" s="10">
        <v>6.9548872180451129</v>
      </c>
      <c r="G43" s="10">
        <v>410</v>
      </c>
    </row>
    <row r="44" spans="1:7" x14ac:dyDescent="0.3">
      <c r="A44" s="10">
        <v>20</v>
      </c>
      <c r="B44" s="10">
        <v>49141.792126042972</v>
      </c>
      <c r="C44" s="10">
        <v>14658.207873957028</v>
      </c>
      <c r="D44" s="10">
        <v>0.29913950589514798</v>
      </c>
      <c r="F44" s="10">
        <v>7.3308270676691727</v>
      </c>
      <c r="G44" s="10">
        <v>550</v>
      </c>
    </row>
    <row r="45" spans="1:7" x14ac:dyDescent="0.3">
      <c r="A45" s="10">
        <v>21</v>
      </c>
      <c r="B45" s="10">
        <v>55874.777531561151</v>
      </c>
      <c r="C45" s="10">
        <v>29125.222468438849</v>
      </c>
      <c r="D45" s="10">
        <v>0.5943772071737643</v>
      </c>
      <c r="F45" s="10">
        <v>7.7067669172932334</v>
      </c>
      <c r="G45" s="10">
        <v>560</v>
      </c>
    </row>
    <row r="46" spans="1:7" x14ac:dyDescent="0.3">
      <c r="A46" s="10">
        <v>22</v>
      </c>
      <c r="B46" s="10">
        <v>58119.106000067201</v>
      </c>
      <c r="C46" s="10">
        <v>100580.8939999328</v>
      </c>
      <c r="D46" s="10">
        <v>2.0526192009521473</v>
      </c>
      <c r="F46" s="10">
        <v>8.0827067669172923</v>
      </c>
      <c r="G46" s="10">
        <v>590</v>
      </c>
    </row>
    <row r="47" spans="1:7" x14ac:dyDescent="0.3">
      <c r="A47" s="10">
        <v>23</v>
      </c>
      <c r="B47" s="10">
        <v>64852.091405585379</v>
      </c>
      <c r="C47" s="10">
        <v>51547.908594414621</v>
      </c>
      <c r="D47" s="10">
        <v>1.0519714305769878</v>
      </c>
      <c r="F47" s="10">
        <v>8.458646616541353</v>
      </c>
      <c r="G47" s="10">
        <v>750</v>
      </c>
    </row>
    <row r="48" spans="1:7" x14ac:dyDescent="0.3">
      <c r="A48" s="10">
        <v>24</v>
      </c>
      <c r="B48" s="10">
        <v>62607.762937079329</v>
      </c>
      <c r="C48" s="10">
        <v>-11907.762937079329</v>
      </c>
      <c r="D48" s="10">
        <v>-0.24300940141824251</v>
      </c>
      <c r="F48" s="10">
        <v>8.8345864661654137</v>
      </c>
      <c r="G48" s="10">
        <v>760</v>
      </c>
    </row>
    <row r="49" spans="1:7" x14ac:dyDescent="0.3">
      <c r="A49" s="10">
        <v>25</v>
      </c>
      <c r="B49" s="10">
        <v>73829.405279609608</v>
      </c>
      <c r="C49" s="10">
        <v>-15729.405279609608</v>
      </c>
      <c r="D49" s="10">
        <v>-0.32100012251339038</v>
      </c>
      <c r="F49" s="10">
        <v>9.2105263157894726</v>
      </c>
      <c r="G49" s="10">
        <v>770</v>
      </c>
    </row>
    <row r="50" spans="1:7" x14ac:dyDescent="0.3">
      <c r="A50" s="10">
        <v>26</v>
      </c>
      <c r="B50" s="10">
        <v>49141.792126042972</v>
      </c>
      <c r="C50" s="10">
        <v>20258.207873957028</v>
      </c>
      <c r="D50" s="10">
        <v>0.41342231914335498</v>
      </c>
      <c r="F50" s="10">
        <v>9.5864661654135332</v>
      </c>
      <c r="G50" s="10">
        <v>970</v>
      </c>
    </row>
    <row r="51" spans="1:7" x14ac:dyDescent="0.3">
      <c r="A51" s="10">
        <v>27</v>
      </c>
      <c r="B51" s="10">
        <v>44653.135189030872</v>
      </c>
      <c r="C51" s="10">
        <v>3946.8648109691276</v>
      </c>
      <c r="D51" s="10">
        <v>8.0546216804982987E-2</v>
      </c>
      <c r="F51" s="10">
        <v>9.9624060150375939</v>
      </c>
      <c r="G51" s="10">
        <v>1000</v>
      </c>
    </row>
    <row r="52" spans="1:7" x14ac:dyDescent="0.3">
      <c r="A52" s="10">
        <v>28</v>
      </c>
      <c r="B52" s="10">
        <v>53630.449063055101</v>
      </c>
      <c r="C52" s="10">
        <v>569.55093694489915</v>
      </c>
      <c r="D52" s="10">
        <v>1.1623193457538436E-2</v>
      </c>
      <c r="F52" s="10">
        <v>10.338345864661655</v>
      </c>
      <c r="G52" s="10">
        <v>1000</v>
      </c>
    </row>
    <row r="53" spans="1:7" x14ac:dyDescent="0.3">
      <c r="A53" s="10">
        <v>29</v>
      </c>
      <c r="B53" s="10">
        <v>37920.149783512694</v>
      </c>
      <c r="C53" s="10">
        <v>-13320.149783512694</v>
      </c>
      <c r="D53" s="10">
        <v>-0.27183289109773684</v>
      </c>
      <c r="F53" s="10">
        <v>10.714285714285714</v>
      </c>
      <c r="G53" s="10">
        <v>1100</v>
      </c>
    </row>
    <row r="54" spans="1:7" x14ac:dyDescent="0.3">
      <c r="A54" s="10">
        <v>30</v>
      </c>
      <c r="B54" s="10">
        <v>26698.507440982401</v>
      </c>
      <c r="C54" s="10">
        <v>-1398.507440982401</v>
      </c>
      <c r="D54" s="10">
        <v>-2.8540243697146361E-2</v>
      </c>
      <c r="F54" s="10">
        <v>11.090225563909774</v>
      </c>
      <c r="G54" s="10">
        <v>1200</v>
      </c>
    </row>
    <row r="55" spans="1:7" x14ac:dyDescent="0.3">
      <c r="A55" s="10">
        <v>31</v>
      </c>
      <c r="B55" s="10">
        <v>28942.835909488451</v>
      </c>
      <c r="C55" s="10">
        <v>-8742.8359094884509</v>
      </c>
      <c r="D55" s="10">
        <v>-0.17842069348281905</v>
      </c>
      <c r="F55" s="10">
        <v>11.466165413533835</v>
      </c>
      <c r="G55" s="10">
        <v>1400</v>
      </c>
    </row>
    <row r="56" spans="1:7" x14ac:dyDescent="0.3">
      <c r="A56" s="10">
        <v>32</v>
      </c>
      <c r="B56" s="10">
        <v>40164.478252018744</v>
      </c>
      <c r="C56" s="10">
        <v>-31864.478252018744</v>
      </c>
      <c r="D56" s="10">
        <v>-0.6502789673798236</v>
      </c>
      <c r="F56" s="10">
        <v>11.842105263157894</v>
      </c>
      <c r="G56" s="10">
        <v>1400</v>
      </c>
    </row>
    <row r="57" spans="1:7" x14ac:dyDescent="0.3">
      <c r="A57" s="10">
        <v>33</v>
      </c>
      <c r="B57" s="10">
        <v>49141.792126042972</v>
      </c>
      <c r="C57" s="10">
        <v>-42341.792126042972</v>
      </c>
      <c r="D57" s="10">
        <v>-0.8640962718098163</v>
      </c>
      <c r="F57" s="10">
        <v>12.218045112781954</v>
      </c>
      <c r="G57" s="10">
        <v>1500</v>
      </c>
    </row>
    <row r="58" spans="1:7" x14ac:dyDescent="0.3">
      <c r="A58" s="10">
        <v>34</v>
      </c>
      <c r="B58" s="10">
        <v>24454.178972476337</v>
      </c>
      <c r="C58" s="10">
        <v>-19954.178972476337</v>
      </c>
      <c r="D58" s="10">
        <v>-0.40721780518443079</v>
      </c>
      <c r="F58" s="10">
        <v>12.593984962406015</v>
      </c>
      <c r="G58" s="10">
        <v>1600</v>
      </c>
    </row>
    <row r="59" spans="1:7" x14ac:dyDescent="0.3">
      <c r="A59" s="10">
        <v>35</v>
      </c>
      <c r="B59" s="10">
        <v>28942.835909488451</v>
      </c>
      <c r="C59" s="10">
        <v>-2542.8359094884509</v>
      </c>
      <c r="D59" s="10">
        <v>-5.1893293100875586E-2</v>
      </c>
      <c r="F59" s="10">
        <v>12.969924812030074</v>
      </c>
      <c r="G59" s="10">
        <v>1700</v>
      </c>
    </row>
    <row r="60" spans="1:7" x14ac:dyDescent="0.3">
      <c r="A60" s="10">
        <v>36</v>
      </c>
      <c r="B60" s="10">
        <v>49141.792126042972</v>
      </c>
      <c r="C60" s="10">
        <v>-14441.792126042972</v>
      </c>
      <c r="D60" s="10">
        <v>-0.29472297009107062</v>
      </c>
      <c r="F60" s="10">
        <v>13.345864661654135</v>
      </c>
      <c r="G60" s="10">
        <v>1700</v>
      </c>
    </row>
    <row r="61" spans="1:7" x14ac:dyDescent="0.3">
      <c r="A61" s="10">
        <v>37</v>
      </c>
      <c r="B61" s="10">
        <v>44653.135189030872</v>
      </c>
      <c r="C61" s="10">
        <v>-6853.1351890308724</v>
      </c>
      <c r="D61" s="10">
        <v>-0.13985635160227342</v>
      </c>
      <c r="F61" s="10">
        <v>13.721804511278195</v>
      </c>
      <c r="G61" s="10">
        <v>1800</v>
      </c>
    </row>
    <row r="62" spans="1:7" x14ac:dyDescent="0.3">
      <c r="A62" s="10">
        <v>38</v>
      </c>
      <c r="B62" s="10">
        <v>33431.492846500565</v>
      </c>
      <c r="C62" s="10">
        <v>-14231.492846500565</v>
      </c>
      <c r="D62" s="10">
        <v>-0.29043125700353895</v>
      </c>
      <c r="F62" s="10">
        <v>14.097744360902254</v>
      </c>
      <c r="G62" s="10">
        <v>1800</v>
      </c>
    </row>
    <row r="63" spans="1:7" x14ac:dyDescent="0.3">
      <c r="A63" s="10">
        <v>39</v>
      </c>
      <c r="B63" s="10">
        <v>62607.762937079329</v>
      </c>
      <c r="C63" s="10">
        <v>-50807.762937079329</v>
      </c>
      <c r="D63" s="10">
        <v>-1.0368668005888233</v>
      </c>
      <c r="F63" s="10">
        <v>14.473684210526315</v>
      </c>
      <c r="G63" s="10">
        <v>1800</v>
      </c>
    </row>
    <row r="64" spans="1:7" x14ac:dyDescent="0.3">
      <c r="A64" s="10">
        <v>40</v>
      </c>
      <c r="B64" s="10">
        <v>62607.762937079329</v>
      </c>
      <c r="C64" s="10">
        <v>-45907.762937079329</v>
      </c>
      <c r="D64" s="10">
        <v>-0.93686933899664226</v>
      </c>
      <c r="F64" s="10">
        <v>14.849624060150376</v>
      </c>
      <c r="G64" s="10">
        <v>1900</v>
      </c>
    </row>
    <row r="65" spans="1:7" x14ac:dyDescent="0.3">
      <c r="A65" s="10">
        <v>41</v>
      </c>
      <c r="B65" s="10">
        <v>64852.091405585379</v>
      </c>
      <c r="C65" s="10">
        <v>-56852.091405585379</v>
      </c>
      <c r="D65" s="10">
        <v>-1.1602173115847338</v>
      </c>
      <c r="F65" s="10">
        <v>15.225563909774436</v>
      </c>
      <c r="G65" s="10">
        <v>1900</v>
      </c>
    </row>
    <row r="66" spans="1:7" x14ac:dyDescent="0.3">
      <c r="A66" s="10">
        <v>42</v>
      </c>
      <c r="B66" s="10">
        <v>62607.762937079329</v>
      </c>
      <c r="C66" s="10">
        <v>-53807.762937079329</v>
      </c>
      <c r="D66" s="10">
        <v>-1.0980897362575057</v>
      </c>
      <c r="F66" s="10">
        <v>15.601503759398495</v>
      </c>
      <c r="G66" s="10">
        <v>1900</v>
      </c>
    </row>
    <row r="67" spans="1:7" x14ac:dyDescent="0.3">
      <c r="A67" s="10">
        <v>43</v>
      </c>
      <c r="B67" s="10">
        <v>58119.106000067201</v>
      </c>
      <c r="C67" s="10">
        <v>-44719.106000067201</v>
      </c>
      <c r="D67" s="10">
        <v>-0.91261164993436672</v>
      </c>
      <c r="F67" s="10">
        <v>15.977443609022556</v>
      </c>
      <c r="G67" s="10">
        <v>2000</v>
      </c>
    </row>
    <row r="68" spans="1:7" x14ac:dyDescent="0.3">
      <c r="A68" s="10">
        <v>44</v>
      </c>
      <c r="B68" s="10">
        <v>37920.149783512694</v>
      </c>
      <c r="C68" s="10">
        <v>-30320.149783512694</v>
      </c>
      <c r="D68" s="10">
        <v>-0.61876285988693669</v>
      </c>
      <c r="F68" s="10">
        <v>16.353383458646615</v>
      </c>
      <c r="G68" s="10">
        <v>2000</v>
      </c>
    </row>
    <row r="69" spans="1:7" x14ac:dyDescent="0.3">
      <c r="A69" s="10">
        <v>45</v>
      </c>
      <c r="B69" s="10">
        <v>44653.135189030872</v>
      </c>
      <c r="C69" s="10">
        <v>-41153.135189030872</v>
      </c>
      <c r="D69" s="10">
        <v>-0.83983858274754142</v>
      </c>
      <c r="F69" s="10">
        <v>16.729323308270676</v>
      </c>
      <c r="G69" s="10">
        <v>2000</v>
      </c>
    </row>
    <row r="70" spans="1:7" x14ac:dyDescent="0.3">
      <c r="A70" s="10">
        <v>46</v>
      </c>
      <c r="B70" s="10">
        <v>53630.449063055101</v>
      </c>
      <c r="C70" s="10">
        <v>-52030.449063055101</v>
      </c>
      <c r="D70" s="10">
        <v>-1.0618189452666917</v>
      </c>
      <c r="F70" s="10">
        <v>17.105263157894736</v>
      </c>
      <c r="G70" s="10">
        <v>2100</v>
      </c>
    </row>
    <row r="71" spans="1:7" x14ac:dyDescent="0.3">
      <c r="A71" s="10">
        <v>47</v>
      </c>
      <c r="B71" s="10">
        <v>55874.777531561151</v>
      </c>
      <c r="C71" s="10">
        <v>-53774.777531561151</v>
      </c>
      <c r="D71" s="10">
        <v>-1.0974165818041575</v>
      </c>
      <c r="F71" s="10">
        <v>17.481203007518797</v>
      </c>
      <c r="G71" s="10">
        <v>2100</v>
      </c>
    </row>
    <row r="72" spans="1:7" x14ac:dyDescent="0.3">
      <c r="A72" s="10">
        <v>48</v>
      </c>
      <c r="B72" s="10">
        <v>51386.120594549022</v>
      </c>
      <c r="C72" s="10">
        <v>-48086.120594549022</v>
      </c>
      <c r="D72" s="10">
        <v>-0.9813244892388584</v>
      </c>
      <c r="F72" s="10">
        <v>17.857142857142858</v>
      </c>
      <c r="G72" s="10">
        <v>2100</v>
      </c>
    </row>
    <row r="73" spans="1:7" x14ac:dyDescent="0.3">
      <c r="A73" s="10">
        <v>49</v>
      </c>
      <c r="B73" s="10">
        <v>46897.463657536922</v>
      </c>
      <c r="C73" s="10">
        <v>-43297.463657536922</v>
      </c>
      <c r="D73" s="10">
        <v>-0.88359927737416477</v>
      </c>
      <c r="F73" s="10">
        <v>18.233082706766915</v>
      </c>
      <c r="G73" s="10">
        <v>2400</v>
      </c>
    </row>
    <row r="74" spans="1:7" x14ac:dyDescent="0.3">
      <c r="A74" s="10">
        <v>50</v>
      </c>
      <c r="B74" s="10">
        <v>64852.091405585379</v>
      </c>
      <c r="C74" s="10">
        <v>-62752.091405585379</v>
      </c>
      <c r="D74" s="10">
        <v>-1.2806224183998089</v>
      </c>
      <c r="F74" s="10">
        <v>18.609022556390975</v>
      </c>
      <c r="G74" s="10">
        <v>2400</v>
      </c>
    </row>
    <row r="75" spans="1:7" x14ac:dyDescent="0.3">
      <c r="A75" s="10">
        <v>51</v>
      </c>
      <c r="B75" s="10">
        <v>60363.43446857325</v>
      </c>
      <c r="C75" s="10">
        <v>-55963.43446857325</v>
      </c>
      <c r="D75" s="10">
        <v>-1.1420819160893265</v>
      </c>
      <c r="F75" s="10">
        <v>18.984962406015036</v>
      </c>
      <c r="G75" s="10">
        <v>2700</v>
      </c>
    </row>
    <row r="76" spans="1:7" x14ac:dyDescent="0.3">
      <c r="A76" s="10">
        <v>52</v>
      </c>
      <c r="B76" s="10">
        <v>62607.762937079329</v>
      </c>
      <c r="C76" s="10">
        <v>-56307.762937079329</v>
      </c>
      <c r="D76" s="10">
        <v>-1.149108849314741</v>
      </c>
      <c r="F76" s="10">
        <v>19.360902255639097</v>
      </c>
      <c r="G76" s="10">
        <v>2800</v>
      </c>
    </row>
    <row r="77" spans="1:7" x14ac:dyDescent="0.3">
      <c r="A77" s="10">
        <v>53</v>
      </c>
      <c r="B77" s="10">
        <v>64852.091405585379</v>
      </c>
      <c r="C77" s="10">
        <v>-57352.091405585379</v>
      </c>
      <c r="D77" s="10">
        <v>-1.1704211341961808</v>
      </c>
      <c r="F77" s="10">
        <v>19.736842105263158</v>
      </c>
      <c r="G77" s="10">
        <v>2900</v>
      </c>
    </row>
    <row r="78" spans="1:7" x14ac:dyDescent="0.3">
      <c r="A78" s="10">
        <v>54</v>
      </c>
      <c r="B78" s="10">
        <v>60363.43446857325</v>
      </c>
      <c r="C78" s="10">
        <v>-54463.43446857325</v>
      </c>
      <c r="D78" s="10">
        <v>-1.1114704482549853</v>
      </c>
      <c r="F78" s="10">
        <v>20.112781954887218</v>
      </c>
      <c r="G78" s="10">
        <v>2900</v>
      </c>
    </row>
    <row r="79" spans="1:7" x14ac:dyDescent="0.3">
      <c r="A79" s="10">
        <v>55</v>
      </c>
      <c r="B79" s="10">
        <v>55874.777531561151</v>
      </c>
      <c r="C79" s="10">
        <v>-50874.777531561151</v>
      </c>
      <c r="D79" s="10">
        <v>-1.0382344106577646</v>
      </c>
      <c r="F79" s="10">
        <v>20.488721804511279</v>
      </c>
      <c r="G79" s="10">
        <v>2900</v>
      </c>
    </row>
    <row r="80" spans="1:7" x14ac:dyDescent="0.3">
      <c r="A80" s="10">
        <v>56</v>
      </c>
      <c r="B80" s="10">
        <v>40164.478252018744</v>
      </c>
      <c r="C80" s="10">
        <v>-33464.478252018744</v>
      </c>
      <c r="D80" s="10">
        <v>-0.68293119973645411</v>
      </c>
      <c r="F80" s="10">
        <v>20.864661654135336</v>
      </c>
      <c r="G80" s="10">
        <v>3000</v>
      </c>
    </row>
    <row r="81" spans="1:7" x14ac:dyDescent="0.3">
      <c r="A81" s="10">
        <v>57</v>
      </c>
      <c r="B81" s="10">
        <v>40164.478252018744</v>
      </c>
      <c r="C81" s="10">
        <v>-36064.478252018744</v>
      </c>
      <c r="D81" s="10">
        <v>-0.73599107731597879</v>
      </c>
      <c r="F81" s="10">
        <v>21.240601503759397</v>
      </c>
      <c r="G81" s="10">
        <v>3000</v>
      </c>
    </row>
    <row r="82" spans="1:7" x14ac:dyDescent="0.3">
      <c r="A82" s="10">
        <v>58</v>
      </c>
      <c r="B82" s="10">
        <v>71585.076811103558</v>
      </c>
      <c r="C82" s="10">
        <v>-67185.076811103558</v>
      </c>
      <c r="D82" s="10">
        <v>-1.3710892118338913</v>
      </c>
      <c r="F82" s="10">
        <v>21.616541353383457</v>
      </c>
      <c r="G82" s="10">
        <v>3300</v>
      </c>
    </row>
    <row r="83" spans="1:7" x14ac:dyDescent="0.3">
      <c r="A83" s="10">
        <v>59</v>
      </c>
      <c r="B83" s="10">
        <v>67096.419874091429</v>
      </c>
      <c r="C83" s="10">
        <v>-62896.419874091429</v>
      </c>
      <c r="D83" s="10">
        <v>-1.2835678225806442</v>
      </c>
      <c r="F83" s="10">
        <v>21.992481203007518</v>
      </c>
      <c r="G83" s="10">
        <v>3400</v>
      </c>
    </row>
    <row r="84" spans="1:7" x14ac:dyDescent="0.3">
      <c r="A84" s="10">
        <v>60</v>
      </c>
      <c r="B84" s="10">
        <v>76073.733748115657</v>
      </c>
      <c r="C84" s="10">
        <v>-71873.733748115657</v>
      </c>
      <c r="D84" s="10">
        <v>-1.4667736591762957</v>
      </c>
      <c r="F84" s="10">
        <v>22.368421052631579</v>
      </c>
      <c r="G84" s="10">
        <v>3400</v>
      </c>
    </row>
    <row r="85" spans="1:7" x14ac:dyDescent="0.3">
      <c r="A85" s="10">
        <v>61</v>
      </c>
      <c r="B85" s="10">
        <v>73829.405279609608</v>
      </c>
      <c r="C85" s="10">
        <v>-69629.405279609608</v>
      </c>
      <c r="D85" s="10">
        <v>-1.420972200027383</v>
      </c>
      <c r="F85" s="10">
        <v>22.744360902255639</v>
      </c>
      <c r="G85" s="10">
        <v>3400</v>
      </c>
    </row>
    <row r="86" spans="1:7" x14ac:dyDescent="0.3">
      <c r="A86" s="10">
        <v>62</v>
      </c>
      <c r="B86" s="10">
        <v>60363.43446857325</v>
      </c>
      <c r="C86" s="10">
        <v>-56663.43446857325</v>
      </c>
      <c r="D86" s="10">
        <v>-1.1563672677453523</v>
      </c>
      <c r="F86" s="10">
        <v>23.120300751879697</v>
      </c>
      <c r="G86" s="10">
        <v>3500</v>
      </c>
    </row>
    <row r="87" spans="1:7" x14ac:dyDescent="0.3">
      <c r="A87" s="10">
        <v>63</v>
      </c>
      <c r="B87" s="10">
        <v>64852.091405585379</v>
      </c>
      <c r="C87" s="10">
        <v>-64452.091405585379</v>
      </c>
      <c r="D87" s="10">
        <v>-1.315315415278729</v>
      </c>
      <c r="F87" s="10">
        <v>23.496240601503757</v>
      </c>
      <c r="G87" s="10">
        <v>3500</v>
      </c>
    </row>
    <row r="88" spans="1:7" x14ac:dyDescent="0.3">
      <c r="A88" s="10">
        <v>64</v>
      </c>
      <c r="B88" s="10">
        <v>69340.748342597508</v>
      </c>
      <c r="C88" s="10">
        <v>-67340.748342597508</v>
      </c>
      <c r="D88" s="10">
        <v>-1.3742661012199244</v>
      </c>
      <c r="F88" s="10">
        <v>23.872180451127818</v>
      </c>
      <c r="G88" s="10">
        <v>3600</v>
      </c>
    </row>
    <row r="89" spans="1:7" x14ac:dyDescent="0.3">
      <c r="A89" s="10">
        <v>65</v>
      </c>
      <c r="B89" s="10">
        <v>58119.106000067201</v>
      </c>
      <c r="C89" s="10">
        <v>-56419.106000067201</v>
      </c>
      <c r="D89" s="10">
        <v>-1.1513810990422277</v>
      </c>
      <c r="F89" s="10">
        <v>24.248120300751879</v>
      </c>
      <c r="G89" s="10">
        <v>3700</v>
      </c>
    </row>
    <row r="90" spans="1:7" x14ac:dyDescent="0.3">
      <c r="A90" s="10">
        <v>66</v>
      </c>
      <c r="B90" s="10">
        <v>51386.120594549022</v>
      </c>
      <c r="C90" s="10">
        <v>-49686.120594549022</v>
      </c>
      <c r="D90" s="10">
        <v>-1.0139767215954889</v>
      </c>
      <c r="F90" s="10">
        <v>24.624060150375939</v>
      </c>
      <c r="G90" s="10">
        <v>3700</v>
      </c>
    </row>
    <row r="91" spans="1:7" x14ac:dyDescent="0.3">
      <c r="A91" s="10">
        <v>67</v>
      </c>
      <c r="B91" s="10">
        <v>55874.777531561151</v>
      </c>
      <c r="C91" s="10">
        <v>-52974.777531561151</v>
      </c>
      <c r="D91" s="10">
        <v>-1.0810904656258422</v>
      </c>
      <c r="F91" s="10">
        <v>25</v>
      </c>
      <c r="G91" s="10">
        <v>3800</v>
      </c>
    </row>
    <row r="92" spans="1:7" x14ac:dyDescent="0.3">
      <c r="A92" s="10">
        <v>68</v>
      </c>
      <c r="B92" s="10">
        <v>58119.106000067201</v>
      </c>
      <c r="C92" s="10">
        <v>-53519.106000067201</v>
      </c>
      <c r="D92" s="10">
        <v>-1.0921989278958348</v>
      </c>
      <c r="F92" s="10">
        <v>25.375939849624061</v>
      </c>
      <c r="G92" s="10">
        <v>3800</v>
      </c>
    </row>
    <row r="93" spans="1:7" x14ac:dyDescent="0.3">
      <c r="A93" s="10">
        <v>69</v>
      </c>
      <c r="B93" s="10">
        <v>60363.43446857325</v>
      </c>
      <c r="C93" s="10">
        <v>-52663.43446857325</v>
      </c>
      <c r="D93" s="10">
        <v>-1.074736686853776</v>
      </c>
      <c r="F93" s="10">
        <v>25.751879699248118</v>
      </c>
      <c r="G93" s="10">
        <v>4100</v>
      </c>
    </row>
    <row r="94" spans="1:7" x14ac:dyDescent="0.3">
      <c r="A94" s="10">
        <v>70</v>
      </c>
      <c r="B94" s="10">
        <v>46897.463657536922</v>
      </c>
      <c r="C94" s="10">
        <v>-36997.463657536922</v>
      </c>
      <c r="D94" s="10">
        <v>-0.75503111246993182</v>
      </c>
      <c r="F94" s="10">
        <v>26.127819548872179</v>
      </c>
      <c r="G94" s="10">
        <v>4200</v>
      </c>
    </row>
    <row r="95" spans="1:7" x14ac:dyDescent="0.3">
      <c r="A95" s="10">
        <v>71</v>
      </c>
      <c r="B95" s="10">
        <v>64852.091405585379</v>
      </c>
      <c r="C95" s="10">
        <v>-56952.091405585379</v>
      </c>
      <c r="D95" s="10">
        <v>-1.1622580761070231</v>
      </c>
      <c r="F95" s="10">
        <v>26.503759398496239</v>
      </c>
      <c r="G95" s="10">
        <v>4200</v>
      </c>
    </row>
    <row r="96" spans="1:7" x14ac:dyDescent="0.3">
      <c r="A96" s="10">
        <v>72</v>
      </c>
      <c r="B96" s="10">
        <v>73829.405279609608</v>
      </c>
      <c r="C96" s="10">
        <v>-67729.405279609608</v>
      </c>
      <c r="D96" s="10">
        <v>-1.3821976741038842</v>
      </c>
      <c r="F96" s="10">
        <v>26.8796992481203</v>
      </c>
      <c r="G96" s="10">
        <v>4200</v>
      </c>
    </row>
    <row r="97" spans="1:7" x14ac:dyDescent="0.3">
      <c r="A97" s="10">
        <v>73</v>
      </c>
      <c r="B97" s="10">
        <v>76073.733748115657</v>
      </c>
      <c r="C97" s="10">
        <v>-74173.733748115657</v>
      </c>
      <c r="D97" s="10">
        <v>-1.5137112431889521</v>
      </c>
      <c r="F97" s="10">
        <v>27.255639097744361</v>
      </c>
      <c r="G97" s="10">
        <v>4200</v>
      </c>
    </row>
    <row r="98" spans="1:7" x14ac:dyDescent="0.3">
      <c r="A98" s="10">
        <v>74</v>
      </c>
      <c r="B98" s="10">
        <v>62607.762937079329</v>
      </c>
      <c r="C98" s="10">
        <v>-60707.762937079329</v>
      </c>
      <c r="D98" s="10">
        <v>-1.2389024882954751</v>
      </c>
      <c r="F98" s="10">
        <v>27.631578947368421</v>
      </c>
      <c r="G98" s="10">
        <v>4200</v>
      </c>
    </row>
    <row r="99" spans="1:7" x14ac:dyDescent="0.3">
      <c r="A99" s="10">
        <v>75</v>
      </c>
      <c r="B99" s="10">
        <v>62607.762937079329</v>
      </c>
      <c r="C99" s="10">
        <v>-61407.762937079329</v>
      </c>
      <c r="D99" s="10">
        <v>-1.2531878399515011</v>
      </c>
      <c r="F99" s="10">
        <v>28.007518796992478</v>
      </c>
      <c r="G99" s="10">
        <v>4400</v>
      </c>
    </row>
    <row r="100" spans="1:7" x14ac:dyDescent="0.3">
      <c r="A100" s="10">
        <v>76</v>
      </c>
      <c r="B100" s="10">
        <v>51386.120594549022</v>
      </c>
      <c r="C100" s="10">
        <v>-46486.120594549022</v>
      </c>
      <c r="D100" s="10">
        <v>-0.94867225688222789</v>
      </c>
      <c r="F100" s="10">
        <v>28.383458646616539</v>
      </c>
      <c r="G100" s="10">
        <v>4400</v>
      </c>
    </row>
    <row r="101" spans="1:7" x14ac:dyDescent="0.3">
      <c r="A101" s="10">
        <v>77</v>
      </c>
      <c r="B101" s="10">
        <v>69340.748342597508</v>
      </c>
      <c r="C101" s="10">
        <v>-52740.748342597508</v>
      </c>
      <c r="D101" s="10">
        <v>-1.0763144809656704</v>
      </c>
      <c r="F101" s="10">
        <v>28.7593984962406</v>
      </c>
      <c r="G101" s="10">
        <v>4500</v>
      </c>
    </row>
    <row r="102" spans="1:7" x14ac:dyDescent="0.3">
      <c r="A102" s="10">
        <v>78</v>
      </c>
      <c r="B102" s="10">
        <v>67096.419874091429</v>
      </c>
      <c r="C102" s="10">
        <v>-43496.419874091429</v>
      </c>
      <c r="D102" s="10">
        <v>-0.88765950525649839</v>
      </c>
      <c r="F102" s="10">
        <v>29.13533834586466</v>
      </c>
      <c r="G102" s="10">
        <v>4500</v>
      </c>
    </row>
    <row r="103" spans="1:7" x14ac:dyDescent="0.3">
      <c r="A103" s="10">
        <v>79</v>
      </c>
      <c r="B103" s="10">
        <v>71585.076811103558</v>
      </c>
      <c r="C103" s="10">
        <v>-37085.076811103558</v>
      </c>
      <c r="D103" s="10">
        <v>-0.7568190906247787</v>
      </c>
      <c r="F103" s="10">
        <v>29.511278195488721</v>
      </c>
      <c r="G103" s="10">
        <v>4600</v>
      </c>
    </row>
    <row r="104" spans="1:7" x14ac:dyDescent="0.3">
      <c r="A104" s="10">
        <v>80</v>
      </c>
      <c r="B104" s="10">
        <v>69340.748342597508</v>
      </c>
      <c r="C104" s="10">
        <v>-15440.748342597508</v>
      </c>
      <c r="D104" s="10">
        <v>-0.31510931415172017</v>
      </c>
      <c r="F104" s="10">
        <v>29.887218045112782</v>
      </c>
      <c r="G104" s="10">
        <v>4600</v>
      </c>
    </row>
    <row r="105" spans="1:7" x14ac:dyDescent="0.3">
      <c r="A105" s="10">
        <v>81</v>
      </c>
      <c r="B105" s="10">
        <v>71585.076811103558</v>
      </c>
      <c r="C105" s="10">
        <v>-1185.0768111035577</v>
      </c>
      <c r="D105" s="10">
        <v>-2.4184627122880106E-2</v>
      </c>
      <c r="F105" s="10">
        <v>30.263157894736842</v>
      </c>
      <c r="G105" s="10">
        <v>4900</v>
      </c>
    </row>
    <row r="106" spans="1:7" x14ac:dyDescent="0.3">
      <c r="A106" s="10">
        <v>82</v>
      </c>
      <c r="B106" s="10">
        <v>60363.43446857325</v>
      </c>
      <c r="C106" s="10">
        <v>19036.56553142675</v>
      </c>
      <c r="D106" s="10">
        <v>0.38849147562773179</v>
      </c>
      <c r="F106" s="10">
        <v>30.6390977443609</v>
      </c>
      <c r="G106" s="10">
        <v>4900</v>
      </c>
    </row>
    <row r="107" spans="1:7" x14ac:dyDescent="0.3">
      <c r="A107" s="10">
        <v>83</v>
      </c>
      <c r="B107" s="10">
        <v>62607.762937079329</v>
      </c>
      <c r="C107" s="10">
        <v>40092.237062920671</v>
      </c>
      <c r="D107" s="10">
        <v>0.81818815017225122</v>
      </c>
      <c r="F107" s="10">
        <v>31.01503759398496</v>
      </c>
      <c r="G107" s="10">
        <v>4900</v>
      </c>
    </row>
    <row r="108" spans="1:7" x14ac:dyDescent="0.3">
      <c r="A108" s="10">
        <v>84</v>
      </c>
      <c r="B108" s="10">
        <v>67096.419874091429</v>
      </c>
      <c r="C108" s="10">
        <v>55403.580125908571</v>
      </c>
      <c r="D108" s="10">
        <v>1.1306566072877291</v>
      </c>
      <c r="F108" s="10">
        <v>31.390977443609021</v>
      </c>
      <c r="G108" s="10">
        <v>5000</v>
      </c>
    </row>
    <row r="109" spans="1:7" x14ac:dyDescent="0.3">
      <c r="A109" s="10">
        <v>85</v>
      </c>
      <c r="B109" s="10">
        <v>62607.762937079329</v>
      </c>
      <c r="C109" s="10">
        <v>48392.237062920671</v>
      </c>
      <c r="D109" s="10">
        <v>0.9875716055222723</v>
      </c>
      <c r="F109" s="10">
        <v>31.766917293233082</v>
      </c>
      <c r="G109" s="10">
        <v>5100</v>
      </c>
    </row>
    <row r="110" spans="1:7" x14ac:dyDescent="0.3">
      <c r="A110" s="10">
        <v>86</v>
      </c>
      <c r="B110" s="10">
        <v>67096.419874091429</v>
      </c>
      <c r="C110" s="10">
        <v>66103.580125908571</v>
      </c>
      <c r="D110" s="10">
        <v>1.3490184111726962</v>
      </c>
      <c r="F110" s="10">
        <v>32.142857142857139</v>
      </c>
      <c r="G110" s="10">
        <v>5200</v>
      </c>
    </row>
    <row r="111" spans="1:7" x14ac:dyDescent="0.3">
      <c r="A111" s="10">
        <v>87</v>
      </c>
      <c r="B111" s="10">
        <v>71585.076811103558</v>
      </c>
      <c r="C111" s="10">
        <v>34514.923188896442</v>
      </c>
      <c r="D111" s="10">
        <v>0.70436830733443967</v>
      </c>
      <c r="F111" s="10">
        <v>32.518796992481199</v>
      </c>
      <c r="G111" s="10">
        <v>5200</v>
      </c>
    </row>
    <row r="112" spans="1:7" x14ac:dyDescent="0.3">
      <c r="A112" s="10">
        <v>88</v>
      </c>
      <c r="B112" s="10">
        <v>76073.733748115657</v>
      </c>
      <c r="C112" s="10">
        <v>45326.266251884343</v>
      </c>
      <c r="D112" s="10">
        <v>0.92500236094689403</v>
      </c>
      <c r="F112" s="10">
        <v>32.89473684210526</v>
      </c>
      <c r="G112" s="10">
        <v>5300</v>
      </c>
    </row>
    <row r="113" spans="1:7" x14ac:dyDescent="0.3">
      <c r="A113" s="10">
        <v>89</v>
      </c>
      <c r="B113" s="10">
        <v>76073.733748115657</v>
      </c>
      <c r="C113" s="10">
        <v>70826.266251884343</v>
      </c>
      <c r="D113" s="10">
        <v>1.4453973141306939</v>
      </c>
      <c r="F113" s="10">
        <v>33.270676691729321</v>
      </c>
      <c r="G113" s="10">
        <v>5600</v>
      </c>
    </row>
    <row r="114" spans="1:7" x14ac:dyDescent="0.3">
      <c r="A114" s="10">
        <v>90</v>
      </c>
      <c r="B114" s="10">
        <v>76073.733748115657</v>
      </c>
      <c r="C114" s="10">
        <v>62626.266251884343</v>
      </c>
      <c r="D114" s="10">
        <v>1.2780546233029622</v>
      </c>
      <c r="F114" s="10">
        <v>33.646616541353382</v>
      </c>
      <c r="G114" s="10">
        <v>5700</v>
      </c>
    </row>
    <row r="115" spans="1:7" x14ac:dyDescent="0.3">
      <c r="A115" s="10">
        <v>91</v>
      </c>
      <c r="B115" s="10">
        <v>76073.733748115657</v>
      </c>
      <c r="C115" s="10">
        <v>180426.26625188434</v>
      </c>
      <c r="D115" s="10">
        <v>3.6820752305598883</v>
      </c>
      <c r="F115" s="10">
        <v>34.022556390977442</v>
      </c>
      <c r="G115" s="10">
        <v>5900</v>
      </c>
    </row>
    <row r="116" spans="1:7" x14ac:dyDescent="0.3">
      <c r="A116" s="10">
        <v>92</v>
      </c>
      <c r="B116" s="10">
        <v>71585.076811103558</v>
      </c>
      <c r="C116" s="10">
        <v>194914.92318889644</v>
      </c>
      <c r="D116" s="10">
        <v>3.9777546010866547</v>
      </c>
      <c r="F116" s="10">
        <v>34.398496240601503</v>
      </c>
      <c r="G116" s="10">
        <v>6100</v>
      </c>
    </row>
    <row r="117" spans="1:7" x14ac:dyDescent="0.3">
      <c r="A117" s="10">
        <v>93</v>
      </c>
      <c r="B117" s="10">
        <v>69340.748342597508</v>
      </c>
      <c r="C117" s="10">
        <v>177059.25165740249</v>
      </c>
      <c r="D117" s="10">
        <v>3.613362391255396</v>
      </c>
      <c r="F117" s="10">
        <v>34.774436090225564</v>
      </c>
      <c r="G117" s="10">
        <v>6300</v>
      </c>
    </row>
    <row r="118" spans="1:7" x14ac:dyDescent="0.3">
      <c r="A118" s="10">
        <v>94</v>
      </c>
      <c r="B118" s="10">
        <v>53630.449063055101</v>
      </c>
      <c r="C118" s="10">
        <v>91669.550936944899</v>
      </c>
      <c r="D118" s="10">
        <v>1.8707596732631919</v>
      </c>
      <c r="F118" s="10">
        <v>35.150375939849624</v>
      </c>
      <c r="G118" s="10">
        <v>6700</v>
      </c>
    </row>
    <row r="119" spans="1:7" x14ac:dyDescent="0.3">
      <c r="A119" s="10">
        <v>95</v>
      </c>
      <c r="B119" s="10">
        <v>62607.762937079329</v>
      </c>
      <c r="C119" s="10">
        <v>53292.237062920671</v>
      </c>
      <c r="D119" s="10">
        <v>1.0875690671144536</v>
      </c>
      <c r="F119" s="10">
        <v>35.526315789473685</v>
      </c>
      <c r="G119" s="10">
        <v>6800</v>
      </c>
    </row>
    <row r="120" spans="1:7" x14ac:dyDescent="0.3">
      <c r="A120" s="10">
        <v>96</v>
      </c>
      <c r="B120" s="10">
        <v>60363.43446857325</v>
      </c>
      <c r="C120" s="10">
        <v>55536.56553142675</v>
      </c>
      <c r="D120" s="10">
        <v>1.1333705262633669</v>
      </c>
      <c r="F120" s="10">
        <v>35.902255639097746</v>
      </c>
      <c r="G120" s="10">
        <v>6800</v>
      </c>
    </row>
    <row r="121" spans="1:7" x14ac:dyDescent="0.3">
      <c r="A121" s="10">
        <v>97</v>
      </c>
      <c r="B121" s="10">
        <v>60363.43446857325</v>
      </c>
      <c r="C121" s="10">
        <v>-15863.43446857325</v>
      </c>
      <c r="D121" s="10">
        <v>-0.32373534265127268</v>
      </c>
      <c r="F121" s="10">
        <v>36.278195488721799</v>
      </c>
      <c r="G121" s="10">
        <v>7000</v>
      </c>
    </row>
    <row r="122" spans="1:7" x14ac:dyDescent="0.3">
      <c r="A122" s="10">
        <v>98</v>
      </c>
      <c r="B122" s="10">
        <v>58119.106000067201</v>
      </c>
      <c r="C122" s="10">
        <v>-23919.106000067201</v>
      </c>
      <c r="D122" s="10">
        <v>-0.48813262929816925</v>
      </c>
      <c r="F122" s="10">
        <v>36.65413533834586</v>
      </c>
      <c r="G122" s="10">
        <v>7500</v>
      </c>
    </row>
    <row r="123" spans="1:7" x14ac:dyDescent="0.3">
      <c r="A123" s="10">
        <v>99</v>
      </c>
      <c r="B123" s="10">
        <v>55874.777531561151</v>
      </c>
      <c r="C123" s="10">
        <v>-27374.777531561151</v>
      </c>
      <c r="D123" s="10">
        <v>-0.55865474791975289</v>
      </c>
      <c r="F123" s="10">
        <v>37.030075187969921</v>
      </c>
      <c r="G123" s="10">
        <v>7600</v>
      </c>
    </row>
    <row r="124" spans="1:7" x14ac:dyDescent="0.3">
      <c r="A124" s="10">
        <v>100</v>
      </c>
      <c r="B124" s="10">
        <v>62607.762937079329</v>
      </c>
      <c r="C124" s="10">
        <v>-15507.762937079329</v>
      </c>
      <c r="D124" s="10">
        <v>-0.31647692422066132</v>
      </c>
      <c r="F124" s="10">
        <v>37.406015037593981</v>
      </c>
      <c r="G124" s="10">
        <v>7700</v>
      </c>
    </row>
    <row r="125" spans="1:7" x14ac:dyDescent="0.3">
      <c r="A125" s="10">
        <v>101</v>
      </c>
      <c r="B125" s="10">
        <v>55874.777531561151</v>
      </c>
      <c r="C125" s="10">
        <v>17425.222468438849</v>
      </c>
      <c r="D125" s="10">
        <v>0.35560775806590322</v>
      </c>
      <c r="F125" s="10">
        <v>37.781954887218042</v>
      </c>
      <c r="G125" s="10">
        <v>7900</v>
      </c>
    </row>
    <row r="126" spans="1:7" x14ac:dyDescent="0.3">
      <c r="A126" s="10">
        <v>102</v>
      </c>
      <c r="B126" s="10">
        <v>64852.091405585379</v>
      </c>
      <c r="C126" s="10">
        <v>45847.908594414621</v>
      </c>
      <c r="D126" s="10">
        <v>0.93564785280649132</v>
      </c>
      <c r="F126" s="10">
        <v>38.157894736842103</v>
      </c>
      <c r="G126" s="10">
        <v>8000</v>
      </c>
    </row>
    <row r="127" spans="1:7" x14ac:dyDescent="0.3">
      <c r="A127" s="10">
        <v>103</v>
      </c>
      <c r="B127" s="10">
        <v>80562.390685127786</v>
      </c>
      <c r="C127" s="10">
        <v>85337.609314872214</v>
      </c>
      <c r="D127" s="10">
        <v>1.7415396550678559</v>
      </c>
      <c r="F127" s="10">
        <v>38.533834586466163</v>
      </c>
      <c r="G127" s="10">
        <v>8100</v>
      </c>
    </row>
    <row r="128" spans="1:7" x14ac:dyDescent="0.3">
      <c r="A128" s="10">
        <v>104</v>
      </c>
      <c r="B128" s="10">
        <v>78318.062216621736</v>
      </c>
      <c r="C128" s="10">
        <v>26781.937783378264</v>
      </c>
      <c r="D128" s="10">
        <v>0.54655628466480666</v>
      </c>
      <c r="F128" s="10">
        <v>38.909774436090224</v>
      </c>
      <c r="G128" s="10">
        <v>8300</v>
      </c>
    </row>
    <row r="129" spans="1:7" x14ac:dyDescent="0.3">
      <c r="A129" s="10">
        <v>105</v>
      </c>
      <c r="B129" s="10">
        <v>73829.405279609608</v>
      </c>
      <c r="C129" s="10">
        <v>47770.594720390392</v>
      </c>
      <c r="D129" s="10">
        <v>0.9748853491403856</v>
      </c>
      <c r="F129" s="10">
        <v>39.285714285714285</v>
      </c>
      <c r="G129" s="10">
        <v>8800</v>
      </c>
    </row>
    <row r="130" spans="1:7" x14ac:dyDescent="0.3">
      <c r="A130" s="10">
        <v>106</v>
      </c>
      <c r="B130" s="10">
        <v>73829.405279609608</v>
      </c>
      <c r="C130" s="10">
        <v>22670.594720390392</v>
      </c>
      <c r="D130" s="10">
        <v>0.46265345404574343</v>
      </c>
      <c r="F130" s="10">
        <v>39.661654135338345</v>
      </c>
      <c r="G130" s="10">
        <v>9000</v>
      </c>
    </row>
    <row r="131" spans="1:7" x14ac:dyDescent="0.3">
      <c r="A131" s="10">
        <v>107</v>
      </c>
      <c r="B131" s="10">
        <v>73829.405279609608</v>
      </c>
      <c r="C131" s="10">
        <v>-10129.405279609608</v>
      </c>
      <c r="D131" s="10">
        <v>-0.20671730926518339</v>
      </c>
      <c r="F131" s="10">
        <v>40.037593984962406</v>
      </c>
      <c r="G131" s="10">
        <v>9300</v>
      </c>
    </row>
    <row r="132" spans="1:7" x14ac:dyDescent="0.3">
      <c r="A132" s="10">
        <v>108</v>
      </c>
      <c r="B132" s="10">
        <v>78318.062216621736</v>
      </c>
      <c r="C132" s="10">
        <v>-13118.062216621736</v>
      </c>
      <c r="D132" s="10">
        <v>-0.26770875972866831</v>
      </c>
      <c r="F132" s="10">
        <v>40.413533834586467</v>
      </c>
      <c r="G132" s="10">
        <v>9600</v>
      </c>
    </row>
    <row r="133" spans="1:7" x14ac:dyDescent="0.3">
      <c r="A133" s="10">
        <v>109</v>
      </c>
      <c r="B133" s="10">
        <v>64852.091405585379</v>
      </c>
      <c r="C133" s="10">
        <v>-22552.091405585379</v>
      </c>
      <c r="D133" s="10">
        <v>-0.46023508043946576</v>
      </c>
      <c r="F133" s="10">
        <v>40.789473684210527</v>
      </c>
      <c r="G133" s="10">
        <v>9900</v>
      </c>
    </row>
    <row r="134" spans="1:7" x14ac:dyDescent="0.3">
      <c r="A134" s="10">
        <v>110</v>
      </c>
      <c r="B134" s="10">
        <v>78318.062216621736</v>
      </c>
      <c r="C134" s="10">
        <v>-50618.062216621736</v>
      </c>
      <c r="D134" s="10">
        <v>-1.0329954555871974</v>
      </c>
      <c r="F134" s="10">
        <v>41.165413533834581</v>
      </c>
      <c r="G134" s="10">
        <v>10000</v>
      </c>
    </row>
    <row r="135" spans="1:7" x14ac:dyDescent="0.3">
      <c r="A135" s="10">
        <v>111</v>
      </c>
      <c r="B135" s="10">
        <v>80562.390685127786</v>
      </c>
      <c r="C135" s="10">
        <v>-4162.3906851277861</v>
      </c>
      <c r="D135" s="10">
        <v>-8.4944592381167E-2</v>
      </c>
      <c r="F135" s="10">
        <v>41.541353383458642</v>
      </c>
      <c r="G135" s="10">
        <v>10300</v>
      </c>
    </row>
    <row r="136" spans="1:7" x14ac:dyDescent="0.3">
      <c r="A136" s="10">
        <v>112</v>
      </c>
      <c r="B136" s="10">
        <v>53630.449063055101</v>
      </c>
      <c r="C136" s="10">
        <v>89069.550936944899</v>
      </c>
      <c r="D136" s="10">
        <v>1.8176997956836671</v>
      </c>
      <c r="F136" s="10">
        <v>41.917293233082702</v>
      </c>
      <c r="G136" s="10">
        <v>10600</v>
      </c>
    </row>
    <row r="137" spans="1:7" x14ac:dyDescent="0.3">
      <c r="A137" s="10">
        <v>113</v>
      </c>
      <c r="B137" s="10">
        <v>62607.762937079329</v>
      </c>
      <c r="C137" s="10">
        <v>101292.23706292067</v>
      </c>
      <c r="D137" s="10">
        <v>2.0671360378133707</v>
      </c>
      <c r="F137" s="10">
        <v>42.293233082706763</v>
      </c>
      <c r="G137" s="10">
        <v>10700</v>
      </c>
    </row>
    <row r="138" spans="1:7" x14ac:dyDescent="0.3">
      <c r="A138" s="10">
        <v>114</v>
      </c>
      <c r="B138" s="10">
        <v>64852.091405585379</v>
      </c>
      <c r="C138" s="10">
        <v>96247.908594414621</v>
      </c>
      <c r="D138" s="10">
        <v>1.9641931720403545</v>
      </c>
      <c r="F138" s="10">
        <v>42.669172932330824</v>
      </c>
      <c r="G138" s="10">
        <v>10800</v>
      </c>
    </row>
    <row r="139" spans="1:7" x14ac:dyDescent="0.3">
      <c r="A139" s="10">
        <v>115</v>
      </c>
      <c r="B139" s="10">
        <v>73829.405279609608</v>
      </c>
      <c r="C139" s="10">
        <v>44170.594720390392</v>
      </c>
      <c r="D139" s="10">
        <v>0.90141782633796674</v>
      </c>
      <c r="F139" s="10">
        <v>43.045112781954884</v>
      </c>
      <c r="G139" s="10">
        <v>11500</v>
      </c>
    </row>
    <row r="140" spans="1:7" x14ac:dyDescent="0.3">
      <c r="A140" s="10">
        <v>116</v>
      </c>
      <c r="B140" s="10">
        <v>62607.762937079329</v>
      </c>
      <c r="C140" s="10">
        <v>80092.237062920671</v>
      </c>
      <c r="D140" s="10">
        <v>1.6344939590880156</v>
      </c>
      <c r="F140" s="10">
        <v>43.421052631578945</v>
      </c>
      <c r="G140" s="10">
        <v>11800</v>
      </c>
    </row>
    <row r="141" spans="1:7" x14ac:dyDescent="0.3">
      <c r="A141" s="10">
        <v>117</v>
      </c>
      <c r="B141" s="10">
        <v>62607.762937079329</v>
      </c>
      <c r="C141" s="10">
        <v>115592.23706292067</v>
      </c>
      <c r="D141" s="10">
        <v>2.3589653645007567</v>
      </c>
      <c r="F141" s="10">
        <v>43.796992481203006</v>
      </c>
      <c r="G141" s="10">
        <v>12000</v>
      </c>
    </row>
    <row r="142" spans="1:7" x14ac:dyDescent="0.3">
      <c r="A142" s="10">
        <v>118</v>
      </c>
      <c r="B142" s="10">
        <v>62607.762937079329</v>
      </c>
      <c r="C142" s="10">
        <v>199092.23706292067</v>
      </c>
      <c r="D142" s="10">
        <v>4.0630037406124151</v>
      </c>
      <c r="F142" s="10">
        <v>44.172932330827066</v>
      </c>
      <c r="G142" s="10">
        <v>12200</v>
      </c>
    </row>
    <row r="143" spans="1:7" x14ac:dyDescent="0.3">
      <c r="A143" s="10">
        <v>119</v>
      </c>
      <c r="B143" s="10">
        <v>35675.821315006644</v>
      </c>
      <c r="C143" s="10">
        <v>-13675.821315006644</v>
      </c>
      <c r="D143" s="10">
        <v>-0.27909130952834876</v>
      </c>
      <c r="F143" s="10">
        <v>44.548872180451127</v>
      </c>
      <c r="G143" s="10">
        <v>12300</v>
      </c>
    </row>
    <row r="144" spans="1:7" x14ac:dyDescent="0.3">
      <c r="A144" s="10">
        <v>120</v>
      </c>
      <c r="B144" s="10">
        <v>31187.164377994515</v>
      </c>
      <c r="C144" s="10">
        <v>-9487.1643779945152</v>
      </c>
      <c r="D144" s="10">
        <v>-0.19361068479739094</v>
      </c>
      <c r="F144" s="10">
        <v>44.924812030075188</v>
      </c>
      <c r="G144" s="10">
        <v>12500</v>
      </c>
    </row>
    <row r="145" spans="1:7" x14ac:dyDescent="0.3">
      <c r="A145" s="10">
        <v>121</v>
      </c>
      <c r="B145" s="10">
        <v>60363.43446857325</v>
      </c>
      <c r="C145" s="10">
        <v>28636.56553142675</v>
      </c>
      <c r="D145" s="10">
        <v>0.58440486976751527</v>
      </c>
      <c r="F145" s="10">
        <v>45.300751879699249</v>
      </c>
      <c r="G145" s="10">
        <v>12700</v>
      </c>
    </row>
    <row r="146" spans="1:7" x14ac:dyDescent="0.3">
      <c r="A146" s="10">
        <v>122</v>
      </c>
      <c r="B146" s="10">
        <v>64852.091405585379</v>
      </c>
      <c r="C146" s="10">
        <v>4747.9085944146209</v>
      </c>
      <c r="D146" s="10">
        <v>9.6893634145543431E-2</v>
      </c>
      <c r="F146" s="10">
        <v>45.676691729323309</v>
      </c>
      <c r="G146" s="10">
        <v>12900</v>
      </c>
    </row>
    <row r="147" spans="1:7" x14ac:dyDescent="0.3">
      <c r="A147" s="10">
        <v>123</v>
      </c>
      <c r="B147" s="10">
        <v>64852.091405585379</v>
      </c>
      <c r="C147" s="10">
        <v>201647.90859441462</v>
      </c>
      <c r="D147" s="10">
        <v>4.115158978533394</v>
      </c>
      <c r="F147" s="10">
        <v>46.052631578947363</v>
      </c>
      <c r="G147" s="10">
        <v>13400</v>
      </c>
    </row>
    <row r="148" spans="1:7" x14ac:dyDescent="0.3">
      <c r="A148" s="10">
        <v>124</v>
      </c>
      <c r="B148" s="10">
        <v>69340.748342597508</v>
      </c>
      <c r="C148" s="10">
        <v>51259.251657402492</v>
      </c>
      <c r="D148" s="10">
        <v>1.0460806222153169</v>
      </c>
      <c r="F148" s="10">
        <v>46.428571428571423</v>
      </c>
      <c r="G148" s="10">
        <v>14200</v>
      </c>
    </row>
    <row r="149" spans="1:7" x14ac:dyDescent="0.3">
      <c r="A149" s="10">
        <v>125</v>
      </c>
      <c r="B149" s="10">
        <v>69340.748342597508</v>
      </c>
      <c r="C149" s="10">
        <v>459.25165740249213</v>
      </c>
      <c r="D149" s="10">
        <v>9.372244892296171E-3</v>
      </c>
      <c r="F149" s="10">
        <v>46.804511278195484</v>
      </c>
      <c r="G149" s="10">
        <v>14300</v>
      </c>
    </row>
    <row r="150" spans="1:7" x14ac:dyDescent="0.3">
      <c r="A150" s="10">
        <v>126</v>
      </c>
      <c r="B150" s="10">
        <v>67096.419874091429</v>
      </c>
      <c r="C150" s="10">
        <v>19303.580125908571</v>
      </c>
      <c r="D150" s="10">
        <v>0.39394061474125175</v>
      </c>
      <c r="F150" s="10">
        <v>47.180451127819545</v>
      </c>
      <c r="G150" s="10">
        <v>16200</v>
      </c>
    </row>
    <row r="151" spans="1:7" x14ac:dyDescent="0.3">
      <c r="A151" s="10">
        <v>127</v>
      </c>
      <c r="B151" s="10">
        <v>67096.419874091429</v>
      </c>
      <c r="C151" s="10">
        <v>19303.580125908571</v>
      </c>
      <c r="D151" s="10">
        <v>0.39394061474125175</v>
      </c>
      <c r="F151" s="10">
        <v>47.556390977443606</v>
      </c>
      <c r="G151" s="10">
        <v>16200</v>
      </c>
    </row>
    <row r="152" spans="1:7" x14ac:dyDescent="0.3">
      <c r="A152" s="10">
        <v>128</v>
      </c>
      <c r="B152" s="10">
        <v>67096.419874091429</v>
      </c>
      <c r="C152" s="10">
        <v>82903.580125908571</v>
      </c>
      <c r="D152" s="10">
        <v>1.6918668509173171</v>
      </c>
      <c r="F152" s="10">
        <v>47.932330827067666</v>
      </c>
      <c r="G152" s="10">
        <v>16200</v>
      </c>
    </row>
    <row r="153" spans="1:7" x14ac:dyDescent="0.3">
      <c r="A153" s="10">
        <v>129</v>
      </c>
      <c r="B153" s="10">
        <v>67096.419874091429</v>
      </c>
      <c r="C153" s="10">
        <v>35003.580125908571</v>
      </c>
      <c r="D153" s="10">
        <v>0.71434064474068926</v>
      </c>
      <c r="F153" s="10">
        <v>48.308270676691727</v>
      </c>
      <c r="G153" s="10">
        <v>16500</v>
      </c>
    </row>
    <row r="154" spans="1:7" x14ac:dyDescent="0.3">
      <c r="A154" s="10">
        <v>130</v>
      </c>
      <c r="B154" s="10">
        <v>64852.091405585379</v>
      </c>
      <c r="C154" s="10">
        <v>-7752.0914055853791</v>
      </c>
      <c r="D154" s="10">
        <v>-0.15820193114063294</v>
      </c>
      <c r="F154" s="10">
        <v>48.684210526315788</v>
      </c>
      <c r="G154" s="10">
        <v>16500</v>
      </c>
    </row>
    <row r="155" spans="1:7" x14ac:dyDescent="0.3">
      <c r="A155" s="10">
        <v>131</v>
      </c>
      <c r="B155" s="10">
        <v>64852.091405585379</v>
      </c>
      <c r="C155" s="10">
        <v>44547.908594414621</v>
      </c>
      <c r="D155" s="10">
        <v>0.90911791401672903</v>
      </c>
      <c r="F155" s="10">
        <v>49.060150375939848</v>
      </c>
      <c r="G155" s="10">
        <v>16600</v>
      </c>
    </row>
    <row r="156" spans="1:7" x14ac:dyDescent="0.3">
      <c r="A156" s="10">
        <v>132</v>
      </c>
      <c r="B156" s="10">
        <v>51386.120594549022</v>
      </c>
      <c r="C156" s="10">
        <v>4713.8794054509781</v>
      </c>
      <c r="D156" s="10">
        <v>9.619917852995058E-2</v>
      </c>
      <c r="F156" s="10">
        <v>49.436090225563909</v>
      </c>
      <c r="G156" s="10">
        <v>16700</v>
      </c>
    </row>
    <row r="157" spans="1:7" x14ac:dyDescent="0.3">
      <c r="A157" s="10">
        <v>133</v>
      </c>
      <c r="B157" s="10">
        <v>51386.120594549022</v>
      </c>
      <c r="C157" s="10">
        <v>-34886.120594549022</v>
      </c>
      <c r="D157" s="10">
        <v>-0.71194357229665617</v>
      </c>
      <c r="F157" s="10">
        <v>49.81203007518797</v>
      </c>
      <c r="G157" s="10">
        <v>17900</v>
      </c>
    </row>
    <row r="158" spans="1:7" x14ac:dyDescent="0.3">
      <c r="A158" s="10">
        <v>134</v>
      </c>
      <c r="B158" s="10">
        <v>59981.898628927214</v>
      </c>
      <c r="C158" s="10">
        <v>-43781.898628927214</v>
      </c>
      <c r="D158" s="10">
        <v>-0.89348545440386062</v>
      </c>
      <c r="F158" s="10">
        <v>50.18796992481203</v>
      </c>
      <c r="G158" s="10">
        <v>17900</v>
      </c>
    </row>
    <row r="159" spans="1:7" x14ac:dyDescent="0.3">
      <c r="A159" s="10">
        <v>135</v>
      </c>
      <c r="B159" s="10">
        <v>52979.593807188328</v>
      </c>
      <c r="C159" s="10">
        <v>-35079.593807188328</v>
      </c>
      <c r="D159" s="10">
        <v>-0.71589190498033273</v>
      </c>
      <c r="F159" s="10">
        <v>50.563909774436091</v>
      </c>
      <c r="G159" s="10">
        <v>17900</v>
      </c>
    </row>
    <row r="160" spans="1:7" x14ac:dyDescent="0.3">
      <c r="A160" s="10">
        <v>136</v>
      </c>
      <c r="B160" s="10">
        <v>53630.449063055101</v>
      </c>
      <c r="C160" s="10">
        <v>-41430.449063055101</v>
      </c>
      <c r="D160" s="10">
        <v>-0.84549790590401419</v>
      </c>
      <c r="F160" s="10">
        <v>50.939849624060145</v>
      </c>
      <c r="G160" s="10">
        <v>18600</v>
      </c>
    </row>
    <row r="161" spans="1:7" x14ac:dyDescent="0.3">
      <c r="A161" s="10">
        <v>137</v>
      </c>
      <c r="B161" s="10">
        <v>52979.593807188328</v>
      </c>
      <c r="C161" s="10">
        <v>-29979.593807188328</v>
      </c>
      <c r="D161" s="10">
        <v>-0.61181291434357277</v>
      </c>
      <c r="F161" s="10">
        <v>51.315789473684205</v>
      </c>
      <c r="G161" s="10">
        <v>19200</v>
      </c>
    </row>
    <row r="162" spans="1:7" x14ac:dyDescent="0.3">
      <c r="A162" s="10">
        <v>138</v>
      </c>
      <c r="B162" s="10">
        <v>50735.265338682279</v>
      </c>
      <c r="C162" s="10">
        <v>-18335.265338682279</v>
      </c>
      <c r="D162" s="10">
        <v>-0.37417959009945534</v>
      </c>
      <c r="F162" s="10">
        <v>51.691729323308266</v>
      </c>
      <c r="G162" s="10">
        <v>20200</v>
      </c>
    </row>
    <row r="163" spans="1:7" x14ac:dyDescent="0.3">
      <c r="A163" s="10">
        <v>139</v>
      </c>
      <c r="B163" s="10">
        <v>48490.936870176229</v>
      </c>
      <c r="C163" s="10">
        <v>6209.0631298237713</v>
      </c>
      <c r="D163" s="10">
        <v>0.12671235751999604</v>
      </c>
      <c r="F163" s="10">
        <v>52.067669172932327</v>
      </c>
      <c r="G163" s="10">
        <v>20800</v>
      </c>
    </row>
    <row r="164" spans="1:7" x14ac:dyDescent="0.3">
      <c r="A164" s="10">
        <v>140</v>
      </c>
      <c r="B164" s="10">
        <v>51700.326580139896</v>
      </c>
      <c r="C164" s="10">
        <v>14399.673419860104</v>
      </c>
      <c r="D164" s="10">
        <v>0.29386342647804337</v>
      </c>
      <c r="F164" s="10">
        <v>52.443609022556387</v>
      </c>
      <c r="G164" s="10">
        <v>21700</v>
      </c>
    </row>
    <row r="165" spans="1:7" x14ac:dyDescent="0.3">
      <c r="A165" s="10">
        <v>141</v>
      </c>
      <c r="B165" s="10">
        <v>42723.012706115638</v>
      </c>
      <c r="C165" s="10">
        <v>40776.987293884362</v>
      </c>
      <c r="D165" s="10">
        <v>0.83216228995205299</v>
      </c>
      <c r="F165" s="10">
        <v>52.819548872180448</v>
      </c>
      <c r="G165" s="10">
        <v>22000</v>
      </c>
    </row>
    <row r="166" spans="1:7" x14ac:dyDescent="0.3">
      <c r="A166" s="10">
        <v>142</v>
      </c>
      <c r="B166" s="10">
        <v>47211.669643127767</v>
      </c>
      <c r="C166" s="10">
        <v>-2711.6696431277669</v>
      </c>
      <c r="D166" s="10">
        <v>-5.533879203864335E-2</v>
      </c>
      <c r="F166" s="10">
        <v>53.195488721804509</v>
      </c>
      <c r="G166" s="10">
        <v>22500</v>
      </c>
    </row>
    <row r="167" spans="1:7" x14ac:dyDescent="0.3">
      <c r="A167" s="10">
        <v>143</v>
      </c>
      <c r="B167" s="10">
        <v>41443.745479067205</v>
      </c>
      <c r="C167" s="10">
        <v>-3143.7454790672055</v>
      </c>
      <c r="D167" s="10">
        <v>-6.4156442407880807E-2</v>
      </c>
      <c r="F167" s="10">
        <v>53.571428571428569</v>
      </c>
      <c r="G167" s="10">
        <v>23000</v>
      </c>
    </row>
    <row r="168" spans="1:7" x14ac:dyDescent="0.3">
      <c r="A168" s="10">
        <v>144</v>
      </c>
      <c r="B168" s="10">
        <v>45618.19643048846</v>
      </c>
      <c r="C168" s="10">
        <v>-4218.1964304884605</v>
      </c>
      <c r="D168" s="10">
        <v>-8.6083456233886815E-2</v>
      </c>
      <c r="F168" s="10">
        <v>53.94736842105263</v>
      </c>
      <c r="G168" s="10">
        <v>23600</v>
      </c>
    </row>
    <row r="169" spans="1:7" x14ac:dyDescent="0.3">
      <c r="A169" s="10">
        <v>145</v>
      </c>
      <c r="B169" s="10">
        <v>42790.34256017083</v>
      </c>
      <c r="C169" s="10">
        <v>16509.65743982917</v>
      </c>
      <c r="D169" s="10">
        <v>0.33692323178354799</v>
      </c>
      <c r="F169" s="10">
        <v>54.323308270676691</v>
      </c>
      <c r="G169" s="10">
        <v>23800</v>
      </c>
    </row>
    <row r="170" spans="1:7" x14ac:dyDescent="0.3">
      <c r="A170" s="10">
        <v>146</v>
      </c>
      <c r="B170" s="10">
        <v>37269.294527645921</v>
      </c>
      <c r="C170" s="10">
        <v>8130.7054723540787</v>
      </c>
      <c r="D170" s="10">
        <v>0.16592855269164572</v>
      </c>
      <c r="F170" s="10">
        <v>54.699248120300751</v>
      </c>
      <c r="G170" s="10">
        <v>24500</v>
      </c>
    </row>
    <row r="171" spans="1:7" x14ac:dyDescent="0.3">
      <c r="A171" s="10">
        <v>147</v>
      </c>
      <c r="B171" s="10">
        <v>34553.65708075359</v>
      </c>
      <c r="C171" s="10">
        <v>10846.34291924641</v>
      </c>
      <c r="D171" s="10">
        <v>0.22134831826183035</v>
      </c>
      <c r="F171" s="10">
        <v>55.075187969924812</v>
      </c>
      <c r="G171" s="10">
        <v>24600</v>
      </c>
    </row>
    <row r="172" spans="1:7" x14ac:dyDescent="0.3">
      <c r="A172" s="10">
        <v>148</v>
      </c>
      <c r="B172" s="10">
        <v>37179.521388905705</v>
      </c>
      <c r="C172" s="10">
        <v>23220.478611094295</v>
      </c>
      <c r="D172" s="10">
        <v>0.47387528940101337</v>
      </c>
      <c r="F172" s="10">
        <v>55.451127819548873</v>
      </c>
      <c r="G172" s="10">
        <v>25000</v>
      </c>
    </row>
    <row r="173" spans="1:7" x14ac:dyDescent="0.3">
      <c r="A173" s="10">
        <v>149</v>
      </c>
      <c r="B173" s="10">
        <v>41443.745479067205</v>
      </c>
      <c r="C173" s="10">
        <v>56856.254520932795</v>
      </c>
      <c r="D173" s="10">
        <v>1.1603022709657658</v>
      </c>
      <c r="F173" s="10">
        <v>55.827067669172926</v>
      </c>
      <c r="G173" s="10">
        <v>25300</v>
      </c>
    </row>
    <row r="174" spans="1:7" x14ac:dyDescent="0.3">
      <c r="A174" s="10">
        <v>150</v>
      </c>
      <c r="B174" s="10">
        <v>38660.778178119683</v>
      </c>
      <c r="C174" s="10">
        <v>145839.22182188032</v>
      </c>
      <c r="D174" s="10">
        <v>2.9762350985238903</v>
      </c>
      <c r="F174" s="10">
        <v>56.203007518796987</v>
      </c>
      <c r="G174" s="10">
        <v>25400</v>
      </c>
    </row>
    <row r="175" spans="1:7" x14ac:dyDescent="0.3">
      <c r="A175" s="10">
        <v>151</v>
      </c>
      <c r="B175" s="10">
        <v>45303.990444897616</v>
      </c>
      <c r="C175" s="10">
        <v>48696.009555102384</v>
      </c>
      <c r="D175" s="10">
        <v>0.99377088677119108</v>
      </c>
      <c r="F175" s="10">
        <v>56.578947368421048</v>
      </c>
      <c r="G175" s="10">
        <v>26400</v>
      </c>
    </row>
    <row r="176" spans="1:7" x14ac:dyDescent="0.3">
      <c r="A176" s="10">
        <v>152</v>
      </c>
      <c r="B176" s="10">
        <v>34935.192920399626</v>
      </c>
      <c r="C176" s="10">
        <v>37364.807079600374</v>
      </c>
      <c r="D176" s="10">
        <v>0.76252772670236657</v>
      </c>
      <c r="F176" s="10">
        <v>56.954887218045108</v>
      </c>
      <c r="G176" s="10">
        <v>27700</v>
      </c>
    </row>
    <row r="177" spans="1:7" x14ac:dyDescent="0.3">
      <c r="A177" s="10">
        <v>153</v>
      </c>
      <c r="B177" s="10">
        <v>36640.882556464232</v>
      </c>
      <c r="C177" s="10">
        <v>-3240.882556464232</v>
      </c>
      <c r="D177" s="10">
        <v>-6.613878142138814E-2</v>
      </c>
      <c r="F177" s="10">
        <v>57.330827067669169</v>
      </c>
      <c r="G177" s="10">
        <v>28500</v>
      </c>
    </row>
    <row r="178" spans="1:7" x14ac:dyDescent="0.3">
      <c r="A178" s="10">
        <v>154</v>
      </c>
      <c r="B178" s="10">
        <v>38571.005039379437</v>
      </c>
      <c r="C178" s="10">
        <v>-22371.005039379437</v>
      </c>
      <c r="D178" s="10">
        <v>-0.45653953412323184</v>
      </c>
      <c r="F178" s="10">
        <v>57.70676691729323</v>
      </c>
      <c r="G178" s="10">
        <v>30700</v>
      </c>
    </row>
    <row r="179" spans="1:7" x14ac:dyDescent="0.3">
      <c r="A179" s="10">
        <v>155</v>
      </c>
      <c r="B179" s="10">
        <v>57154.044758609612</v>
      </c>
      <c r="C179" s="10">
        <v>-52054.044758609612</v>
      </c>
      <c r="D179" s="10">
        <v>-1.0623004778503558</v>
      </c>
      <c r="F179" s="10">
        <v>58.082706766917291</v>
      </c>
      <c r="G179" s="10">
        <v>32400</v>
      </c>
    </row>
    <row r="180" spans="1:7" x14ac:dyDescent="0.3">
      <c r="A180" s="10">
        <v>156</v>
      </c>
      <c r="B180" s="10">
        <v>45932.402416079334</v>
      </c>
      <c r="C180" s="10">
        <v>-31632.402416079334</v>
      </c>
      <c r="D180" s="10">
        <v>-0.64554284605516554</v>
      </c>
      <c r="F180" s="10">
        <v>58.458646616541351</v>
      </c>
      <c r="G180" s="10">
        <v>33400</v>
      </c>
    </row>
    <row r="181" spans="1:7" x14ac:dyDescent="0.3">
      <c r="A181" s="10">
        <v>157</v>
      </c>
      <c r="B181" s="10">
        <v>45303.990444897616</v>
      </c>
      <c r="C181" s="10">
        <v>-31103.990444897616</v>
      </c>
      <c r="D181" s="10">
        <v>-0.63475920201575886</v>
      </c>
      <c r="F181" s="10">
        <v>58.834586466165412</v>
      </c>
      <c r="G181" s="10">
        <v>34000</v>
      </c>
    </row>
    <row r="182" spans="1:7" x14ac:dyDescent="0.3">
      <c r="A182" s="10">
        <v>158</v>
      </c>
      <c r="B182" s="10">
        <v>47862.52489899451</v>
      </c>
      <c r="C182" s="10">
        <v>-35162.52489899451</v>
      </c>
      <c r="D182" s="10">
        <v>-0.71758433327986049</v>
      </c>
      <c r="F182" s="10">
        <v>59.210526315789473</v>
      </c>
      <c r="G182" s="10">
        <v>34200</v>
      </c>
    </row>
    <row r="183" spans="1:7" x14ac:dyDescent="0.3">
      <c r="A183" s="10">
        <v>159</v>
      </c>
      <c r="B183" s="10">
        <v>48019.627891789947</v>
      </c>
      <c r="C183" s="10">
        <v>-42819.627891789947</v>
      </c>
      <c r="D183" s="10">
        <v>-0.87384777459199048</v>
      </c>
      <c r="F183" s="10">
        <v>59.586466165413533</v>
      </c>
      <c r="G183" s="10">
        <v>34400</v>
      </c>
    </row>
    <row r="184" spans="1:7" x14ac:dyDescent="0.3">
      <c r="A184" s="10">
        <v>160</v>
      </c>
      <c r="B184" s="10">
        <v>51071.914608958177</v>
      </c>
      <c r="C184" s="10">
        <v>-42071.914608958177</v>
      </c>
      <c r="D184" s="10">
        <v>-0.85858870718751423</v>
      </c>
      <c r="F184" s="10">
        <v>59.962406015037594</v>
      </c>
      <c r="G184" s="10">
        <v>34500</v>
      </c>
    </row>
    <row r="185" spans="1:7" x14ac:dyDescent="0.3">
      <c r="A185" s="10">
        <v>161</v>
      </c>
      <c r="B185" s="10">
        <v>52732.717675652675</v>
      </c>
      <c r="C185" s="10">
        <v>-49032.717675652675</v>
      </c>
      <c r="D185" s="10">
        <v>-1.0006423066390489</v>
      </c>
      <c r="F185" s="10">
        <v>60.338345864661655</v>
      </c>
      <c r="G185" s="10">
        <v>34700</v>
      </c>
    </row>
    <row r="186" spans="1:7" x14ac:dyDescent="0.3">
      <c r="A186" s="10">
        <v>162</v>
      </c>
      <c r="B186" s="10">
        <v>30805.628538348479</v>
      </c>
      <c r="C186" s="10">
        <v>-21205.628538348479</v>
      </c>
      <c r="D186" s="10">
        <v>-0.43275694393909436</v>
      </c>
      <c r="F186" s="10">
        <v>60.714285714285708</v>
      </c>
      <c r="G186" s="10">
        <v>35100</v>
      </c>
    </row>
    <row r="187" spans="1:7" x14ac:dyDescent="0.3">
      <c r="A187" s="10">
        <v>163</v>
      </c>
      <c r="B187" s="10">
        <v>32466.431605042977</v>
      </c>
      <c r="C187" s="10">
        <v>-21766.431605042977</v>
      </c>
      <c r="D187" s="10">
        <v>-0.44420161396410668</v>
      </c>
      <c r="F187" s="10">
        <v>61.090225563909769</v>
      </c>
      <c r="G187" s="10">
        <v>36800</v>
      </c>
    </row>
    <row r="188" spans="1:7" x14ac:dyDescent="0.3">
      <c r="A188" s="10">
        <v>164</v>
      </c>
      <c r="B188" s="10">
        <v>37605.943797921849</v>
      </c>
      <c r="C188" s="10">
        <v>-21105.943797921849</v>
      </c>
      <c r="D188" s="10">
        <v>-0.4307226131223314</v>
      </c>
      <c r="F188" s="10">
        <v>61.46616541353383</v>
      </c>
      <c r="G188" s="10">
        <v>37500</v>
      </c>
    </row>
    <row r="189" spans="1:7" x14ac:dyDescent="0.3">
      <c r="A189" s="10">
        <v>165</v>
      </c>
      <c r="B189" s="10">
        <v>33431.492846500565</v>
      </c>
      <c r="C189" s="10">
        <v>-21131.492846500565</v>
      </c>
      <c r="D189" s="10">
        <v>-0.43124400904150834</v>
      </c>
      <c r="F189" s="10">
        <v>61.84210526315789</v>
      </c>
      <c r="G189" s="10">
        <v>37800</v>
      </c>
    </row>
    <row r="190" spans="1:7" x14ac:dyDescent="0.3">
      <c r="A190" s="10">
        <v>166</v>
      </c>
      <c r="B190" s="10">
        <v>41062.209639421169</v>
      </c>
      <c r="C190" s="10">
        <v>19337.790360578831</v>
      </c>
      <c r="D190" s="10">
        <v>0.39463876507339435</v>
      </c>
      <c r="F190" s="10">
        <v>62.218045112781951</v>
      </c>
      <c r="G190" s="10">
        <v>38000</v>
      </c>
    </row>
    <row r="191" spans="1:7" x14ac:dyDescent="0.3">
      <c r="A191" s="10">
        <v>167</v>
      </c>
      <c r="B191" s="10">
        <v>28942.835909488451</v>
      </c>
      <c r="C191" s="10">
        <v>15157.164090511549</v>
      </c>
      <c r="D191" s="10">
        <v>0.30932202734435016</v>
      </c>
      <c r="F191" s="10">
        <v>62.593984962406012</v>
      </c>
      <c r="G191" s="10">
        <v>38300</v>
      </c>
    </row>
    <row r="192" spans="1:7" x14ac:dyDescent="0.3">
      <c r="A192" s="10">
        <v>168</v>
      </c>
      <c r="B192" s="10">
        <v>53248.913223409065</v>
      </c>
      <c r="C192" s="10">
        <v>-34648.913223409065</v>
      </c>
      <c r="D192" s="10">
        <v>-0.70710272842217659</v>
      </c>
      <c r="F192" s="10">
        <v>62.969924812030072</v>
      </c>
      <c r="G192" s="10">
        <v>41300</v>
      </c>
    </row>
    <row r="193" spans="1:7" x14ac:dyDescent="0.3">
      <c r="A193" s="10">
        <v>169</v>
      </c>
      <c r="B193" s="10">
        <v>56188.983517152024</v>
      </c>
      <c r="C193" s="10">
        <v>-39988.983517152024</v>
      </c>
      <c r="D193" s="10">
        <v>-0.81608098844219878</v>
      </c>
      <c r="F193" s="10">
        <v>63.345864661654133</v>
      </c>
      <c r="G193" s="10">
        <v>41400</v>
      </c>
    </row>
    <row r="194" spans="1:7" x14ac:dyDescent="0.3">
      <c r="A194" s="10">
        <v>170</v>
      </c>
      <c r="B194" s="10">
        <v>24454.178972476337</v>
      </c>
      <c r="C194" s="10">
        <v>-3654.1789724763366</v>
      </c>
      <c r="D194" s="10">
        <v>-7.4573188051256817E-2</v>
      </c>
      <c r="F194" s="10">
        <v>63.721804511278194</v>
      </c>
      <c r="G194" s="10">
        <v>41600</v>
      </c>
    </row>
    <row r="195" spans="1:7" x14ac:dyDescent="0.3">
      <c r="A195" s="10">
        <v>171</v>
      </c>
      <c r="B195" s="10">
        <v>23803.323716609593</v>
      </c>
      <c r="C195" s="10">
        <v>17796.676283390407</v>
      </c>
      <c r="D195" s="10">
        <v>0.36318825573812513</v>
      </c>
      <c r="F195" s="10">
        <v>64.097744360902254</v>
      </c>
      <c r="G195" s="10">
        <v>42300</v>
      </c>
    </row>
    <row r="196" spans="1:7" x14ac:dyDescent="0.3">
      <c r="A196" s="10">
        <v>172</v>
      </c>
      <c r="B196" s="10">
        <v>25419.240213933939</v>
      </c>
      <c r="C196" s="10">
        <v>34380.759786066061</v>
      </c>
      <c r="D196" s="10">
        <v>0.70163034820758097</v>
      </c>
      <c r="F196" s="10">
        <v>64.473684210526301</v>
      </c>
      <c r="G196" s="10">
        <v>44100</v>
      </c>
    </row>
    <row r="197" spans="1:7" x14ac:dyDescent="0.3">
      <c r="A197" s="10">
        <v>173</v>
      </c>
      <c r="B197" s="10">
        <v>24768.384958067181</v>
      </c>
      <c r="C197" s="10">
        <v>56131.615041932819</v>
      </c>
      <c r="D197" s="10">
        <v>1.1455140855638315</v>
      </c>
      <c r="F197" s="10">
        <v>64.849624060150362</v>
      </c>
      <c r="G197" s="10">
        <v>44500</v>
      </c>
    </row>
    <row r="198" spans="1:7" x14ac:dyDescent="0.3">
      <c r="A198" s="10">
        <v>174</v>
      </c>
      <c r="B198" s="10">
        <v>22524.056489561131</v>
      </c>
      <c r="C198" s="10">
        <v>24075.943510438869</v>
      </c>
      <c r="D198" s="10">
        <v>0.49133331356747623</v>
      </c>
      <c r="F198" s="10">
        <v>65.225563909774422</v>
      </c>
      <c r="G198" s="10">
        <v>44500</v>
      </c>
    </row>
    <row r="199" spans="1:7" x14ac:dyDescent="0.3">
      <c r="A199" s="10">
        <v>175</v>
      </c>
      <c r="B199" s="10">
        <v>26316.971601336365</v>
      </c>
      <c r="C199" s="10">
        <v>36483.028398663635</v>
      </c>
      <c r="D199" s="10">
        <v>0.74453270021669804</v>
      </c>
      <c r="F199" s="10">
        <v>65.601503759398483</v>
      </c>
      <c r="G199" s="10">
        <v>45400</v>
      </c>
    </row>
    <row r="200" spans="1:7" x14ac:dyDescent="0.3">
      <c r="A200" s="10">
        <v>176</v>
      </c>
      <c r="B200" s="10">
        <v>22950.478898577276</v>
      </c>
      <c r="C200" s="10">
        <v>39849.521101422724</v>
      </c>
      <c r="D200" s="10">
        <v>0.81323488894006746</v>
      </c>
      <c r="F200" s="10">
        <v>65.977443609022544</v>
      </c>
      <c r="G200" s="10">
        <v>45400</v>
      </c>
    </row>
    <row r="201" spans="1:7" x14ac:dyDescent="0.3">
      <c r="A201" s="10">
        <v>177</v>
      </c>
      <c r="B201" s="10">
        <v>21828.314664324251</v>
      </c>
      <c r="C201" s="10">
        <v>40671.685335675749</v>
      </c>
      <c r="D201" s="10">
        <v>0.83001332494765567</v>
      </c>
      <c r="F201" s="10">
        <v>66.353383458646604</v>
      </c>
      <c r="G201" s="10">
        <v>46600</v>
      </c>
    </row>
    <row r="202" spans="1:7" x14ac:dyDescent="0.3">
      <c r="A202" s="10">
        <v>178</v>
      </c>
      <c r="B202" s="10">
        <v>29324.371749134501</v>
      </c>
      <c r="C202" s="10">
        <v>124475.6282508655</v>
      </c>
      <c r="D202" s="10">
        <v>2.5402544602405186</v>
      </c>
      <c r="F202" s="10">
        <v>66.729323308270665</v>
      </c>
      <c r="G202" s="10">
        <v>47100</v>
      </c>
    </row>
    <row r="203" spans="1:7" x14ac:dyDescent="0.3">
      <c r="A203" s="10">
        <v>179</v>
      </c>
      <c r="B203" s="10">
        <v>35675.821315006644</v>
      </c>
      <c r="C203" s="10">
        <v>156924.17868499336</v>
      </c>
      <c r="D203" s="10">
        <v>3.2024529654973866</v>
      </c>
      <c r="F203" s="10">
        <v>67.105263157894726</v>
      </c>
      <c r="G203" s="10">
        <v>48600</v>
      </c>
    </row>
    <row r="204" spans="1:7" x14ac:dyDescent="0.3">
      <c r="A204" s="10">
        <v>180</v>
      </c>
      <c r="B204" s="10">
        <v>31501.37036358536</v>
      </c>
      <c r="C204" s="10">
        <v>48898.62963641464</v>
      </c>
      <c r="D204" s="10">
        <v>0.99790588550564563</v>
      </c>
      <c r="F204" s="10">
        <v>67.481203007518786</v>
      </c>
      <c r="G204" s="10">
        <v>48800</v>
      </c>
    </row>
    <row r="205" spans="1:7" x14ac:dyDescent="0.3">
      <c r="A205" s="10">
        <v>181</v>
      </c>
      <c r="B205" s="10">
        <v>55874.777531561151</v>
      </c>
      <c r="C205" s="10">
        <v>-52374.777531561151</v>
      </c>
      <c r="D205" s="10">
        <v>-1.0688458784921058</v>
      </c>
      <c r="F205" s="10">
        <v>67.857142857142847</v>
      </c>
      <c r="G205" s="10">
        <v>49800</v>
      </c>
    </row>
    <row r="206" spans="1:7" x14ac:dyDescent="0.3">
      <c r="A206" s="10">
        <v>182</v>
      </c>
      <c r="B206" s="10">
        <v>36057.35715465268</v>
      </c>
      <c r="C206" s="10">
        <v>-35497.35715465268</v>
      </c>
      <c r="D206" s="10">
        <v>-0.72441747116251387</v>
      </c>
      <c r="F206" s="10">
        <v>68.233082706766908</v>
      </c>
      <c r="G206" s="10">
        <v>50700</v>
      </c>
    </row>
    <row r="207" spans="1:7" x14ac:dyDescent="0.3">
      <c r="A207" s="10">
        <v>183</v>
      </c>
      <c r="B207" s="10">
        <v>40164.478252018744</v>
      </c>
      <c r="C207" s="10">
        <v>-38664.478252018744</v>
      </c>
      <c r="D207" s="10">
        <v>-0.78905095489550348</v>
      </c>
      <c r="F207" s="10">
        <v>68.609022556390968</v>
      </c>
      <c r="G207" s="10">
        <v>51100</v>
      </c>
    </row>
    <row r="208" spans="1:7" x14ac:dyDescent="0.3">
      <c r="A208" s="10">
        <v>184</v>
      </c>
      <c r="B208" s="10">
        <v>39513.622996152</v>
      </c>
      <c r="C208" s="10">
        <v>-37713.622996152</v>
      </c>
      <c r="D208" s="10">
        <v>-0.76964623817545086</v>
      </c>
      <c r="F208" s="10">
        <v>68.984962406015029</v>
      </c>
      <c r="G208" s="10">
        <v>51200</v>
      </c>
    </row>
    <row r="209" spans="1:7" x14ac:dyDescent="0.3">
      <c r="A209" s="10">
        <v>185</v>
      </c>
      <c r="B209" s="10">
        <v>39782.942412372708</v>
      </c>
      <c r="C209" s="10">
        <v>-37982.942412372708</v>
      </c>
      <c r="D209" s="10">
        <v>-0.77514241327332001</v>
      </c>
      <c r="F209" s="10">
        <v>69.36090225563909</v>
      </c>
      <c r="G209" s="10">
        <v>51500</v>
      </c>
    </row>
    <row r="210" spans="1:7" x14ac:dyDescent="0.3">
      <c r="A210" s="10">
        <v>186</v>
      </c>
      <c r="B210" s="10">
        <v>6813.7572100187244</v>
      </c>
      <c r="C210" s="10">
        <v>-3013.7572100187244</v>
      </c>
      <c r="D210" s="10">
        <v>-6.1503687930001306E-2</v>
      </c>
      <c r="F210" s="10">
        <v>69.73684210526315</v>
      </c>
      <c r="G210" s="10">
        <v>52900</v>
      </c>
    </row>
    <row r="211" spans="1:7" x14ac:dyDescent="0.3">
      <c r="A211" s="10">
        <v>187</v>
      </c>
      <c r="B211" s="10">
        <v>36326.676570873387</v>
      </c>
      <c r="C211" s="10">
        <v>-35326.676570873387</v>
      </c>
      <c r="D211" s="10">
        <v>-0.72093428236230961</v>
      </c>
      <c r="F211" s="10">
        <v>70.112781954887211</v>
      </c>
      <c r="G211" s="10">
        <v>53800</v>
      </c>
    </row>
    <row r="212" spans="1:7" x14ac:dyDescent="0.3">
      <c r="A212" s="10">
        <v>188</v>
      </c>
      <c r="B212" s="10">
        <v>49792.647381909715</v>
      </c>
      <c r="C212" s="10">
        <v>-46792.647381909715</v>
      </c>
      <c r="D212" s="10">
        <v>-0.95492774680999837</v>
      </c>
      <c r="F212" s="10">
        <v>70.488721804511272</v>
      </c>
      <c r="G212" s="10">
        <v>53900</v>
      </c>
    </row>
    <row r="213" spans="1:7" x14ac:dyDescent="0.3">
      <c r="A213" s="10">
        <v>189</v>
      </c>
      <c r="B213" s="10">
        <v>49792.647381909715</v>
      </c>
      <c r="C213" s="10">
        <v>-46992.647381909715</v>
      </c>
      <c r="D213" s="10">
        <v>-0.95900927585457718</v>
      </c>
      <c r="F213" s="10">
        <v>70.864661654135332</v>
      </c>
      <c r="G213" s="10">
        <v>54200</v>
      </c>
    </row>
    <row r="214" spans="1:7" x14ac:dyDescent="0.3">
      <c r="A214" s="10">
        <v>190</v>
      </c>
      <c r="B214" s="10">
        <v>47548.318913403666</v>
      </c>
      <c r="C214" s="10">
        <v>-38248.318913403666</v>
      </c>
      <c r="D214" s="10">
        <v>-0.78055812275685277</v>
      </c>
      <c r="F214" s="10">
        <v>71.240601503759393</v>
      </c>
      <c r="G214" s="10">
        <v>54600</v>
      </c>
    </row>
    <row r="215" spans="1:7" x14ac:dyDescent="0.3">
      <c r="A215" s="10">
        <v>191</v>
      </c>
      <c r="B215" s="10">
        <v>7778.8184514763416</v>
      </c>
      <c r="C215" s="10">
        <v>321.18154852365842</v>
      </c>
      <c r="D215" s="10">
        <v>6.5545590944105702E-3</v>
      </c>
      <c r="F215" s="10">
        <v>71.616541353383454</v>
      </c>
      <c r="G215" s="10">
        <v>54700</v>
      </c>
    </row>
    <row r="216" spans="1:7" x14ac:dyDescent="0.3">
      <c r="A216" s="10">
        <v>192</v>
      </c>
      <c r="B216" s="10">
        <v>6185.3452388370351</v>
      </c>
      <c r="C216" s="10">
        <v>5314.6547611629649</v>
      </c>
      <c r="D216" s="10">
        <v>0.10845958884797882</v>
      </c>
      <c r="F216" s="10">
        <v>71.992481203007515</v>
      </c>
      <c r="G216" s="10">
        <v>56100</v>
      </c>
    </row>
    <row r="217" spans="1:7" x14ac:dyDescent="0.3">
      <c r="A217" s="10">
        <v>193</v>
      </c>
      <c r="B217" s="10">
        <v>33049.957006854529</v>
      </c>
      <c r="C217" s="10">
        <v>-27749.957006854529</v>
      </c>
      <c r="D217" s="10">
        <v>-0.56631127754645172</v>
      </c>
      <c r="F217" s="10">
        <v>72.368421052631561</v>
      </c>
      <c r="G217" s="10">
        <v>56100</v>
      </c>
    </row>
    <row r="218" spans="1:7" x14ac:dyDescent="0.3">
      <c r="A218" s="10">
        <v>194</v>
      </c>
      <c r="B218" s="10">
        <v>31838.019633861259</v>
      </c>
      <c r="C218" s="10">
        <v>-29138.019633861259</v>
      </c>
      <c r="D218" s="10">
        <v>-0.59463836718556351</v>
      </c>
      <c r="F218" s="10">
        <v>72.744360902255622</v>
      </c>
      <c r="G218" s="10">
        <v>57100</v>
      </c>
    </row>
    <row r="219" spans="1:7" x14ac:dyDescent="0.3">
      <c r="A219" s="10">
        <v>195</v>
      </c>
      <c r="B219" s="10">
        <v>33813.028686146601</v>
      </c>
      <c r="C219" s="10">
        <v>-31813.028686146601</v>
      </c>
      <c r="D219" s="10">
        <v>-0.64922900289263297</v>
      </c>
      <c r="F219" s="10">
        <v>73.120300751879682</v>
      </c>
      <c r="G219" s="10">
        <v>58100</v>
      </c>
    </row>
    <row r="220" spans="1:7" x14ac:dyDescent="0.3">
      <c r="A220" s="10">
        <v>196</v>
      </c>
      <c r="B220" s="10">
        <v>35226.955621305417</v>
      </c>
      <c r="C220" s="10">
        <v>-30026.955621305417</v>
      </c>
      <c r="D220" s="10">
        <v>-0.61277945744318696</v>
      </c>
      <c r="F220" s="10">
        <v>73.496240601503743</v>
      </c>
      <c r="G220" s="10">
        <v>59300</v>
      </c>
    </row>
    <row r="221" spans="1:7" x14ac:dyDescent="0.3">
      <c r="A221" s="10">
        <v>197</v>
      </c>
      <c r="B221" s="10">
        <v>36955.088542055077</v>
      </c>
      <c r="C221" s="10">
        <v>-35555.088542055077</v>
      </c>
      <c r="D221" s="10">
        <v>-0.7255956328348474</v>
      </c>
      <c r="F221" s="10">
        <v>73.872180451127804</v>
      </c>
      <c r="G221" s="10">
        <v>59800</v>
      </c>
    </row>
    <row r="222" spans="1:7" x14ac:dyDescent="0.3">
      <c r="A222" s="10">
        <v>198</v>
      </c>
      <c r="B222" s="10">
        <v>37605.943797921849</v>
      </c>
      <c r="C222" s="10">
        <v>-34205.943797921849</v>
      </c>
      <c r="D222" s="10">
        <v>-0.69806276554224422</v>
      </c>
      <c r="F222" s="10">
        <v>74.248120300751864</v>
      </c>
      <c r="G222" s="10">
        <v>60400</v>
      </c>
    </row>
    <row r="223" spans="1:7" x14ac:dyDescent="0.3">
      <c r="A223" s="10">
        <v>199</v>
      </c>
      <c r="B223" s="10">
        <v>38660.778178119683</v>
      </c>
      <c r="C223" s="10">
        <v>-36260.778178119683</v>
      </c>
      <c r="D223" s="10">
        <v>-0.73999709656512713</v>
      </c>
      <c r="F223" s="10">
        <v>74.624060150375925</v>
      </c>
      <c r="G223" s="10">
        <v>60400</v>
      </c>
    </row>
    <row r="224" spans="1:7" x14ac:dyDescent="0.3">
      <c r="A224" s="10">
        <v>200</v>
      </c>
      <c r="B224" s="10">
        <v>32152.225619452103</v>
      </c>
      <c r="C224" s="10">
        <v>-25352.225619452103</v>
      </c>
      <c r="D224" s="10">
        <v>-0.51737922605254538</v>
      </c>
      <c r="F224" s="10">
        <v>74.999999999999986</v>
      </c>
      <c r="G224" s="10">
        <v>62400</v>
      </c>
    </row>
    <row r="225" spans="1:7" x14ac:dyDescent="0.3">
      <c r="A225" s="10">
        <v>201</v>
      </c>
      <c r="B225" s="10">
        <v>11639.063417306752</v>
      </c>
      <c r="C225" s="10">
        <v>-7039.0634173067519</v>
      </c>
      <c r="D225" s="10">
        <v>-0.14365070892184884</v>
      </c>
      <c r="F225" s="10">
        <v>75.375939849624046</v>
      </c>
      <c r="G225" s="10">
        <v>62500</v>
      </c>
    </row>
    <row r="226" spans="1:7" x14ac:dyDescent="0.3">
      <c r="A226" s="10">
        <v>202</v>
      </c>
      <c r="B226" s="10">
        <v>36416.449709613633</v>
      </c>
      <c r="C226" s="10">
        <v>-34016.449709613633</v>
      </c>
      <c r="D226" s="10">
        <v>-0.69419563741621437</v>
      </c>
      <c r="F226" s="10">
        <v>75.751879699248107</v>
      </c>
      <c r="G226" s="10">
        <v>62800</v>
      </c>
    </row>
    <row r="227" spans="1:7" x14ac:dyDescent="0.3">
      <c r="A227" s="10">
        <v>203</v>
      </c>
      <c r="B227" s="10">
        <v>31568.700217640551</v>
      </c>
      <c r="C227" s="10">
        <v>-26668.700217640551</v>
      </c>
      <c r="D227" s="10">
        <v>-0.5442453725973273</v>
      </c>
      <c r="F227" s="10">
        <v>76.127819548872168</v>
      </c>
      <c r="G227" s="10">
        <v>62800</v>
      </c>
    </row>
    <row r="228" spans="1:7" x14ac:dyDescent="0.3">
      <c r="A228" s="10">
        <v>204</v>
      </c>
      <c r="B228" s="10">
        <v>24768.384958067181</v>
      </c>
      <c r="C228" s="10">
        <v>-19068.384958067181</v>
      </c>
      <c r="D228" s="10">
        <v>-0.38914083519780562</v>
      </c>
      <c r="F228" s="10">
        <v>76.503759398496229</v>
      </c>
      <c r="G228" s="10">
        <v>63700</v>
      </c>
    </row>
    <row r="229" spans="1:7" x14ac:dyDescent="0.3">
      <c r="A229" s="10">
        <v>205</v>
      </c>
      <c r="B229" s="10">
        <v>17070.338311091415</v>
      </c>
      <c r="C229" s="10">
        <v>-13670.338311091415</v>
      </c>
      <c r="D229" s="10">
        <v>-0.27897941432969103</v>
      </c>
      <c r="F229" s="10">
        <v>76.879699248120289</v>
      </c>
      <c r="G229" s="10">
        <v>63800</v>
      </c>
    </row>
    <row r="230" spans="1:7" x14ac:dyDescent="0.3">
      <c r="A230" s="10">
        <v>206</v>
      </c>
      <c r="B230" s="10">
        <v>11302.414147030839</v>
      </c>
      <c r="C230" s="10">
        <v>-5702.4141470308386</v>
      </c>
      <c r="D230" s="10">
        <v>-0.11637284482661768</v>
      </c>
      <c r="F230" s="10">
        <v>77.25563909774435</v>
      </c>
      <c r="G230" s="10">
        <v>65200</v>
      </c>
    </row>
    <row r="231" spans="1:7" x14ac:dyDescent="0.3">
      <c r="A231" s="10">
        <v>207</v>
      </c>
      <c r="B231" s="10">
        <v>11639.063417306752</v>
      </c>
      <c r="C231" s="10">
        <v>-4639.0634173067519</v>
      </c>
      <c r="D231" s="10">
        <v>-9.4672360386902965E-2</v>
      </c>
      <c r="F231" s="10">
        <v>77.631578947368411</v>
      </c>
      <c r="G231" s="10">
        <v>66100</v>
      </c>
    </row>
    <row r="232" spans="1:7" x14ac:dyDescent="0.3">
      <c r="A232" s="10">
        <v>208</v>
      </c>
      <c r="B232" s="10">
        <v>45932.402416079334</v>
      </c>
      <c r="C232" s="10">
        <v>-42532.402416079334</v>
      </c>
      <c r="D232" s="10">
        <v>-0.86798617898471131</v>
      </c>
      <c r="F232" s="10">
        <v>78.007518796992471</v>
      </c>
      <c r="G232" s="10">
        <v>69400</v>
      </c>
    </row>
    <row r="233" spans="1:7" x14ac:dyDescent="0.3">
      <c r="A233" s="10">
        <v>209</v>
      </c>
      <c r="B233" s="10">
        <v>16823.462179555747</v>
      </c>
      <c r="C233" s="10">
        <v>-13923.462179555747</v>
      </c>
      <c r="D233" s="10">
        <v>-0.28414507643475767</v>
      </c>
      <c r="F233" s="10">
        <v>78.383458646616532</v>
      </c>
      <c r="G233" s="10">
        <v>69600</v>
      </c>
    </row>
    <row r="234" spans="1:7" x14ac:dyDescent="0.3">
      <c r="A234" s="10">
        <v>210</v>
      </c>
      <c r="B234" s="10">
        <v>15858.400938098144</v>
      </c>
      <c r="C234" s="10">
        <v>-12958.400938098144</v>
      </c>
      <c r="D234" s="10">
        <v>-0.26445044900072517</v>
      </c>
      <c r="F234" s="10">
        <v>78.759398496240593</v>
      </c>
      <c r="G234" s="10">
        <v>69800</v>
      </c>
    </row>
    <row r="235" spans="1:7" x14ac:dyDescent="0.3">
      <c r="A235" s="10">
        <v>211</v>
      </c>
      <c r="B235" s="10">
        <v>14130.26801734847</v>
      </c>
      <c r="C235" s="10">
        <v>-9630.2680173484696</v>
      </c>
      <c r="D235" s="10">
        <v>-0.19653109309943143</v>
      </c>
      <c r="F235" s="10">
        <v>79.135338345864653</v>
      </c>
      <c r="G235" s="10">
        <v>70400</v>
      </c>
    </row>
    <row r="236" spans="1:7" x14ac:dyDescent="0.3">
      <c r="A236" s="10">
        <v>212</v>
      </c>
      <c r="B236" s="10">
        <v>13883.391885812802</v>
      </c>
      <c r="C236" s="10">
        <v>-10883.391885812802</v>
      </c>
      <c r="D236" s="10">
        <v>-0.22210440042739216</v>
      </c>
      <c r="F236" s="10">
        <v>79.511278195488714</v>
      </c>
      <c r="G236" s="10">
        <v>71800</v>
      </c>
    </row>
    <row r="237" spans="1:7" x14ac:dyDescent="0.3">
      <c r="A237" s="10">
        <v>213</v>
      </c>
      <c r="B237" s="10">
        <v>15095.329258806072</v>
      </c>
      <c r="C237" s="10">
        <v>-14325.329258806072</v>
      </c>
      <c r="D237" s="10">
        <v>-0.29234623721485897</v>
      </c>
      <c r="F237" s="10">
        <v>79.887218045112775</v>
      </c>
      <c r="G237" s="10">
        <v>71800</v>
      </c>
    </row>
    <row r="238" spans="1:7" x14ac:dyDescent="0.3">
      <c r="A238" s="10">
        <v>214</v>
      </c>
      <c r="B238" s="10">
        <v>36797.985549259669</v>
      </c>
      <c r="C238" s="10">
        <v>-36387.985549259669</v>
      </c>
      <c r="D238" s="10">
        <v>-0.742593099465089</v>
      </c>
      <c r="F238" s="10">
        <v>80.263157894736835</v>
      </c>
      <c r="G238" s="10">
        <v>72300</v>
      </c>
    </row>
    <row r="239" spans="1:7" x14ac:dyDescent="0.3">
      <c r="A239" s="10">
        <v>215</v>
      </c>
      <c r="B239" s="10">
        <v>19224.893640857234</v>
      </c>
      <c r="C239" s="10">
        <v>-18634.893640857234</v>
      </c>
      <c r="D239" s="10">
        <v>-0.38029429818897997</v>
      </c>
      <c r="F239" s="10">
        <v>80.639097744360896</v>
      </c>
      <c r="G239" s="10">
        <v>73300</v>
      </c>
    </row>
    <row r="240" spans="1:7" x14ac:dyDescent="0.3">
      <c r="A240" s="10">
        <v>216</v>
      </c>
      <c r="B240" s="10">
        <v>19224.893640857234</v>
      </c>
      <c r="C240" s="10">
        <v>-18474.893640857234</v>
      </c>
      <c r="D240" s="10">
        <v>-0.37702907495331689</v>
      </c>
      <c r="F240" s="10">
        <v>81.015037593984957</v>
      </c>
      <c r="G240" s="10">
        <v>76400</v>
      </c>
    </row>
    <row r="241" spans="1:7" x14ac:dyDescent="0.3">
      <c r="A241" s="10">
        <v>217</v>
      </c>
      <c r="B241" s="10">
        <v>18035.399552549017</v>
      </c>
      <c r="C241" s="10">
        <v>-17275.399552549017</v>
      </c>
      <c r="D241" s="10">
        <v>-0.352550225152164</v>
      </c>
      <c r="F241" s="10">
        <v>81.390977443609017</v>
      </c>
      <c r="G241" s="10">
        <v>79400</v>
      </c>
    </row>
    <row r="242" spans="1:7" x14ac:dyDescent="0.3">
      <c r="A242" s="10">
        <v>218</v>
      </c>
      <c r="B242" s="10">
        <v>13232.536629946058</v>
      </c>
      <c r="C242" s="10">
        <v>-11432.536629946058</v>
      </c>
      <c r="D242" s="10">
        <v>-0.23331115154168061</v>
      </c>
      <c r="F242" s="10">
        <v>81.766917293233078</v>
      </c>
      <c r="G242" s="10">
        <v>80400</v>
      </c>
    </row>
    <row r="243" spans="1:7" x14ac:dyDescent="0.3">
      <c r="A243" s="10">
        <v>219</v>
      </c>
      <c r="B243" s="10">
        <v>27012.713426573246</v>
      </c>
      <c r="C243" s="10">
        <v>-22812.713426573246</v>
      </c>
      <c r="D243" s="10">
        <v>-0.46555376218105982</v>
      </c>
      <c r="F243" s="10">
        <v>82.142857142857125</v>
      </c>
      <c r="G243" s="10">
        <v>80900</v>
      </c>
    </row>
    <row r="244" spans="1:7" x14ac:dyDescent="0.3">
      <c r="A244" s="10">
        <v>220</v>
      </c>
      <c r="B244" s="10">
        <v>30289.432990592089</v>
      </c>
      <c r="C244" s="10">
        <v>-29189.432990592089</v>
      </c>
      <c r="D244" s="10">
        <v>-0.59568759272944438</v>
      </c>
      <c r="F244" s="10">
        <v>82.518796992481185</v>
      </c>
      <c r="G244" s="10">
        <v>83500</v>
      </c>
    </row>
    <row r="245" spans="1:7" x14ac:dyDescent="0.3">
      <c r="A245" s="10">
        <v>221</v>
      </c>
      <c r="B245" s="10">
        <v>23174.911745427875</v>
      </c>
      <c r="C245" s="10">
        <v>-21174.911745427875</v>
      </c>
      <c r="D245" s="10">
        <v>-0.43213008652678553</v>
      </c>
      <c r="F245" s="10">
        <v>82.894736842105246</v>
      </c>
      <c r="G245" s="10">
        <v>85000</v>
      </c>
    </row>
    <row r="246" spans="1:7" x14ac:dyDescent="0.3">
      <c r="A246" s="10">
        <v>222</v>
      </c>
      <c r="B246" s="10">
        <v>9708.9409343915322</v>
      </c>
      <c r="C246" s="10">
        <v>-5908.9409343915322</v>
      </c>
      <c r="D246" s="10">
        <v>-0.12058757023209882</v>
      </c>
      <c r="F246" s="10">
        <v>83.270676691729307</v>
      </c>
      <c r="G246" s="10">
        <v>86400</v>
      </c>
    </row>
    <row r="247" spans="1:7" x14ac:dyDescent="0.3">
      <c r="A247" s="10">
        <v>223</v>
      </c>
      <c r="B247" s="10">
        <v>2392.4301270618016</v>
      </c>
      <c r="C247" s="10">
        <v>-292.43012706180161</v>
      </c>
      <c r="D247" s="10">
        <v>-5.9678102855630936E-3</v>
      </c>
      <c r="F247" s="10">
        <v>83.646616541353367</v>
      </c>
      <c r="G247" s="10">
        <v>86400</v>
      </c>
    </row>
    <row r="248" spans="1:7" x14ac:dyDescent="0.3">
      <c r="A248" s="10">
        <v>224</v>
      </c>
      <c r="B248" s="10">
        <v>7464.6124658854824</v>
      </c>
      <c r="C248" s="10">
        <v>-7184.6124658854824</v>
      </c>
      <c r="D248" s="10">
        <v>-0.14662102226777335</v>
      </c>
      <c r="F248" s="10">
        <v>84.022556390977428</v>
      </c>
      <c r="G248" s="10">
        <v>89000</v>
      </c>
    </row>
    <row r="249" spans="1:7" x14ac:dyDescent="0.3">
      <c r="A249" s="10">
        <v>225</v>
      </c>
      <c r="B249" s="10">
        <v>20279.728021055067</v>
      </c>
      <c r="C249" s="10">
        <v>-19729.728021055067</v>
      </c>
      <c r="D249" s="10">
        <v>-0.40263728979788449</v>
      </c>
      <c r="F249" s="10">
        <v>84.398496240601489</v>
      </c>
      <c r="G249" s="10">
        <v>94000</v>
      </c>
    </row>
    <row r="250" spans="1:7" x14ac:dyDescent="0.3">
      <c r="A250" s="10">
        <v>226</v>
      </c>
      <c r="B250" s="10">
        <v>7240.1796190348687</v>
      </c>
      <c r="C250" s="10">
        <v>-6840.1796190348687</v>
      </c>
      <c r="D250" s="10">
        <v>-0.1395919589261346</v>
      </c>
      <c r="F250" s="10">
        <v>84.774436090225549</v>
      </c>
      <c r="G250" s="10">
        <v>96500</v>
      </c>
    </row>
    <row r="251" spans="1:7" x14ac:dyDescent="0.3">
      <c r="A251" s="10">
        <v>227</v>
      </c>
      <c r="B251" s="10">
        <v>55560.571545970277</v>
      </c>
      <c r="C251" s="10">
        <v>-54590.571545970277</v>
      </c>
      <c r="D251" s="10">
        <v>-1.1140650166251795</v>
      </c>
      <c r="F251" s="10">
        <v>85.15037593984961</v>
      </c>
      <c r="G251" s="10">
        <v>98100</v>
      </c>
    </row>
    <row r="252" spans="1:7" x14ac:dyDescent="0.3">
      <c r="A252" s="10">
        <v>228</v>
      </c>
      <c r="B252" s="10">
        <v>18686.254808415761</v>
      </c>
      <c r="C252" s="10">
        <v>-17686.254808415761</v>
      </c>
      <c r="D252" s="10">
        <v>-0.36093481345185391</v>
      </c>
      <c r="F252" s="10">
        <v>85.526315789473671</v>
      </c>
      <c r="G252" s="10">
        <v>98300</v>
      </c>
    </row>
    <row r="253" spans="1:7" x14ac:dyDescent="0.3">
      <c r="A253" s="10">
        <v>229</v>
      </c>
      <c r="B253" s="10">
        <v>23803.323716609593</v>
      </c>
      <c r="C253" s="10">
        <v>-23533.323716609593</v>
      </c>
      <c r="D253" s="10">
        <v>-0.48025972132408845</v>
      </c>
      <c r="F253" s="10">
        <v>85.902255639097731</v>
      </c>
      <c r="G253" s="10">
        <v>98900</v>
      </c>
    </row>
    <row r="254" spans="1:7" x14ac:dyDescent="0.3">
      <c r="A254" s="10">
        <v>230</v>
      </c>
      <c r="B254" s="10">
        <v>13883.391885812802</v>
      </c>
      <c r="C254" s="10">
        <v>-12483.391885812802</v>
      </c>
      <c r="D254" s="10">
        <v>-0.25475663278402272</v>
      </c>
      <c r="F254" s="10">
        <v>86.278195488721792</v>
      </c>
      <c r="G254" s="10">
        <v>102100</v>
      </c>
    </row>
    <row r="255" spans="1:7" x14ac:dyDescent="0.3">
      <c r="A255" s="10">
        <v>231</v>
      </c>
      <c r="B255" s="10">
        <v>24454.178972476337</v>
      </c>
      <c r="C255" s="10">
        <v>-24204.178972476337</v>
      </c>
      <c r="D255" s="10">
        <v>-0.4939502973817308</v>
      </c>
      <c r="F255" s="10">
        <v>86.654135338345853</v>
      </c>
      <c r="G255" s="10">
        <v>102700</v>
      </c>
    </row>
    <row r="256" spans="1:7" x14ac:dyDescent="0.3">
      <c r="A256" s="10">
        <v>232</v>
      </c>
      <c r="B256" s="10">
        <v>28493.970215787253</v>
      </c>
      <c r="C256" s="10">
        <v>-28263.970215787253</v>
      </c>
      <c r="D256" s="10">
        <v>-0.57680107675423209</v>
      </c>
      <c r="F256" s="10">
        <v>87.030075187969913</v>
      </c>
      <c r="G256" s="10">
        <v>105100</v>
      </c>
    </row>
    <row r="257" spans="1:7" x14ac:dyDescent="0.3">
      <c r="A257" s="10">
        <v>233</v>
      </c>
      <c r="B257" s="10">
        <v>22209.850503970287</v>
      </c>
      <c r="C257" s="10">
        <v>-22089.850503970287</v>
      </c>
      <c r="D257" s="10">
        <v>-0.45080183211179425</v>
      </c>
      <c r="F257" s="10">
        <v>87.406015037593974</v>
      </c>
      <c r="G257" s="10">
        <v>105600</v>
      </c>
    </row>
    <row r="258" spans="1:7" x14ac:dyDescent="0.3">
      <c r="A258" s="10">
        <v>234</v>
      </c>
      <c r="B258" s="10">
        <v>-2163.556664005504</v>
      </c>
      <c r="C258" s="10">
        <v>2413.556664005504</v>
      </c>
      <c r="D258" s="10">
        <v>4.9255008124376165E-2</v>
      </c>
      <c r="F258" s="10">
        <v>87.781954887218035</v>
      </c>
      <c r="G258" s="10">
        <v>106100</v>
      </c>
    </row>
    <row r="259" spans="1:7" x14ac:dyDescent="0.3">
      <c r="A259" s="10">
        <v>235</v>
      </c>
      <c r="B259" s="10">
        <v>6813.7572100187244</v>
      </c>
      <c r="C259" s="10">
        <v>-6763.7572100187244</v>
      </c>
      <c r="D259" s="10">
        <v>-0.13803235751585421</v>
      </c>
      <c r="F259" s="10">
        <v>88.157894736842096</v>
      </c>
      <c r="G259" s="10">
        <v>109400</v>
      </c>
    </row>
    <row r="260" spans="1:7" x14ac:dyDescent="0.3">
      <c r="A260" s="10">
        <v>236</v>
      </c>
      <c r="B260" s="10">
        <v>-17223.000687681153</v>
      </c>
      <c r="C260" s="10">
        <v>17303.000687681153</v>
      </c>
      <c r="D260" s="10">
        <v>0.35311349932568981</v>
      </c>
      <c r="F260" s="10">
        <v>88.533834586466156</v>
      </c>
      <c r="G260" s="10">
        <v>110700</v>
      </c>
    </row>
    <row r="261" spans="1:7" x14ac:dyDescent="0.3">
      <c r="A261" s="10">
        <v>237</v>
      </c>
      <c r="B261" s="10">
        <v>-11769.282509211422</v>
      </c>
      <c r="C261" s="10">
        <v>11781.282509211422</v>
      </c>
      <c r="D261" s="10">
        <v>0.24042823371867442</v>
      </c>
      <c r="F261" s="10">
        <v>88.909774436090217</v>
      </c>
      <c r="G261" s="10">
        <v>111000</v>
      </c>
    </row>
    <row r="262" spans="1:7" x14ac:dyDescent="0.3">
      <c r="A262" s="10">
        <v>238</v>
      </c>
      <c r="B262" s="10">
        <v>-20746.59638323565</v>
      </c>
      <c r="C262" s="10">
        <v>20758.59638323565</v>
      </c>
      <c r="D262" s="10">
        <v>0.42363407031432598</v>
      </c>
      <c r="F262" s="10">
        <v>89.285714285714278</v>
      </c>
      <c r="G262" s="10">
        <v>115900</v>
      </c>
    </row>
    <row r="263" spans="1:7" x14ac:dyDescent="0.3">
      <c r="A263" s="10">
        <v>239</v>
      </c>
      <c r="B263" s="10">
        <v>-11455.076523620577</v>
      </c>
      <c r="C263" s="10">
        <v>11525.076523620577</v>
      </c>
      <c r="D263" s="10">
        <v>0.23519967286075452</v>
      </c>
      <c r="F263" s="10">
        <v>89.661654135338338</v>
      </c>
      <c r="G263" s="10">
        <v>115900</v>
      </c>
    </row>
    <row r="264" spans="1:7" x14ac:dyDescent="0.3">
      <c r="A264" s="10">
        <v>240</v>
      </c>
      <c r="B264" s="10">
        <v>-14821.569226379666</v>
      </c>
      <c r="C264" s="10">
        <v>14941.569226379666</v>
      </c>
      <c r="D264" s="10">
        <v>0.30492224384526867</v>
      </c>
      <c r="F264" s="10">
        <v>90.037593984962399</v>
      </c>
      <c r="G264" s="10">
        <v>116400</v>
      </c>
    </row>
    <row r="265" spans="1:7" x14ac:dyDescent="0.3">
      <c r="A265" s="10">
        <v>241</v>
      </c>
      <c r="B265" s="10">
        <v>-15629.527475041847</v>
      </c>
      <c r="C265" s="10">
        <v>15689.527475041847</v>
      </c>
      <c r="D265" s="10">
        <v>0.32018631042550361</v>
      </c>
      <c r="F265" s="10">
        <v>90.41353383458646</v>
      </c>
      <c r="G265" s="10">
        <v>118000</v>
      </c>
    </row>
    <row r="266" spans="1:7" x14ac:dyDescent="0.3">
      <c r="A266" s="10">
        <v>242</v>
      </c>
      <c r="B266" s="10">
        <v>-17537.206673271998</v>
      </c>
      <c r="C266" s="10">
        <v>17610.206673271998</v>
      </c>
      <c r="D266" s="10">
        <v>0.35938285008997728</v>
      </c>
      <c r="F266" s="10">
        <v>90.78947368421052</v>
      </c>
      <c r="G266" s="10">
        <v>120600</v>
      </c>
    </row>
    <row r="267" spans="1:7" x14ac:dyDescent="0.3">
      <c r="A267" s="10">
        <v>243</v>
      </c>
      <c r="B267" s="10">
        <v>-17537.206673271998</v>
      </c>
      <c r="C267" s="10">
        <v>17591.206673271998</v>
      </c>
      <c r="D267" s="10">
        <v>0.35899510483074226</v>
      </c>
      <c r="F267" s="10">
        <v>91.165413533834581</v>
      </c>
      <c r="G267" s="10">
        <v>121400</v>
      </c>
    </row>
    <row r="268" spans="1:7" x14ac:dyDescent="0.3">
      <c r="A268" s="10">
        <v>244</v>
      </c>
      <c r="B268" s="10">
        <v>-8896.5420695236826</v>
      </c>
      <c r="C268" s="10">
        <v>8909.5420695236826</v>
      </c>
      <c r="D268" s="10">
        <v>0.18182277365328908</v>
      </c>
      <c r="F268" s="10">
        <v>91.541353383458642</v>
      </c>
      <c r="G268" s="10">
        <v>121600</v>
      </c>
    </row>
    <row r="269" spans="1:7" x14ac:dyDescent="0.3">
      <c r="A269" s="10">
        <v>245</v>
      </c>
      <c r="B269" s="10">
        <v>19965.522035464222</v>
      </c>
      <c r="C269" s="10">
        <v>-15065.522035464222</v>
      </c>
      <c r="D269" s="10">
        <v>-0.30745182879744737</v>
      </c>
      <c r="F269" s="10">
        <v>91.917293233082688</v>
      </c>
      <c r="G269" s="10">
        <v>122500</v>
      </c>
    </row>
    <row r="270" spans="1:7" x14ac:dyDescent="0.3">
      <c r="A270" s="10">
        <v>246</v>
      </c>
      <c r="B270" s="10">
        <v>26990.270141888177</v>
      </c>
      <c r="C270" s="10">
        <v>-25090.270141888177</v>
      </c>
      <c r="D270" s="10">
        <v>-0.51203333160222697</v>
      </c>
      <c r="F270" s="10">
        <v>92.293233082706749</v>
      </c>
      <c r="G270" s="10">
        <v>132600</v>
      </c>
    </row>
    <row r="271" spans="1:7" x14ac:dyDescent="0.3">
      <c r="A271" s="10">
        <v>247</v>
      </c>
      <c r="B271" s="10">
        <v>13524.299330851834</v>
      </c>
      <c r="C271" s="10">
        <v>-9324.2993308518344</v>
      </c>
      <c r="D271" s="10">
        <v>-0.1902869926960932</v>
      </c>
      <c r="F271" s="10">
        <v>92.66917293233081</v>
      </c>
      <c r="G271" s="10">
        <v>133200</v>
      </c>
    </row>
    <row r="272" spans="1:7" x14ac:dyDescent="0.3">
      <c r="A272" s="10">
        <v>248</v>
      </c>
      <c r="B272" s="10">
        <v>16037.947215578621</v>
      </c>
      <c r="C272" s="10">
        <v>-5237.9472155786207</v>
      </c>
      <c r="D272" s="10">
        <v>-0.10689416847177455</v>
      </c>
      <c r="F272" s="10">
        <v>93.04511278195487</v>
      </c>
      <c r="G272" s="10">
        <v>138700</v>
      </c>
    </row>
    <row r="273" spans="1:7" x14ac:dyDescent="0.3">
      <c r="A273" s="10">
        <v>249</v>
      </c>
      <c r="B273" s="10">
        <v>16599.029332705133</v>
      </c>
      <c r="C273" s="10">
        <v>-4599.0293327051331</v>
      </c>
      <c r="D273" s="10">
        <v>-9.3855358991529803E-2</v>
      </c>
      <c r="F273" s="10">
        <v>93.421052631578931</v>
      </c>
      <c r="G273" s="10">
        <v>142700</v>
      </c>
    </row>
    <row r="274" spans="1:7" x14ac:dyDescent="0.3">
      <c r="A274" s="10">
        <v>250</v>
      </c>
      <c r="B274" s="10">
        <v>16037.947215578621</v>
      </c>
      <c r="C274" s="10">
        <v>6462.0527844213793</v>
      </c>
      <c r="D274" s="10">
        <v>0.13187528063608656</v>
      </c>
      <c r="F274" s="10">
        <v>93.796992481202992</v>
      </c>
      <c r="G274" s="10">
        <v>142700</v>
      </c>
    </row>
    <row r="275" spans="1:7" x14ac:dyDescent="0.3">
      <c r="A275" s="10">
        <v>251</v>
      </c>
      <c r="B275" s="10">
        <v>15768.627799357884</v>
      </c>
      <c r="C275" s="10">
        <v>9231.3722006421158</v>
      </c>
      <c r="D275" s="10">
        <v>0.18839056879119156</v>
      </c>
      <c r="F275" s="10">
        <v>94.172932330827052</v>
      </c>
      <c r="G275" s="10">
        <v>145300</v>
      </c>
    </row>
    <row r="276" spans="1:7" x14ac:dyDescent="0.3">
      <c r="A276" s="10">
        <v>252</v>
      </c>
      <c r="B276" s="10">
        <v>19965.522035464222</v>
      </c>
      <c r="C276" s="10">
        <v>-2065.5220354642224</v>
      </c>
      <c r="D276" s="10">
        <v>-4.2152440899823958E-2</v>
      </c>
      <c r="F276" s="10">
        <v>94.548872180451113</v>
      </c>
      <c r="G276" s="10">
        <v>146900</v>
      </c>
    </row>
    <row r="277" spans="1:7" x14ac:dyDescent="0.3">
      <c r="A277" s="10">
        <v>253</v>
      </c>
      <c r="B277" s="10">
        <v>16599.029332705133</v>
      </c>
      <c r="C277" s="10">
        <v>-4099.0293327051331</v>
      </c>
      <c r="D277" s="10">
        <v>-8.3651536380082742E-2</v>
      </c>
      <c r="F277" s="10">
        <v>94.924812030075174</v>
      </c>
      <c r="G277" s="10">
        <v>150000</v>
      </c>
    </row>
    <row r="278" spans="1:7" x14ac:dyDescent="0.3">
      <c r="A278" s="10">
        <v>254</v>
      </c>
      <c r="B278" s="10">
        <v>16329.709916484411</v>
      </c>
      <c r="C278" s="10">
        <v>1570.2900835155888</v>
      </c>
      <c r="D278" s="10">
        <v>3.20459229214149E-2</v>
      </c>
      <c r="F278" s="10">
        <v>95.300751879699234</v>
      </c>
      <c r="G278" s="10">
        <v>153800</v>
      </c>
    </row>
    <row r="279" spans="1:7" x14ac:dyDescent="0.3">
      <c r="A279" s="10">
        <v>255</v>
      </c>
      <c r="B279" s="10">
        <v>26429.188024761665</v>
      </c>
      <c r="C279" s="10">
        <v>-16129.188024761665</v>
      </c>
      <c r="D279" s="10">
        <v>-0.32915874694268826</v>
      </c>
      <c r="F279" s="10">
        <v>95.676691729323295</v>
      </c>
      <c r="G279" s="10">
        <v>158700</v>
      </c>
    </row>
    <row r="280" spans="1:7" x14ac:dyDescent="0.3">
      <c r="A280" s="10">
        <v>256</v>
      </c>
      <c r="B280" s="10">
        <v>29503.918026614978</v>
      </c>
      <c r="C280" s="10">
        <v>-19503.918026614978</v>
      </c>
      <c r="D280" s="10">
        <v>-0.3980290395435675</v>
      </c>
      <c r="F280" s="10">
        <v>96.052631578947356</v>
      </c>
      <c r="G280" s="10">
        <v>161100</v>
      </c>
    </row>
    <row r="281" spans="1:7" x14ac:dyDescent="0.3">
      <c r="A281" s="10">
        <v>257</v>
      </c>
      <c r="B281" s="10">
        <v>44653.135189030872</v>
      </c>
      <c r="C281" s="10">
        <v>-34053.135189030872</v>
      </c>
      <c r="D281" s="10">
        <v>-0.69494430166499321</v>
      </c>
      <c r="F281" s="10">
        <v>96.428571428571416</v>
      </c>
      <c r="G281" s="10">
        <v>163900</v>
      </c>
    </row>
    <row r="282" spans="1:7" x14ac:dyDescent="0.3">
      <c r="A282" s="10">
        <v>258</v>
      </c>
      <c r="B282" s="10">
        <v>42139.487304304057</v>
      </c>
      <c r="C282" s="10">
        <v>-29239.487304304057</v>
      </c>
      <c r="D282" s="10">
        <v>-0.59670908340555362</v>
      </c>
      <c r="F282" s="10">
        <v>96.804511278195477</v>
      </c>
      <c r="G282" s="10">
        <v>165900</v>
      </c>
    </row>
    <row r="283" spans="1:7" x14ac:dyDescent="0.3">
      <c r="A283" s="10">
        <v>259</v>
      </c>
      <c r="B283" s="10">
        <v>40456.240952924534</v>
      </c>
      <c r="C283" s="10">
        <v>-16656.240952924534</v>
      </c>
      <c r="D283" s="10">
        <v>-0.33991465611432359</v>
      </c>
      <c r="F283" s="10">
        <v>97.180451127819538</v>
      </c>
      <c r="G283" s="10">
        <v>178200</v>
      </c>
    </row>
    <row r="284" spans="1:7" x14ac:dyDescent="0.3">
      <c r="A284" s="10">
        <v>260</v>
      </c>
      <c r="B284" s="10">
        <v>35675.821315006644</v>
      </c>
      <c r="C284" s="10">
        <v>-575.821315006644</v>
      </c>
      <c r="D284" s="10">
        <v>-1.1751157108435942E-2</v>
      </c>
      <c r="F284" s="10">
        <v>97.556390977443598</v>
      </c>
      <c r="G284" s="10">
        <v>184500</v>
      </c>
    </row>
    <row r="285" spans="1:7" x14ac:dyDescent="0.3">
      <c r="A285" s="10">
        <v>261</v>
      </c>
      <c r="B285" s="10">
        <v>9596.7245109662326</v>
      </c>
      <c r="C285" s="10">
        <v>45003.275489033767</v>
      </c>
      <c r="D285" s="10">
        <v>0.91841088004836757</v>
      </c>
      <c r="F285" s="10">
        <v>97.932330827067659</v>
      </c>
      <c r="G285" s="10">
        <v>192600</v>
      </c>
    </row>
    <row r="286" spans="1:7" x14ac:dyDescent="0.3">
      <c r="A286" s="10">
        <v>262</v>
      </c>
      <c r="B286" s="10">
        <v>28942.835909488451</v>
      </c>
      <c r="C286" s="10">
        <v>-3542.8359094884509</v>
      </c>
      <c r="D286" s="10">
        <v>-7.2300938323769701E-2</v>
      </c>
      <c r="F286" s="10">
        <v>98.30827067669172</v>
      </c>
      <c r="G286" s="10">
        <v>246400</v>
      </c>
    </row>
    <row r="287" spans="1:7" x14ac:dyDescent="0.3">
      <c r="A287" s="10">
        <v>263</v>
      </c>
      <c r="B287" s="10">
        <v>30356.762844647266</v>
      </c>
      <c r="C287" s="10">
        <v>-5856.7628446472663</v>
      </c>
      <c r="D287" s="10">
        <v>-0.1195227382881895</v>
      </c>
      <c r="F287" s="10">
        <v>98.68421052631578</v>
      </c>
      <c r="G287" s="10">
        <v>256500</v>
      </c>
    </row>
    <row r="288" spans="1:7" x14ac:dyDescent="0.3">
      <c r="A288" s="10">
        <v>264</v>
      </c>
      <c r="B288" s="10">
        <v>27820.671675235426</v>
      </c>
      <c r="C288" s="10">
        <v>25079.328324764574</v>
      </c>
      <c r="D288" s="10">
        <v>0.51181003488027466</v>
      </c>
      <c r="F288" s="10">
        <v>99.060150375939841</v>
      </c>
      <c r="G288" s="10">
        <v>261700</v>
      </c>
    </row>
    <row r="289" spans="1:7" x14ac:dyDescent="0.3">
      <c r="A289" s="10">
        <v>265</v>
      </c>
      <c r="B289" s="10">
        <v>11841.052979472282</v>
      </c>
      <c r="C289" s="10">
        <v>86258.947020527718</v>
      </c>
      <c r="D289" s="10">
        <v>1.7603419880953486</v>
      </c>
      <c r="F289" s="10">
        <v>99.436090225563902</v>
      </c>
      <c r="G289" s="10">
        <v>266500</v>
      </c>
    </row>
    <row r="290" spans="1:7" ht="15" thickBot="1" x14ac:dyDescent="0.35">
      <c r="A290" s="11">
        <v>266</v>
      </c>
      <c r="B290" s="11">
        <v>11279.97086234577</v>
      </c>
      <c r="C290" s="11">
        <v>121320.02913765423</v>
      </c>
      <c r="D290" s="11">
        <v>2.4758561130724237</v>
      </c>
      <c r="F290" s="11">
        <v>99.812030075187963</v>
      </c>
      <c r="G290" s="11">
        <v>266500</v>
      </c>
    </row>
  </sheetData>
  <sortState ref="G25:G290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Отчёт по РФ</vt:lpstr>
      <vt:lpstr>Регрессия</vt:lpstr>
      <vt:lpstr>Регрессия КПО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Rus Viktor</cp:lastModifiedBy>
  <dcterms:created xsi:type="dcterms:W3CDTF">2021-04-24T09:17:28Z</dcterms:created>
  <dcterms:modified xsi:type="dcterms:W3CDTF">2021-04-24T18:14:14Z</dcterms:modified>
</cp:coreProperties>
</file>