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A2271C6E-C0AD-FD4A-97C3-2305958113F6}" xr6:coauthVersionLast="36" xr6:coauthVersionMax="36" xr10:uidLastSave="{00000000-0000-0000-0000-000000000000}"/>
  <bookViews>
    <workbookView xWindow="1920" yWindow="460" windowWidth="29960" windowHeight="17540" xr2:uid="{28734B32-4A20-9F4F-A28A-B268A320F889}"/>
  </bookViews>
  <sheets>
    <sheet name="One-to-All" sheetId="1" r:id="rId1"/>
    <sheet name="One-to-One" sheetId="2" r:id="rId2"/>
  </sheets>
  <definedNames>
    <definedName name="solver_adj" localSheetId="0" hidden="1">'One-to-All'!$A$6:$A$17</definedName>
    <definedName name="solver_adj" localSheetId="1" hidden="1">'One-to-One'!$A$6:$A$17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'One-to-All'!$J$8:$J$14</definedName>
    <definedName name="solver_lhs1" localSheetId="1" hidden="1">'One-to-One'!$A$6:$A$17</definedName>
    <definedName name="solver_lhs2" localSheetId="0" hidden="1">'One-to-All'!$J$8:$J$14</definedName>
    <definedName name="solver_lhs2" localSheetId="1" hidden="1">'One-to-One'!$J$8:$J$14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opt" localSheetId="0" hidden="1">'One-to-All'!$F$18</definedName>
    <definedName name="solver_opt" localSheetId="1" hidden="1">'One-to-One'!$F$18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hs1" localSheetId="0" hidden="1">'One-to-All'!$L$8:$L$14</definedName>
    <definedName name="solver_rhs1" localSheetId="1" hidden="1">binary</definedName>
    <definedName name="solver_rhs2" localSheetId="0" hidden="1">'One-to-All'!$L$8:$L$14</definedName>
    <definedName name="solver_rhs2" localSheetId="1" hidden="1">'One-to-One'!$L$8:$L$14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0" i="1"/>
  <c r="F18" i="2"/>
  <c r="J14" i="2"/>
  <c r="J13" i="2"/>
  <c r="J12" i="2"/>
  <c r="J11" i="2"/>
  <c r="J9" i="2"/>
  <c r="J8" i="2"/>
  <c r="J14" i="1" l="1"/>
  <c r="J13" i="1"/>
  <c r="J12" i="1"/>
  <c r="J11" i="1"/>
  <c r="J9" i="1"/>
  <c r="J8" i="1"/>
  <c r="F18" i="1"/>
</calcChain>
</file>

<file path=xl/sharedStrings.xml><?xml version="1.0" encoding="utf-8"?>
<sst xmlns="http://schemas.openxmlformats.org/spreadsheetml/2006/main" count="90" uniqueCount="21">
  <si>
    <t>Shortest route problem</t>
  </si>
  <si>
    <t>Node</t>
  </si>
  <si>
    <t>City</t>
  </si>
  <si>
    <t>Distance (hours)</t>
  </si>
  <si>
    <t>Los Angeles</t>
  </si>
  <si>
    <t>Salt Lake City</t>
  </si>
  <si>
    <t>Phoenix</t>
  </si>
  <si>
    <t>Denver</t>
  </si>
  <si>
    <t>Des Moines</t>
  </si>
  <si>
    <t>Dallas</t>
  </si>
  <si>
    <t>St. Louis</t>
  </si>
  <si>
    <t>Total</t>
  </si>
  <si>
    <t>Flow constraints:</t>
  </si>
  <si>
    <t>Network Flow</t>
  </si>
  <si>
    <t>Constraint</t>
  </si>
  <si>
    <t>Value</t>
  </si>
  <si>
    <t>=</t>
  </si>
  <si>
    <t>One source to all other nodes</t>
  </si>
  <si>
    <t>Units shipped</t>
  </si>
  <si>
    <t>One source to one destination</t>
  </si>
  <si>
    <t>Arcs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</si>
</sst>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L18"/>
  <sheetViews>
    <sheetView tabSelected="1" topLeftCell="A2" zoomScale="150" zoomScaleNormal="150" workbookViewId="0">
      <selection activeCell="E13" sqref="E13"/>
    </sheetView>
  </sheetViews>
  <sheetFormatPr baseColWidth="10" defaultRowHeight="16" x14ac:dyDescent="0.2"/>
  <cols>
    <col min="1" max="1" width="12.5" customWidth="1"/>
    <col min="3" max="3" width="15.6640625" customWidth="1"/>
    <col min="5" max="5" width="15" customWidth="1"/>
    <col min="6" max="6" width="14.5" bestFit="1" customWidth="1"/>
    <col min="10" max="10" width="11.83203125" customWidth="1"/>
  </cols>
  <sheetData>
    <row r="1" spans="1:12" x14ac:dyDescent="0.2">
      <c r="A1" s="1" t="s">
        <v>0</v>
      </c>
    </row>
    <row r="2" spans="1:12" x14ac:dyDescent="0.2">
      <c r="A2" s="12" t="s">
        <v>17</v>
      </c>
    </row>
    <row r="3" spans="1:12" x14ac:dyDescent="0.2">
      <c r="A3" s="12"/>
    </row>
    <row r="4" spans="1:12" x14ac:dyDescent="0.2">
      <c r="A4" s="13"/>
    </row>
    <row r="5" spans="1:12" x14ac:dyDescent="0.2">
      <c r="A5" s="6" t="s">
        <v>18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2">
      <c r="A6" s="14">
        <v>1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2">
      <c r="A7" s="14">
        <v>5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2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6</v>
      </c>
      <c r="K8" s="18" t="s">
        <v>16</v>
      </c>
      <c r="L8" s="17">
        <v>6</v>
      </c>
    </row>
    <row r="9" spans="1:12" x14ac:dyDescent="0.2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1</v>
      </c>
      <c r="K9" s="18" t="s">
        <v>16</v>
      </c>
      <c r="L9" s="17">
        <v>1</v>
      </c>
    </row>
    <row r="10" spans="1:12" x14ac:dyDescent="0.2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1</v>
      </c>
      <c r="K10" s="18" t="s">
        <v>16</v>
      </c>
      <c r="L10" s="17">
        <v>1</v>
      </c>
    </row>
    <row r="11" spans="1:12" x14ac:dyDescent="0.2">
      <c r="A11" s="14">
        <v>3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1</v>
      </c>
      <c r="K11" s="18" t="s">
        <v>16</v>
      </c>
      <c r="L11" s="17">
        <v>1</v>
      </c>
    </row>
    <row r="12" spans="1:12" x14ac:dyDescent="0.2">
      <c r="A12" s="14">
        <v>1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1</v>
      </c>
      <c r="K12" s="18" t="s">
        <v>16</v>
      </c>
      <c r="L12" s="17">
        <v>1</v>
      </c>
    </row>
    <row r="13" spans="1:12" x14ac:dyDescent="0.2">
      <c r="A13" s="14">
        <v>1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1</v>
      </c>
      <c r="K13" s="18" t="s">
        <v>16</v>
      </c>
      <c r="L13" s="17">
        <v>1</v>
      </c>
    </row>
    <row r="14" spans="1:12" x14ac:dyDescent="0.2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2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2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2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2">
      <c r="E18" s="8" t="s">
        <v>11</v>
      </c>
      <c r="F18" s="16">
        <f>SUMPRODUCT(A6:A17,F6:F17)</f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9AE4-A98A-EA4E-A9A8-103A118E4A65}">
  <dimension ref="A1:L18"/>
  <sheetViews>
    <sheetView zoomScale="150" zoomScaleNormal="150" workbookViewId="0">
      <selection activeCell="D23" sqref="D23"/>
    </sheetView>
  </sheetViews>
  <sheetFormatPr baseColWidth="10" defaultRowHeight="16" x14ac:dyDescent="0.2"/>
  <cols>
    <col min="1" max="1" width="12.5" customWidth="1"/>
    <col min="3" max="3" width="15.6640625" customWidth="1"/>
    <col min="5" max="5" width="15" customWidth="1"/>
    <col min="6" max="6" width="14.5" bestFit="1" customWidth="1"/>
  </cols>
  <sheetData>
    <row r="1" spans="1:12" x14ac:dyDescent="0.2">
      <c r="A1" s="1" t="s">
        <v>0</v>
      </c>
    </row>
    <row r="2" spans="1:12" x14ac:dyDescent="0.2">
      <c r="A2" s="12" t="s">
        <v>19</v>
      </c>
    </row>
    <row r="3" spans="1:12" x14ac:dyDescent="0.2">
      <c r="A3" s="12"/>
    </row>
    <row r="4" spans="1:12" x14ac:dyDescent="0.2">
      <c r="A4" s="13"/>
    </row>
    <row r="5" spans="1:12" x14ac:dyDescent="0.2">
      <c r="A5" s="6" t="s">
        <v>20</v>
      </c>
      <c r="B5" s="8" t="s">
        <v>1</v>
      </c>
      <c r="C5" s="8" t="s">
        <v>2</v>
      </c>
      <c r="D5" s="8" t="s">
        <v>1</v>
      </c>
      <c r="E5" s="8" t="s">
        <v>2</v>
      </c>
      <c r="F5" s="7" t="s">
        <v>3</v>
      </c>
    </row>
    <row r="6" spans="1:12" x14ac:dyDescent="0.2">
      <c r="A6" s="14">
        <v>0</v>
      </c>
      <c r="B6" s="9">
        <v>1</v>
      </c>
      <c r="C6" s="9" t="s">
        <v>4</v>
      </c>
      <c r="D6" s="9">
        <v>2</v>
      </c>
      <c r="E6" s="9" t="s">
        <v>5</v>
      </c>
      <c r="F6" s="3">
        <v>16</v>
      </c>
      <c r="I6" s="11" t="s">
        <v>12</v>
      </c>
    </row>
    <row r="7" spans="1:12" x14ac:dyDescent="0.2">
      <c r="A7" s="14">
        <v>1</v>
      </c>
      <c r="B7" s="9">
        <v>1</v>
      </c>
      <c r="C7" s="9" t="s">
        <v>4</v>
      </c>
      <c r="D7" s="9">
        <v>3</v>
      </c>
      <c r="E7" s="9" t="s">
        <v>6</v>
      </c>
      <c r="F7" s="3">
        <v>9</v>
      </c>
      <c r="I7" s="6" t="s">
        <v>1</v>
      </c>
      <c r="J7" s="8" t="s">
        <v>13</v>
      </c>
      <c r="K7" s="6" t="s">
        <v>14</v>
      </c>
      <c r="L7" s="8" t="s">
        <v>15</v>
      </c>
    </row>
    <row r="8" spans="1:12" x14ac:dyDescent="0.2">
      <c r="A8" s="14">
        <v>0</v>
      </c>
      <c r="B8" s="9">
        <v>1</v>
      </c>
      <c r="C8" s="9" t="s">
        <v>4</v>
      </c>
      <c r="D8" s="9">
        <v>4</v>
      </c>
      <c r="E8" s="9" t="s">
        <v>7</v>
      </c>
      <c r="F8" s="3">
        <v>35</v>
      </c>
      <c r="I8" s="2">
        <v>1</v>
      </c>
      <c r="J8" s="17">
        <f>A6+A7+A8</f>
        <v>1</v>
      </c>
      <c r="K8" s="18" t="s">
        <v>16</v>
      </c>
      <c r="L8" s="17">
        <v>1</v>
      </c>
    </row>
    <row r="9" spans="1:12" x14ac:dyDescent="0.2">
      <c r="A9" s="14">
        <v>0</v>
      </c>
      <c r="B9" s="9">
        <v>2</v>
      </c>
      <c r="C9" s="9" t="s">
        <v>5</v>
      </c>
      <c r="D9" s="9">
        <v>4</v>
      </c>
      <c r="E9" s="9" t="s">
        <v>7</v>
      </c>
      <c r="F9" s="3">
        <v>12</v>
      </c>
      <c r="I9" s="2">
        <v>2</v>
      </c>
      <c r="J9" s="17">
        <f>A6-A9-A10</f>
        <v>0</v>
      </c>
      <c r="K9" s="18" t="s">
        <v>16</v>
      </c>
      <c r="L9" s="17">
        <v>0</v>
      </c>
    </row>
    <row r="10" spans="1:12" x14ac:dyDescent="0.2">
      <c r="A10" s="14">
        <v>0</v>
      </c>
      <c r="B10" s="9">
        <v>2</v>
      </c>
      <c r="C10" s="9" t="s">
        <v>5</v>
      </c>
      <c r="D10" s="9">
        <v>5</v>
      </c>
      <c r="E10" s="9" t="s">
        <v>8</v>
      </c>
      <c r="F10" s="3">
        <v>25</v>
      </c>
      <c r="I10" s="2">
        <v>3</v>
      </c>
      <c r="J10" s="17">
        <f>A7-A11-A12</f>
        <v>0</v>
      </c>
      <c r="K10" s="18" t="s">
        <v>16</v>
      </c>
      <c r="L10" s="17">
        <v>0</v>
      </c>
    </row>
    <row r="11" spans="1:12" x14ac:dyDescent="0.2">
      <c r="A11" s="14">
        <v>1</v>
      </c>
      <c r="B11" s="9">
        <v>3</v>
      </c>
      <c r="C11" s="9" t="s">
        <v>6</v>
      </c>
      <c r="D11" s="9">
        <v>4</v>
      </c>
      <c r="E11" s="9" t="s">
        <v>7</v>
      </c>
      <c r="F11" s="3">
        <v>15</v>
      </c>
      <c r="I11" s="2">
        <v>4</v>
      </c>
      <c r="J11" s="17">
        <f>A8+A9+A11-A13-A14-A15</f>
        <v>0</v>
      </c>
      <c r="K11" s="18" t="s">
        <v>16</v>
      </c>
      <c r="L11" s="17">
        <v>0</v>
      </c>
    </row>
    <row r="12" spans="1:12" x14ac:dyDescent="0.2">
      <c r="A12" s="14">
        <v>0</v>
      </c>
      <c r="B12" s="9">
        <v>3</v>
      </c>
      <c r="C12" s="9" t="s">
        <v>6</v>
      </c>
      <c r="D12" s="9">
        <v>6</v>
      </c>
      <c r="E12" s="9" t="s">
        <v>9</v>
      </c>
      <c r="F12" s="3">
        <v>22</v>
      </c>
      <c r="I12" s="2">
        <v>5</v>
      </c>
      <c r="J12" s="17">
        <f>A10+A13-A16</f>
        <v>0</v>
      </c>
      <c r="K12" s="18" t="s">
        <v>16</v>
      </c>
      <c r="L12" s="17">
        <v>0</v>
      </c>
    </row>
    <row r="13" spans="1:12" x14ac:dyDescent="0.2">
      <c r="A13" s="14">
        <v>0</v>
      </c>
      <c r="B13" s="9">
        <v>4</v>
      </c>
      <c r="C13" s="9" t="s">
        <v>7</v>
      </c>
      <c r="D13" s="9">
        <v>5</v>
      </c>
      <c r="E13" s="9" t="s">
        <v>8</v>
      </c>
      <c r="F13" s="3">
        <v>14</v>
      </c>
      <c r="I13" s="2">
        <v>6</v>
      </c>
      <c r="J13" s="17">
        <f>A12+A14-A17</f>
        <v>0</v>
      </c>
      <c r="K13" s="18" t="s">
        <v>16</v>
      </c>
      <c r="L13" s="17">
        <v>0</v>
      </c>
    </row>
    <row r="14" spans="1:12" x14ac:dyDescent="0.2">
      <c r="A14" s="14">
        <v>0</v>
      </c>
      <c r="B14" s="9">
        <v>4</v>
      </c>
      <c r="C14" s="9" t="s">
        <v>7</v>
      </c>
      <c r="D14" s="9">
        <v>6</v>
      </c>
      <c r="E14" s="9" t="s">
        <v>9</v>
      </c>
      <c r="F14" s="3">
        <v>17</v>
      </c>
      <c r="I14" s="4">
        <v>7</v>
      </c>
      <c r="J14" s="19">
        <f>A15+A16+A17</f>
        <v>1</v>
      </c>
      <c r="K14" s="20" t="s">
        <v>16</v>
      </c>
      <c r="L14" s="19">
        <v>1</v>
      </c>
    </row>
    <row r="15" spans="1:12" x14ac:dyDescent="0.2">
      <c r="A15" s="14">
        <v>1</v>
      </c>
      <c r="B15" s="9">
        <v>4</v>
      </c>
      <c r="C15" s="9" t="s">
        <v>7</v>
      </c>
      <c r="D15" s="9">
        <v>7</v>
      </c>
      <c r="E15" s="9" t="s">
        <v>10</v>
      </c>
      <c r="F15" s="3">
        <v>19</v>
      </c>
    </row>
    <row r="16" spans="1:12" x14ac:dyDescent="0.2">
      <c r="A16" s="14">
        <v>0</v>
      </c>
      <c r="B16" s="9">
        <v>5</v>
      </c>
      <c r="C16" s="9" t="s">
        <v>8</v>
      </c>
      <c r="D16" s="9">
        <v>7</v>
      </c>
      <c r="E16" s="9" t="s">
        <v>10</v>
      </c>
      <c r="F16" s="3">
        <v>8</v>
      </c>
    </row>
    <row r="17" spans="1:6" x14ac:dyDescent="0.2">
      <c r="A17" s="15">
        <v>0</v>
      </c>
      <c r="B17" s="10">
        <v>6</v>
      </c>
      <c r="C17" s="10" t="s">
        <v>9</v>
      </c>
      <c r="D17" s="10">
        <v>7</v>
      </c>
      <c r="E17" s="10" t="s">
        <v>10</v>
      </c>
      <c r="F17" s="5">
        <v>14</v>
      </c>
    </row>
    <row r="18" spans="1:6" x14ac:dyDescent="0.2">
      <c r="E18" s="8" t="s">
        <v>11</v>
      </c>
      <c r="F18" s="16">
        <f>SUMPRODUCT(A6:A17,F6:F17)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One-to-All</vt:lpstr>
      <vt:lpstr>One-to-One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2018-10-05T14:48:39Z</dcterms:created>
  <dcterms:modified xsi:type="dcterms:W3CDTF">2019-09-24T20:45:13Z</dcterms:modified>
</cp:coreProperties>
</file>