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C78A8EA8-9243-E044-BBEE-93473BB54ED5}" xr6:coauthVersionLast="36" xr6:coauthVersionMax="36" xr10:uidLastSave="{00000000-0000-0000-0000-000000000000}"/>
  <bookViews>
    <workbookView xWindow="760" yWindow="460" windowWidth="28040" windowHeight="17040" xr2:uid="{3F415E7C-64B9-7446-9ACD-F20A2A638AD3}"/>
  </bookViews>
  <sheets>
    <sheet name="Sheet1" sheetId="1" r:id="rId1"/>
  </sheets>
  <definedNames>
    <definedName name="solver_adj" localSheetId="0" hidden="1">Sheet1!$B$13:$B$14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Sheet1!$D$5:$D$9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Sheet1!$F$5:$F$9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B16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<sst xmlns="http://schemas.openxmlformats.org/spreadsheetml/2006/main" count="25" uniqueCount="19">
  <si>
    <t>Admissions to State University</t>
  </si>
  <si>
    <t>Variables</t>
  </si>
  <si>
    <t>x1</t>
  </si>
  <si>
    <t>x2</t>
  </si>
  <si>
    <t>Constraints:</t>
  </si>
  <si>
    <t>Max. students</t>
  </si>
  <si>
    <t>Min. students</t>
  </si>
  <si>
    <t>Dormitory capacity</t>
  </si>
  <si>
    <t>SAT average</t>
  </si>
  <si>
    <t>Max. out-of-state</t>
  </si>
  <si>
    <t>Computed</t>
  </si>
  <si>
    <t>Constraint</t>
  </si>
  <si>
    <t>Value</t>
  </si>
  <si>
    <t>&lt;=</t>
  </si>
  <si>
    <t>Variables:</t>
  </si>
  <si>
    <t>Objective function:</t>
  </si>
  <si>
    <t>x1*(21000-x1)/12 + x2*(35000-x2)/6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</si>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</sst>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" xfId="0" applyBorder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4" xfId="0" applyFill="1" applyBorder="1"/>
    <xf numFmtId="0" fontId="0" fillId="3" borderId="8" xfId="0" applyFill="1" applyBorder="1"/>
    <xf numFmtId="0" fontId="0" fillId="4" borderId="12" xfId="0" applyFill="1" applyBorder="1"/>
    <xf numFmtId="0" fontId="0" fillId="4" borderId="14" xfId="0" applyFill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B4F3-03F7-9049-BEF3-3B58D3F11830}">
  <dimension ref="A1:F17"/>
  <sheetViews>
    <sheetView tabSelected="1" zoomScale="150" zoomScaleNormal="150" workbookViewId="0">
      <selection activeCell="A3" sqref="A3:C3"/>
    </sheetView>
  </sheetViews>
  <sheetFormatPr baseColWidth="10" defaultRowHeight="16" x14ac:dyDescent="0.2"/>
  <cols>
    <col min="1" max="1" width="16.5" customWidth="1"/>
  </cols>
  <sheetData>
    <row r="1" spans="1:6" x14ac:dyDescent="0.2">
      <c r="A1" s="1" t="s">
        <v>0</v>
      </c>
    </row>
    <row r="3" spans="1:6" x14ac:dyDescent="0.2">
      <c r="A3" s="27" t="s">
        <v>1</v>
      </c>
      <c r="B3" s="12" t="s">
        <v>2</v>
      </c>
      <c r="C3" s="13" t="s">
        <v>3</v>
      </c>
    </row>
    <row r="4" spans="1:6" x14ac:dyDescent="0.2">
      <c r="A4" s="10" t="s">
        <v>4</v>
      </c>
      <c r="B4" s="8"/>
      <c r="C4" s="9"/>
      <c r="D4" s="11" t="s">
        <v>10</v>
      </c>
      <c r="E4" s="15" t="s">
        <v>11</v>
      </c>
      <c r="F4" s="13" t="s">
        <v>12</v>
      </c>
    </row>
    <row r="5" spans="1:6" x14ac:dyDescent="0.2">
      <c r="A5" s="6" t="s">
        <v>5</v>
      </c>
      <c r="B5" s="4">
        <v>1</v>
      </c>
      <c r="C5" s="5">
        <v>1</v>
      </c>
      <c r="D5" s="16">
        <f>MMULT(B5:C5,$B$13:$B$14)</f>
        <v>0</v>
      </c>
      <c r="E5" s="17" t="s">
        <v>13</v>
      </c>
      <c r="F5" s="18">
        <v>1400</v>
      </c>
    </row>
    <row r="6" spans="1:6" x14ac:dyDescent="0.2">
      <c r="A6" s="6" t="s">
        <v>6</v>
      </c>
      <c r="B6" s="4">
        <v>-1</v>
      </c>
      <c r="C6" s="5">
        <v>-1</v>
      </c>
      <c r="D6" s="19">
        <f t="shared" ref="D6:D9" si="0">MMULT(B6:C6,$B$13:$B$14)</f>
        <v>0</v>
      </c>
      <c r="E6" s="20" t="s">
        <v>13</v>
      </c>
      <c r="F6" s="21">
        <v>-700</v>
      </c>
    </row>
    <row r="7" spans="1:6" x14ac:dyDescent="0.2">
      <c r="A7" s="6" t="s">
        <v>7</v>
      </c>
      <c r="B7" s="4">
        <v>0.55000000000000004</v>
      </c>
      <c r="C7" s="5">
        <v>0.72</v>
      </c>
      <c r="D7" s="19">
        <f t="shared" si="0"/>
        <v>0</v>
      </c>
      <c r="E7" s="20" t="s">
        <v>13</v>
      </c>
      <c r="F7" s="21">
        <v>800</v>
      </c>
    </row>
    <row r="8" spans="1:6" x14ac:dyDescent="0.2">
      <c r="A8" s="6" t="s">
        <v>8</v>
      </c>
      <c r="B8" s="4">
        <v>40</v>
      </c>
      <c r="C8" s="5">
        <v>-150</v>
      </c>
      <c r="D8" s="19">
        <f t="shared" si="0"/>
        <v>0</v>
      </c>
      <c r="E8" s="20" t="s">
        <v>13</v>
      </c>
      <c r="F8" s="21">
        <v>0</v>
      </c>
    </row>
    <row r="9" spans="1:6" x14ac:dyDescent="0.2">
      <c r="A9" s="7" t="s">
        <v>9</v>
      </c>
      <c r="B9" s="8">
        <v>-0.55000000000000004</v>
      </c>
      <c r="C9" s="9">
        <v>0.45</v>
      </c>
      <c r="D9" s="22">
        <f t="shared" si="0"/>
        <v>0</v>
      </c>
      <c r="E9" s="23" t="s">
        <v>13</v>
      </c>
      <c r="F9" s="24">
        <v>0</v>
      </c>
    </row>
    <row r="12" spans="1:6" x14ac:dyDescent="0.2">
      <c r="A12" s="3" t="s">
        <v>14</v>
      </c>
    </row>
    <row r="13" spans="1:6" x14ac:dyDescent="0.2">
      <c r="A13" s="14" t="s">
        <v>2</v>
      </c>
      <c r="B13" s="25">
        <v>0</v>
      </c>
      <c r="D13" t="s">
        <v>17</v>
      </c>
      <c r="E13">
        <f>(21000-B13)/12</f>
        <v>1750</v>
      </c>
    </row>
    <row r="14" spans="1:6" x14ac:dyDescent="0.2">
      <c r="A14" s="7" t="s">
        <v>3</v>
      </c>
      <c r="B14" s="26">
        <v>0</v>
      </c>
      <c r="D14" t="s">
        <v>18</v>
      </c>
      <c r="E14">
        <f>(35000-B14)/6</f>
        <v>5833.333333333333</v>
      </c>
    </row>
    <row r="16" spans="1:6" x14ac:dyDescent="0.2">
      <c r="A16" s="1" t="s">
        <v>15</v>
      </c>
      <c r="B16" s="2">
        <f>B13*(21000-B13)/12+B14*(35000-B14)/6</f>
        <v>0</v>
      </c>
    </row>
    <row r="17" spans="1:1" x14ac:dyDescent="0.2">
      <c r="A17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2019-10-31T16:03:01Z</dcterms:created>
  <dcterms:modified xsi:type="dcterms:W3CDTF">2019-10-31T17:07:31Z</dcterms:modified>
</cp:coreProperties>
</file>