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22F59458-3A13-AD4D-A422-C5C2B8323CBE}" xr6:coauthVersionLast="36" xr6:coauthVersionMax="36" xr10:uidLastSave="{00000000-0000-0000-0000-000000000000}"/>
  <bookViews>
    <workbookView xWindow="-180" yWindow="460" windowWidth="26140" windowHeight="16840" activeTab="2" xr2:uid="{9BFD3AD7-1E0D-0B40-A0A3-5CB22EC3360C}"/>
  </bookViews>
  <sheets>
    <sheet name="Priority 1" sheetId="1" r:id="rId1"/>
    <sheet name="Priority 2" sheetId="5" r:id="rId2"/>
    <sheet name="Priority 3" sheetId="6" r:id="rId3"/>
  </sheets>
  <definedNames>
    <definedName name="solver_adj" localSheetId="0" hidden="1">'Priority 1'!$B$12:$B$23</definedName>
    <definedName name="solver_adj" localSheetId="1" hidden="1">'Priority 2'!$B$13:$B$24</definedName>
    <definedName name="solver_adj" localSheetId="2" hidden="1">'Priority 3'!$B$14:$B$25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'Priority 1'!$N$6:$N$10</definedName>
    <definedName name="solver_lhs1" localSheetId="1" hidden="1">'Priority 2'!$N$6:$N$11</definedName>
    <definedName name="solver_lhs1" localSheetId="2" hidden="1">'Priority 3'!$N$6:$N$12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opt" localSheetId="0" hidden="1">'Priority 1'!$B$25</definedName>
    <definedName name="solver_opt" localSheetId="1" hidden="1">'Priority 2'!$B$26</definedName>
    <definedName name="solver_opt" localSheetId="2" hidden="1">'Priority 3'!$B$27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hs1" localSheetId="0" hidden="1">'Priority 1'!$P$6:$P$10</definedName>
    <definedName name="solver_rhs1" localSheetId="1" hidden="1">'Priority 2'!$P$6:$P$11</definedName>
    <definedName name="solver_rhs1" localSheetId="2" hidden="1">'Priority 3'!$P$6:$P$12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N12" i="6"/>
  <c r="N11" i="6"/>
  <c r="N10" i="6"/>
  <c r="N9" i="6"/>
  <c r="N8" i="6"/>
  <c r="N7" i="6"/>
  <c r="N6" i="6"/>
  <c r="B26" i="5"/>
  <c r="N11" i="5"/>
  <c r="N10" i="5"/>
  <c r="N9" i="5"/>
  <c r="N8" i="5"/>
  <c r="N7" i="5"/>
  <c r="N6" i="5"/>
  <c r="N7" i="1"/>
  <c r="N8" i="1"/>
  <c r="N9" i="1"/>
  <c r="N10" i="1"/>
  <c r="N6" i="1"/>
  <c r="B25" i="1" l="1"/>
</calcChain>
</file>

<file path=xl/sharedStrings.xml><?xml version="1.0" encoding="utf-8"?>
<sst xmlns="http://schemas.openxmlformats.org/spreadsheetml/2006/main" count="129" uniqueCount="28">
  <si>
    <t>Oregon Atlantic Company</t>
  </si>
  <si>
    <t>Goal programming formulation</t>
  </si>
  <si>
    <t>Obj. function</t>
  </si>
  <si>
    <t>x</t>
  </si>
  <si>
    <t>y</t>
  </si>
  <si>
    <t>d1^-</t>
  </si>
  <si>
    <t>d1^+</t>
  </si>
  <si>
    <t>d2^-</t>
  </si>
  <si>
    <t>d2^+</t>
  </si>
  <si>
    <t>d3^-</t>
  </si>
  <si>
    <t>d3^+</t>
  </si>
  <si>
    <t>d4^-</t>
  </si>
  <si>
    <t xml:space="preserve">d4^+ </t>
  </si>
  <si>
    <t>Constraints:</t>
  </si>
  <si>
    <t>Profit</t>
  </si>
  <si>
    <t>Demand x</t>
  </si>
  <si>
    <t>Demand y</t>
  </si>
  <si>
    <t>Used</t>
  </si>
  <si>
    <t>Constraint</t>
  </si>
  <si>
    <t>Value</t>
  </si>
  <si>
    <t>d4^+</t>
  </si>
  <si>
    <t>=</t>
  </si>
  <si>
    <t>Priority 1</t>
  </si>
  <si>
    <t>Priority 2</t>
  </si>
  <si>
    <t>Labor overtime</t>
  </si>
  <si>
    <t>Labor undertime</t>
  </si>
  <si>
    <t>d5^-</t>
  </si>
  <si>
    <t>d5^+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</si>
</sst>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5C4-C3FF-E845-AA83-ABA91F9E4135}">
  <dimension ref="A1:P25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12.33203125" customWidth="1"/>
  </cols>
  <sheetData>
    <row r="1" spans="1:16" x14ac:dyDescent="0.2">
      <c r="A1" s="1" t="s">
        <v>0</v>
      </c>
    </row>
    <row r="2" spans="1:16" x14ac:dyDescent="0.2">
      <c r="A2" s="1" t="s">
        <v>1</v>
      </c>
    </row>
    <row r="3" spans="1:16" x14ac:dyDescent="0.2">
      <c r="A3" s="1"/>
    </row>
    <row r="4" spans="1:16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26</v>
      </c>
      <c r="M4" t="s">
        <v>27</v>
      </c>
    </row>
    <row r="5" spans="1:16" x14ac:dyDescent="0.2">
      <c r="A5" s="2" t="s">
        <v>13</v>
      </c>
      <c r="N5" s="3" t="s">
        <v>17</v>
      </c>
      <c r="O5" s="3" t="s">
        <v>18</v>
      </c>
      <c r="P5" s="3" t="s">
        <v>19</v>
      </c>
    </row>
    <row r="6" spans="1:16" x14ac:dyDescent="0.2">
      <c r="A6" t="s">
        <v>24</v>
      </c>
      <c r="B6">
        <v>5</v>
      </c>
      <c r="C6">
        <v>8</v>
      </c>
      <c r="D6">
        <v>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f>MMULT(B6:M6,$B$12:$B$23)</f>
        <v>5280</v>
      </c>
      <c r="O6" s="4" t="s">
        <v>21</v>
      </c>
      <c r="P6" s="4">
        <v>5280</v>
      </c>
    </row>
    <row r="7" spans="1:16" x14ac:dyDescent="0.2">
      <c r="A7" t="s">
        <v>14</v>
      </c>
      <c r="B7">
        <v>0.2</v>
      </c>
      <c r="C7">
        <v>0.25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f t="shared" ref="N7:N10" si="0">MMULT(B7:M7,$B$12:$B$23)</f>
        <v>300</v>
      </c>
      <c r="O7" s="4" t="s">
        <v>21</v>
      </c>
      <c r="P7" s="4">
        <v>300</v>
      </c>
    </row>
    <row r="8" spans="1:16" x14ac:dyDescent="0.2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 s="4">
        <f t="shared" si="0"/>
        <v>500</v>
      </c>
      <c r="O8" s="4" t="s">
        <v>21</v>
      </c>
      <c r="P8" s="4">
        <v>500</v>
      </c>
    </row>
    <row r="9" spans="1:16" x14ac:dyDescent="0.2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 s="4">
        <f t="shared" si="0"/>
        <v>400</v>
      </c>
      <c r="O9" s="4" t="s">
        <v>21</v>
      </c>
      <c r="P9" s="4">
        <v>400</v>
      </c>
    </row>
    <row r="10" spans="1:16" x14ac:dyDescent="0.2">
      <c r="A10" t="s">
        <v>25</v>
      </c>
      <c r="B10">
        <v>5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-1</v>
      </c>
      <c r="N10" s="4">
        <f t="shared" si="0"/>
        <v>4800</v>
      </c>
      <c r="O10" s="4" t="s">
        <v>21</v>
      </c>
      <c r="P10" s="4">
        <v>4800</v>
      </c>
    </row>
    <row r="12" spans="1:16" x14ac:dyDescent="0.2">
      <c r="A12" t="s">
        <v>3</v>
      </c>
      <c r="B12" s="5">
        <v>500</v>
      </c>
    </row>
    <row r="13" spans="1:16" x14ac:dyDescent="0.2">
      <c r="A13" t="s">
        <v>4</v>
      </c>
      <c r="B13" s="5">
        <v>347.5</v>
      </c>
    </row>
    <row r="14" spans="1:16" x14ac:dyDescent="0.2">
      <c r="A14" t="s">
        <v>5</v>
      </c>
      <c r="B14" s="5">
        <v>0</v>
      </c>
    </row>
    <row r="15" spans="1:16" x14ac:dyDescent="0.2">
      <c r="A15" t="s">
        <v>6</v>
      </c>
      <c r="B15" s="5">
        <v>0</v>
      </c>
    </row>
    <row r="16" spans="1:16" x14ac:dyDescent="0.2">
      <c r="A16" t="s">
        <v>7</v>
      </c>
      <c r="B16" s="5">
        <v>113.125</v>
      </c>
    </row>
    <row r="17" spans="1:2" x14ac:dyDescent="0.2">
      <c r="A17" t="s">
        <v>8</v>
      </c>
      <c r="B17" s="5">
        <v>0</v>
      </c>
    </row>
    <row r="18" spans="1:2" x14ac:dyDescent="0.2">
      <c r="A18" t="s">
        <v>9</v>
      </c>
      <c r="B18" s="5">
        <v>0</v>
      </c>
    </row>
    <row r="19" spans="1:2" x14ac:dyDescent="0.2">
      <c r="A19" t="s">
        <v>10</v>
      </c>
      <c r="B19" s="5">
        <v>0</v>
      </c>
    </row>
    <row r="20" spans="1:2" x14ac:dyDescent="0.2">
      <c r="A20" t="s">
        <v>11</v>
      </c>
      <c r="B20" s="5">
        <v>52.5</v>
      </c>
    </row>
    <row r="21" spans="1:2" x14ac:dyDescent="0.2">
      <c r="A21" t="s">
        <v>20</v>
      </c>
      <c r="B21" s="5">
        <v>0</v>
      </c>
    </row>
    <row r="22" spans="1:2" x14ac:dyDescent="0.2">
      <c r="A22" t="s">
        <v>26</v>
      </c>
      <c r="B22" s="5">
        <v>0</v>
      </c>
    </row>
    <row r="23" spans="1:2" x14ac:dyDescent="0.2">
      <c r="A23" t="s">
        <v>27</v>
      </c>
      <c r="B23" s="5">
        <v>480</v>
      </c>
    </row>
    <row r="25" spans="1:2" x14ac:dyDescent="0.2">
      <c r="A25" t="s">
        <v>2</v>
      </c>
      <c r="B25" s="6">
        <f>B15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2559-D8E9-BB41-BEAD-9176F3CF6FBB}">
  <dimension ref="A1:P26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13.6640625" customWidth="1"/>
  </cols>
  <sheetData>
    <row r="1" spans="1:16" x14ac:dyDescent="0.2">
      <c r="A1" s="1" t="s">
        <v>0</v>
      </c>
    </row>
    <row r="2" spans="1:16" x14ac:dyDescent="0.2">
      <c r="A2" s="1" t="s">
        <v>1</v>
      </c>
    </row>
    <row r="3" spans="1:16" x14ac:dyDescent="0.2">
      <c r="A3" s="1"/>
    </row>
    <row r="4" spans="1:16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26</v>
      </c>
      <c r="M4" t="s">
        <v>27</v>
      </c>
    </row>
    <row r="5" spans="1:16" x14ac:dyDescent="0.2">
      <c r="A5" s="2" t="s">
        <v>13</v>
      </c>
      <c r="N5" s="3" t="s">
        <v>17</v>
      </c>
      <c r="O5" s="3" t="s">
        <v>18</v>
      </c>
      <c r="P5" s="3" t="s">
        <v>19</v>
      </c>
    </row>
    <row r="6" spans="1:16" x14ac:dyDescent="0.2">
      <c r="A6" t="s">
        <v>24</v>
      </c>
      <c r="B6">
        <v>5</v>
      </c>
      <c r="C6">
        <v>8</v>
      </c>
      <c r="D6">
        <v>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f>MMULT(B6:M6,$B$13:$B$24)</f>
        <v>5280</v>
      </c>
      <c r="O6" s="4" t="s">
        <v>21</v>
      </c>
      <c r="P6" s="4">
        <v>5280</v>
      </c>
    </row>
    <row r="7" spans="1:16" x14ac:dyDescent="0.2">
      <c r="A7" t="s">
        <v>14</v>
      </c>
      <c r="B7">
        <v>0.2</v>
      </c>
      <c r="C7">
        <v>0.25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f t="shared" ref="N7:N11" si="0">MMULT(B7:M7,$B$13:$B$24)</f>
        <v>300</v>
      </c>
      <c r="O7" s="4" t="s">
        <v>21</v>
      </c>
      <c r="P7" s="4">
        <v>300</v>
      </c>
    </row>
    <row r="8" spans="1:16" x14ac:dyDescent="0.2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 s="4">
        <f t="shared" si="0"/>
        <v>500</v>
      </c>
      <c r="O8" s="4" t="s">
        <v>21</v>
      </c>
      <c r="P8" s="4">
        <v>500</v>
      </c>
    </row>
    <row r="9" spans="1:16" x14ac:dyDescent="0.2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 s="4">
        <f t="shared" si="0"/>
        <v>400</v>
      </c>
      <c r="O9" s="4" t="s">
        <v>21</v>
      </c>
      <c r="P9" s="4">
        <v>400</v>
      </c>
    </row>
    <row r="10" spans="1:16" x14ac:dyDescent="0.2">
      <c r="A10" t="s">
        <v>25</v>
      </c>
      <c r="B10">
        <v>5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-1</v>
      </c>
      <c r="N10" s="4">
        <f t="shared" si="0"/>
        <v>4800</v>
      </c>
      <c r="O10" s="4" t="s">
        <v>21</v>
      </c>
      <c r="P10" s="4">
        <v>4800</v>
      </c>
    </row>
    <row r="11" spans="1:16" x14ac:dyDescent="0.2">
      <c r="A11" t="s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f t="shared" si="0"/>
        <v>0</v>
      </c>
      <c r="O11" s="4" t="s">
        <v>21</v>
      </c>
      <c r="P11" s="4">
        <v>0</v>
      </c>
    </row>
    <row r="13" spans="1:16" x14ac:dyDescent="0.2">
      <c r="A13" t="s">
        <v>3</v>
      </c>
      <c r="B13" s="5">
        <v>1056</v>
      </c>
    </row>
    <row r="14" spans="1:16" x14ac:dyDescent="0.2">
      <c r="A14" t="s">
        <v>4</v>
      </c>
      <c r="B14" s="5">
        <v>0</v>
      </c>
    </row>
    <row r="15" spans="1:16" x14ac:dyDescent="0.2">
      <c r="A15" t="s">
        <v>5</v>
      </c>
      <c r="B15" s="5">
        <v>0</v>
      </c>
    </row>
    <row r="16" spans="1:16" x14ac:dyDescent="0.2">
      <c r="A16" t="s">
        <v>6</v>
      </c>
      <c r="B16" s="5">
        <v>0</v>
      </c>
    </row>
    <row r="17" spans="1:2" x14ac:dyDescent="0.2">
      <c r="A17" t="s">
        <v>7</v>
      </c>
      <c r="B17" s="5">
        <v>88.8</v>
      </c>
    </row>
    <row r="18" spans="1:2" x14ac:dyDescent="0.2">
      <c r="A18" t="s">
        <v>8</v>
      </c>
      <c r="B18" s="5">
        <v>0</v>
      </c>
    </row>
    <row r="19" spans="1:2" x14ac:dyDescent="0.2">
      <c r="A19" t="s">
        <v>9</v>
      </c>
      <c r="B19" s="5">
        <v>0</v>
      </c>
    </row>
    <row r="20" spans="1:2" x14ac:dyDescent="0.2">
      <c r="A20" t="s">
        <v>10</v>
      </c>
      <c r="B20" s="5">
        <v>556</v>
      </c>
    </row>
    <row r="21" spans="1:2" x14ac:dyDescent="0.2">
      <c r="A21" t="s">
        <v>11</v>
      </c>
      <c r="B21" s="5">
        <v>400</v>
      </c>
    </row>
    <row r="22" spans="1:2" x14ac:dyDescent="0.2">
      <c r="A22" t="s">
        <v>20</v>
      </c>
      <c r="B22" s="5">
        <v>0</v>
      </c>
    </row>
    <row r="23" spans="1:2" x14ac:dyDescent="0.2">
      <c r="A23" t="s">
        <v>26</v>
      </c>
      <c r="B23" s="5">
        <v>0</v>
      </c>
    </row>
    <row r="24" spans="1:2" x14ac:dyDescent="0.2">
      <c r="A24" t="s">
        <v>27</v>
      </c>
      <c r="B24" s="5">
        <v>480</v>
      </c>
    </row>
    <row r="26" spans="1:2" x14ac:dyDescent="0.2">
      <c r="A26" t="s">
        <v>2</v>
      </c>
      <c r="B26" s="6">
        <f>B17</f>
        <v>88.8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9AB5-49A2-F74A-8DEF-4B6B998AB33A}">
  <dimension ref="A1:P27"/>
  <sheetViews>
    <sheetView tabSelected="1" topLeftCell="A3" zoomScale="150" zoomScaleNormal="150" workbookViewId="0">
      <selection activeCell="B27" sqref="B27"/>
    </sheetView>
  </sheetViews>
  <sheetFormatPr baseColWidth="10" defaultRowHeight="16" x14ac:dyDescent="0.2"/>
  <cols>
    <col min="1" max="1" width="13.6640625" customWidth="1"/>
  </cols>
  <sheetData>
    <row r="1" spans="1:16" x14ac:dyDescent="0.2">
      <c r="A1" s="1" t="s">
        <v>0</v>
      </c>
    </row>
    <row r="2" spans="1:16" x14ac:dyDescent="0.2">
      <c r="A2" s="1" t="s">
        <v>1</v>
      </c>
    </row>
    <row r="3" spans="1:16" x14ac:dyDescent="0.2">
      <c r="A3" s="1"/>
    </row>
    <row r="4" spans="1:16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26</v>
      </c>
      <c r="M4" t="s">
        <v>27</v>
      </c>
    </row>
    <row r="5" spans="1:16" x14ac:dyDescent="0.2">
      <c r="A5" s="2" t="s">
        <v>13</v>
      </c>
      <c r="N5" s="3" t="s">
        <v>17</v>
      </c>
      <c r="O5" s="3" t="s">
        <v>18</v>
      </c>
      <c r="P5" s="3" t="s">
        <v>19</v>
      </c>
    </row>
    <row r="6" spans="1:16" x14ac:dyDescent="0.2">
      <c r="A6" t="s">
        <v>24</v>
      </c>
      <c r="B6">
        <v>5</v>
      </c>
      <c r="C6">
        <v>8</v>
      </c>
      <c r="D6">
        <v>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f>MMULT(B6:M6,$B$14:$B$25)</f>
        <v>5280</v>
      </c>
      <c r="O6" s="4" t="s">
        <v>21</v>
      </c>
      <c r="P6" s="4">
        <v>5280</v>
      </c>
    </row>
    <row r="7" spans="1:16" x14ac:dyDescent="0.2">
      <c r="A7" t="s">
        <v>14</v>
      </c>
      <c r="B7">
        <v>0.2</v>
      </c>
      <c r="C7">
        <v>0.25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f t="shared" ref="N7:N12" si="0">MMULT(B7:M7,$B$14:$B$25)</f>
        <v>300</v>
      </c>
      <c r="O7" s="4" t="s">
        <v>21</v>
      </c>
      <c r="P7" s="4">
        <v>300</v>
      </c>
    </row>
    <row r="8" spans="1:16" x14ac:dyDescent="0.2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 s="4">
        <f t="shared" si="0"/>
        <v>500</v>
      </c>
      <c r="O8" s="4" t="s">
        <v>21</v>
      </c>
      <c r="P8" s="4">
        <v>500</v>
      </c>
    </row>
    <row r="9" spans="1:16" x14ac:dyDescent="0.2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 s="4">
        <f t="shared" si="0"/>
        <v>400</v>
      </c>
      <c r="O9" s="4" t="s">
        <v>21</v>
      </c>
      <c r="P9" s="4">
        <v>400</v>
      </c>
    </row>
    <row r="10" spans="1:16" x14ac:dyDescent="0.2">
      <c r="A10" t="s">
        <v>25</v>
      </c>
      <c r="B10">
        <v>5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-1</v>
      </c>
      <c r="N10" s="4">
        <f t="shared" si="0"/>
        <v>4800</v>
      </c>
      <c r="O10" s="4" t="s">
        <v>21</v>
      </c>
      <c r="P10" s="4">
        <v>4800</v>
      </c>
    </row>
    <row r="11" spans="1:16" x14ac:dyDescent="0.2">
      <c r="A11" t="s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f t="shared" si="0"/>
        <v>0</v>
      </c>
      <c r="O11" s="4" t="s">
        <v>21</v>
      </c>
      <c r="P11" s="4">
        <v>0</v>
      </c>
    </row>
    <row r="12" spans="1:16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>
        <f t="shared" si="0"/>
        <v>88.8</v>
      </c>
      <c r="O12" s="4" t="s">
        <v>21</v>
      </c>
      <c r="P12" s="4">
        <v>88.8</v>
      </c>
    </row>
    <row r="14" spans="1:16" x14ac:dyDescent="0.2">
      <c r="A14" t="s">
        <v>3</v>
      </c>
      <c r="B14" s="5">
        <v>1055.9999999999998</v>
      </c>
    </row>
    <row r="15" spans="1:16" x14ac:dyDescent="0.2">
      <c r="A15" t="s">
        <v>4</v>
      </c>
      <c r="B15" s="5">
        <v>1.1368683772161603E-13</v>
      </c>
    </row>
    <row r="16" spans="1:16" x14ac:dyDescent="0.2">
      <c r="A16" t="s">
        <v>5</v>
      </c>
      <c r="B16" s="5">
        <v>0</v>
      </c>
    </row>
    <row r="17" spans="1:2" x14ac:dyDescent="0.2">
      <c r="A17" t="s">
        <v>6</v>
      </c>
      <c r="B17" s="5">
        <v>0</v>
      </c>
    </row>
    <row r="18" spans="1:2" x14ac:dyDescent="0.2">
      <c r="A18" t="s">
        <v>7</v>
      </c>
      <c r="B18" s="5">
        <v>88.8</v>
      </c>
    </row>
    <row r="19" spans="1:2" x14ac:dyDescent="0.2">
      <c r="A19" t="s">
        <v>8</v>
      </c>
      <c r="B19" s="5">
        <v>0</v>
      </c>
    </row>
    <row r="20" spans="1:2" x14ac:dyDescent="0.2">
      <c r="A20" t="s">
        <v>9</v>
      </c>
      <c r="B20" s="5">
        <v>0</v>
      </c>
    </row>
    <row r="21" spans="1:2" x14ac:dyDescent="0.2">
      <c r="A21" t="s">
        <v>10</v>
      </c>
      <c r="B21" s="5">
        <v>555.99999999999977</v>
      </c>
    </row>
    <row r="22" spans="1:2" x14ac:dyDescent="0.2">
      <c r="A22" t="s">
        <v>11</v>
      </c>
      <c r="B22" s="5">
        <v>399.99999999999989</v>
      </c>
    </row>
    <row r="23" spans="1:2" x14ac:dyDescent="0.2">
      <c r="A23" t="s">
        <v>20</v>
      </c>
      <c r="B23" s="5">
        <v>0</v>
      </c>
    </row>
    <row r="24" spans="1:2" x14ac:dyDescent="0.2">
      <c r="A24" t="s">
        <v>26</v>
      </c>
      <c r="B24" s="5">
        <v>0</v>
      </c>
    </row>
    <row r="25" spans="1:2" x14ac:dyDescent="0.2">
      <c r="A25" t="s">
        <v>27</v>
      </c>
      <c r="B25" s="5">
        <v>480</v>
      </c>
    </row>
    <row r="27" spans="1:2" x14ac:dyDescent="0.2">
      <c r="A27" t="s">
        <v>2</v>
      </c>
      <c r="B27" s="6">
        <f>4*B20+5*B22</f>
        <v>1999.9999999999995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 1</vt:lpstr>
      <vt:lpstr>Priority 2</vt:lpstr>
      <vt:lpstr>Priority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2019-10-29T01:14:19Z</dcterms:created>
  <dcterms:modified xsi:type="dcterms:W3CDTF">2019-10-29T22:11:58Z</dcterms:modified>
</cp:coreProperties>
</file>