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2\"/>
    </mc:Choice>
  </mc:AlternateContent>
  <xr:revisionPtr revIDLastSave="0" documentId="13_ncr:1_{5A0CC808-5961-4038-BDBC-A43095C9E604}" xr6:coauthVersionLast="46" xr6:coauthVersionMax="46" xr10:uidLastSave="{00000000-0000-0000-0000-000000000000}"/>
  <bookViews>
    <workbookView xWindow="-110" yWindow="-110" windowWidth="25820" windowHeight="14160" activeTab="2" xr2:uid="{28734B32-4A20-9F4F-A28A-B268A320F889}"/>
  </bookViews>
  <sheets>
    <sheet name="One-to-All-Directed" sheetId="1" r:id="rId1"/>
    <sheet name="One-to-All-Undirected" sheetId="3" r:id="rId2"/>
    <sheet name="One-to-One-Directed" sheetId="2" r:id="rId3"/>
    <sheet name="One-to-One-Undirected" sheetId="4" r:id="rId4"/>
  </sheets>
  <definedNames>
    <definedName name="solver_adj" localSheetId="0" hidden="1">'One-to-All-Directed'!$A$6:$A$17</definedName>
    <definedName name="solver_adj" localSheetId="1" hidden="1">'One-to-All-Undirected'!$B$30:$H$36</definedName>
    <definedName name="solver_adj" localSheetId="2" hidden="1">'One-to-One-Directed'!$A$6:$A$17</definedName>
    <definedName name="solver_adj" localSheetId="3" hidden="1">'One-to-One-Undirected'!$B$30:$H$36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'One-to-All-Directed'!$J$8:$J$14</definedName>
    <definedName name="solver_lhs1" localSheetId="1" hidden="1">'One-to-All-Undirected'!$M$6:$M$12</definedName>
    <definedName name="solver_lhs1" localSheetId="2" hidden="1">'One-to-One-Directed'!$A$6:$A$17</definedName>
    <definedName name="solver_lhs1" localSheetId="3" hidden="1">'One-to-One-Undirected'!$M$6:$M$12</definedName>
    <definedName name="solver_lhs2" localSheetId="0" hidden="1">'One-to-All-Directed'!$J$8:$J$14</definedName>
    <definedName name="solver_lhs2" localSheetId="2" hidden="1">'One-to-One-Directed'!$J$8:$J$14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opt" localSheetId="0" hidden="1">'One-to-All-Directed'!$F$18</definedName>
    <definedName name="solver_opt" localSheetId="1" hidden="1">'One-to-All-Undirected'!$B$39</definedName>
    <definedName name="solver_opt" localSheetId="2" hidden="1">'One-to-One-Directed'!$F$18</definedName>
    <definedName name="solver_opt" localSheetId="3" hidden="1">'One-to-One-Undirected'!$B$39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5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hs1" localSheetId="0" hidden="1">'One-to-All-Directed'!$L$8:$L$14</definedName>
    <definedName name="solver_rhs1" localSheetId="1" hidden="1">'One-to-All-Undirected'!$O$6:$O$12</definedName>
    <definedName name="solver_rhs1" localSheetId="2" hidden="1">binary</definedName>
    <definedName name="solver_rhs1" localSheetId="3" hidden="1">'One-to-One-Undirected'!$O$6:$O$12</definedName>
    <definedName name="solver_rhs2" localSheetId="0" hidden="1">'One-to-All-Directed'!$L$8:$L$14</definedName>
    <definedName name="solver_rhs2" localSheetId="2" hidden="1">'One-to-One-Directed'!$L$8:$L$14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B39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7" i="3"/>
  <c r="L8" i="3"/>
  <c r="L9" i="3"/>
  <c r="L10" i="3"/>
  <c r="L11" i="3"/>
  <c r="L12" i="3"/>
  <c r="L6" i="3"/>
  <c r="K12" i="3"/>
  <c r="K11" i="3"/>
  <c r="K10" i="3"/>
  <c r="K9" i="3"/>
  <c r="K8" i="3"/>
  <c r="K7" i="3"/>
  <c r="B39" i="3"/>
  <c r="M10" i="4" l="1"/>
  <c r="M6" i="4"/>
  <c r="M11" i="4"/>
  <c r="M9" i="4"/>
  <c r="M7" i="4"/>
  <c r="M8" i="4"/>
  <c r="M12" i="4"/>
  <c r="M8" i="3"/>
  <c r="M7" i="3"/>
  <c r="M11" i="3"/>
  <c r="M12" i="3"/>
  <c r="M6" i="3"/>
  <c r="M9" i="3"/>
  <c r="M10" i="3"/>
  <c r="J10" i="2"/>
  <c r="J10" i="1"/>
  <c r="F18" i="2"/>
  <c r="J14" i="2"/>
  <c r="J13" i="2"/>
  <c r="J12" i="2"/>
  <c r="J11" i="2"/>
  <c r="J9" i="2"/>
  <c r="J8" i="2"/>
  <c r="J14" i="1" l="1"/>
  <c r="J13" i="1"/>
  <c r="J12" i="1"/>
  <c r="J11" i="1"/>
  <c r="J9" i="1"/>
  <c r="J8" i="1"/>
  <c r="F18" i="1"/>
</calcChain>
</file>

<file path=xl/sharedStrings.xml><?xml version="1.0" encoding="utf-8"?>
<sst xmlns="http://schemas.openxmlformats.org/spreadsheetml/2006/main" count="224" uniqueCount="30">
  <si>
    <t>Shortest route problem</t>
  </si>
  <si>
    <t>Node</t>
  </si>
  <si>
    <t>City</t>
  </si>
  <si>
    <t>Distance (hours)</t>
  </si>
  <si>
    <t>Los Angeles</t>
  </si>
  <si>
    <t>Salt Lake City</t>
  </si>
  <si>
    <t>Phoenix</t>
  </si>
  <si>
    <t>Denver</t>
  </si>
  <si>
    <t>Des Moines</t>
  </si>
  <si>
    <t>Dallas</t>
  </si>
  <si>
    <t>St. Louis</t>
  </si>
  <si>
    <t>Total</t>
  </si>
  <si>
    <t>Flow constraints:</t>
  </si>
  <si>
    <t>Network Flow</t>
  </si>
  <si>
    <t>Constraint</t>
  </si>
  <si>
    <t>Value</t>
  </si>
  <si>
    <t>=</t>
  </si>
  <si>
    <t>Units shipped</t>
  </si>
  <si>
    <t>One source to one destination</t>
  </si>
  <si>
    <t>Arcs used</t>
  </si>
  <si>
    <t>One source to all other nodes (undirected graph)</t>
  </si>
  <si>
    <t>One source to all other nodes (directed graph)</t>
  </si>
  <si>
    <t>Total distance</t>
  </si>
  <si>
    <t>Distances</t>
  </si>
  <si>
    <t>Edges</t>
  </si>
  <si>
    <t>Decision variables</t>
  </si>
  <si>
    <t>In</t>
  </si>
  <si>
    <t>Out</t>
  </si>
  <si>
    <t>Flow</t>
  </si>
  <si>
    <t>One source to one destination (undirected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</si>
</sst>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4" xfId="0" applyFill="1" applyBorder="1"/>
    <xf numFmtId="0" fontId="0" fillId="0" borderId="10" xfId="0" applyBorder="1"/>
    <xf numFmtId="0" fontId="0" fillId="0" borderId="8" xfId="0" applyFill="1" applyBorder="1"/>
    <xf numFmtId="0" fontId="0" fillId="0" borderId="0" xfId="0" applyBorder="1"/>
    <xf numFmtId="0" fontId="0" fillId="0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5" xfId="0" applyFill="1" applyBorder="1"/>
    <xf numFmtId="0" fontId="0" fillId="3" borderId="0" xfId="0" applyFill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L18"/>
  <sheetViews>
    <sheetView zoomScale="150" zoomScaleNormal="150" workbookViewId="0">
      <selection activeCell="F18" sqref="F18"/>
    </sheetView>
  </sheetViews>
  <sheetFormatPr defaultColWidth="10.6640625" defaultRowHeight="15.5" x14ac:dyDescent="0.35"/>
  <cols>
    <col min="1" max="1" width="12.5" customWidth="1"/>
    <col min="3" max="3" width="15.6640625" customWidth="1"/>
    <col min="5" max="5" width="15" customWidth="1"/>
    <col min="6" max="6" width="14.5" bestFit="1" customWidth="1"/>
    <col min="10" max="10" width="11.83203125" customWidth="1"/>
  </cols>
  <sheetData>
    <row r="1" spans="1:12" x14ac:dyDescent="0.35">
      <c r="A1" s="1" t="s">
        <v>0</v>
      </c>
    </row>
    <row r="2" spans="1:12" x14ac:dyDescent="0.35">
      <c r="A2" s="12" t="s">
        <v>21</v>
      </c>
    </row>
    <row r="3" spans="1:12" x14ac:dyDescent="0.35">
      <c r="A3" s="12"/>
    </row>
    <row r="4" spans="1:12" x14ac:dyDescent="0.35">
      <c r="A4" s="13"/>
    </row>
    <row r="5" spans="1:12" x14ac:dyDescent="0.35">
      <c r="A5" s="6" t="s">
        <v>17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35">
      <c r="A6" s="14">
        <v>1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35">
      <c r="A7" s="14">
        <v>5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35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6</v>
      </c>
      <c r="K8" s="18" t="s">
        <v>16</v>
      </c>
      <c r="L8" s="17">
        <v>6</v>
      </c>
    </row>
    <row r="9" spans="1:12" x14ac:dyDescent="0.35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1</v>
      </c>
      <c r="K9" s="18" t="s">
        <v>16</v>
      </c>
      <c r="L9" s="17">
        <v>1</v>
      </c>
    </row>
    <row r="10" spans="1:12" x14ac:dyDescent="0.35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1</v>
      </c>
      <c r="K10" s="18" t="s">
        <v>16</v>
      </c>
      <c r="L10" s="17">
        <v>1</v>
      </c>
    </row>
    <row r="11" spans="1:12" x14ac:dyDescent="0.35">
      <c r="A11" s="14">
        <v>3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1</v>
      </c>
      <c r="K11" s="18" t="s">
        <v>16</v>
      </c>
      <c r="L11" s="17">
        <v>1</v>
      </c>
    </row>
    <row r="12" spans="1:12" x14ac:dyDescent="0.35">
      <c r="A12" s="14">
        <v>1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1</v>
      </c>
      <c r="K12" s="18" t="s">
        <v>16</v>
      </c>
      <c r="L12" s="17">
        <v>1</v>
      </c>
    </row>
    <row r="13" spans="1:12" x14ac:dyDescent="0.35">
      <c r="A13" s="14">
        <v>1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1</v>
      </c>
      <c r="K13" s="18" t="s">
        <v>16</v>
      </c>
      <c r="L13" s="17">
        <v>1</v>
      </c>
    </row>
    <row r="14" spans="1:12" x14ac:dyDescent="0.35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35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35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35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35">
      <c r="E18" s="8" t="s">
        <v>11</v>
      </c>
      <c r="F18" s="16">
        <f>SUMPRODUCT(A6:A17,F6:F17)</f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B036-55AF-3643-80DA-0D034E5A5735}">
  <dimension ref="A1:O39"/>
  <sheetViews>
    <sheetView topLeftCell="A13" workbookViewId="0">
      <selection activeCell="H12" sqref="H12"/>
    </sheetView>
  </sheetViews>
  <sheetFormatPr defaultColWidth="10.6640625" defaultRowHeight="15.5" x14ac:dyDescent="0.35"/>
  <cols>
    <col min="1" max="1" width="16.6640625" customWidth="1"/>
    <col min="3" max="3" width="12.6640625" customWidth="1"/>
    <col min="5" max="5" width="11.6640625" customWidth="1"/>
    <col min="6" max="6" width="12" customWidth="1"/>
    <col min="10" max="10" width="11.83203125" customWidth="1"/>
  </cols>
  <sheetData>
    <row r="1" spans="1:15" x14ac:dyDescent="0.35">
      <c r="A1" s="1" t="s">
        <v>0</v>
      </c>
    </row>
    <row r="2" spans="1:15" x14ac:dyDescent="0.35">
      <c r="A2" s="12" t="s">
        <v>20</v>
      </c>
    </row>
    <row r="3" spans="1:15" x14ac:dyDescent="0.35">
      <c r="A3" s="12"/>
    </row>
    <row r="4" spans="1:15" x14ac:dyDescent="0.35">
      <c r="A4" s="13"/>
    </row>
    <row r="5" spans="1:15" x14ac:dyDescent="0.35">
      <c r="A5" s="1" t="s">
        <v>24</v>
      </c>
      <c r="B5" s="6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7" t="s">
        <v>10</v>
      </c>
      <c r="J5" s="8"/>
      <c r="K5" s="8" t="s">
        <v>26</v>
      </c>
      <c r="L5" s="7" t="s">
        <v>27</v>
      </c>
      <c r="M5" s="40" t="s">
        <v>28</v>
      </c>
      <c r="N5" s="41" t="s">
        <v>14</v>
      </c>
      <c r="O5" s="42" t="s">
        <v>15</v>
      </c>
    </row>
    <row r="6" spans="1:15" ht="13" customHeight="1" x14ac:dyDescent="0.35">
      <c r="A6" s="21" t="s">
        <v>4</v>
      </c>
      <c r="B6" s="26">
        <v>0</v>
      </c>
      <c r="C6" s="27">
        <v>1</v>
      </c>
      <c r="D6" s="27">
        <v>1</v>
      </c>
      <c r="E6" s="27">
        <v>1</v>
      </c>
      <c r="F6" s="27">
        <v>0</v>
      </c>
      <c r="G6" s="27">
        <v>0</v>
      </c>
      <c r="H6" s="28">
        <v>0</v>
      </c>
      <c r="J6" s="21" t="s">
        <v>4</v>
      </c>
      <c r="K6" s="21">
        <f>SUMPRODUCT(B6:B12,B30:B36)</f>
        <v>0</v>
      </c>
      <c r="L6" s="28">
        <f>SUMPRODUCT(B6:H6,B30:H30)</f>
        <v>6</v>
      </c>
      <c r="M6" s="18">
        <f>K6-L6</f>
        <v>-6</v>
      </c>
      <c r="N6" s="17" t="s">
        <v>16</v>
      </c>
      <c r="O6" s="43">
        <v>-6</v>
      </c>
    </row>
    <row r="7" spans="1:15" x14ac:dyDescent="0.35">
      <c r="A7" s="9" t="s">
        <v>5</v>
      </c>
      <c r="B7" s="2">
        <v>1</v>
      </c>
      <c r="C7" s="23">
        <v>0</v>
      </c>
      <c r="D7" s="23">
        <v>0</v>
      </c>
      <c r="E7" s="23">
        <v>1</v>
      </c>
      <c r="F7" s="23">
        <v>1</v>
      </c>
      <c r="G7" s="30">
        <v>0</v>
      </c>
      <c r="H7" s="3">
        <v>0</v>
      </c>
      <c r="J7" s="9" t="s">
        <v>5</v>
      </c>
      <c r="K7" s="9">
        <f>SUMPRODUCT(C6:C12,C30:C36)</f>
        <v>1</v>
      </c>
      <c r="L7" s="3">
        <f t="shared" ref="L7:L12" si="0">SUMPRODUCT(B7:H7,B31:H31)</f>
        <v>0</v>
      </c>
      <c r="M7" s="18">
        <f t="shared" ref="M7:M12" si="1">K7-L7</f>
        <v>1</v>
      </c>
      <c r="N7" s="17" t="s">
        <v>16</v>
      </c>
      <c r="O7" s="43">
        <v>1</v>
      </c>
    </row>
    <row r="8" spans="1:15" x14ac:dyDescent="0.35">
      <c r="A8" s="9" t="s">
        <v>6</v>
      </c>
      <c r="B8" s="2">
        <v>1</v>
      </c>
      <c r="C8" s="23">
        <v>0</v>
      </c>
      <c r="D8" s="23">
        <v>0</v>
      </c>
      <c r="E8" s="30">
        <v>1</v>
      </c>
      <c r="F8" s="30">
        <v>0</v>
      </c>
      <c r="G8" s="30">
        <v>1</v>
      </c>
      <c r="H8" s="3">
        <v>0</v>
      </c>
      <c r="J8" s="9" t="s">
        <v>6</v>
      </c>
      <c r="K8" s="9">
        <f>SUMPRODUCT(D6:D12,D30:D36)</f>
        <v>5</v>
      </c>
      <c r="L8" s="3">
        <f t="shared" si="0"/>
        <v>4</v>
      </c>
      <c r="M8" s="18">
        <f t="shared" si="1"/>
        <v>1</v>
      </c>
      <c r="N8" s="17" t="s">
        <v>16</v>
      </c>
      <c r="O8" s="43">
        <v>1</v>
      </c>
    </row>
    <row r="9" spans="1:15" x14ac:dyDescent="0.35">
      <c r="A9" s="9" t="s">
        <v>7</v>
      </c>
      <c r="B9" s="2">
        <v>1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">
        <v>1</v>
      </c>
      <c r="J9" s="9" t="s">
        <v>7</v>
      </c>
      <c r="K9" s="9">
        <f>SUMPRODUCT(E6:E12,E30:E36)</f>
        <v>3</v>
      </c>
      <c r="L9" s="3">
        <f t="shared" si="0"/>
        <v>2</v>
      </c>
      <c r="M9" s="18">
        <f t="shared" si="1"/>
        <v>1</v>
      </c>
      <c r="N9" s="17" t="s">
        <v>16</v>
      </c>
      <c r="O9" s="43">
        <v>1</v>
      </c>
    </row>
    <row r="10" spans="1:15" x14ac:dyDescent="0.35">
      <c r="A10" s="9" t="s">
        <v>8</v>
      </c>
      <c r="B10" s="2">
        <v>0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">
        <v>1</v>
      </c>
      <c r="J10" s="9" t="s">
        <v>8</v>
      </c>
      <c r="K10" s="9">
        <f>SUMPRODUCT(F6:F12,F30:F36)</f>
        <v>1</v>
      </c>
      <c r="L10" s="3">
        <f t="shared" si="0"/>
        <v>0</v>
      </c>
      <c r="M10" s="18">
        <f t="shared" si="1"/>
        <v>1</v>
      </c>
      <c r="N10" s="17" t="s">
        <v>16</v>
      </c>
      <c r="O10" s="43">
        <v>1</v>
      </c>
    </row>
    <row r="11" spans="1:15" x14ac:dyDescent="0.35">
      <c r="A11" s="9" t="s">
        <v>9</v>
      </c>
      <c r="B11" s="2">
        <v>0</v>
      </c>
      <c r="C11" s="30">
        <v>0</v>
      </c>
      <c r="D11" s="30">
        <v>1</v>
      </c>
      <c r="E11" s="30">
        <v>1</v>
      </c>
      <c r="F11" s="30">
        <v>0</v>
      </c>
      <c r="G11" s="30">
        <v>0</v>
      </c>
      <c r="H11" s="3">
        <v>1</v>
      </c>
      <c r="J11" s="9" t="s">
        <v>9</v>
      </c>
      <c r="K11" s="9">
        <f>SUMPRODUCT(G6:G12,G30:G36)</f>
        <v>1</v>
      </c>
      <c r="L11" s="3">
        <f t="shared" si="0"/>
        <v>0</v>
      </c>
      <c r="M11" s="18">
        <f t="shared" si="1"/>
        <v>1</v>
      </c>
      <c r="N11" s="17" t="s">
        <v>16</v>
      </c>
      <c r="O11" s="43">
        <v>1</v>
      </c>
    </row>
    <row r="12" spans="1:15" x14ac:dyDescent="0.35">
      <c r="A12" s="22" t="s">
        <v>10</v>
      </c>
      <c r="B12" s="4">
        <v>0</v>
      </c>
      <c r="C12" s="29">
        <v>0</v>
      </c>
      <c r="D12" s="29">
        <v>0</v>
      </c>
      <c r="E12" s="29">
        <v>1</v>
      </c>
      <c r="F12" s="29">
        <v>1</v>
      </c>
      <c r="G12" s="29">
        <v>1</v>
      </c>
      <c r="H12" s="5">
        <v>0</v>
      </c>
      <c r="J12" s="24" t="s">
        <v>10</v>
      </c>
      <c r="K12" s="10">
        <f>SUMPRODUCT(H6:H12,H30:H36)</f>
        <v>1</v>
      </c>
      <c r="L12" s="5">
        <f t="shared" si="0"/>
        <v>0</v>
      </c>
      <c r="M12" s="20">
        <f t="shared" si="1"/>
        <v>1</v>
      </c>
      <c r="N12" s="19" t="s">
        <v>16</v>
      </c>
      <c r="O12" s="44">
        <v>1</v>
      </c>
    </row>
    <row r="13" spans="1:15" x14ac:dyDescent="0.35">
      <c r="A13" s="31"/>
    </row>
    <row r="17" spans="1:8" x14ac:dyDescent="0.35">
      <c r="A17" s="1" t="s">
        <v>23</v>
      </c>
      <c r="B17" s="6" t="s">
        <v>4</v>
      </c>
      <c r="C17" s="25" t="s">
        <v>5</v>
      </c>
      <c r="D17" s="25" t="s">
        <v>6</v>
      </c>
      <c r="E17" s="25" t="s">
        <v>7</v>
      </c>
      <c r="F17" s="25" t="s">
        <v>8</v>
      </c>
      <c r="G17" s="25" t="s">
        <v>9</v>
      </c>
      <c r="H17" s="7" t="s">
        <v>10</v>
      </c>
    </row>
    <row r="18" spans="1:8" x14ac:dyDescent="0.35">
      <c r="A18" s="21" t="s">
        <v>4</v>
      </c>
      <c r="B18" s="26">
        <v>1000</v>
      </c>
      <c r="C18" s="27">
        <v>16</v>
      </c>
      <c r="D18" s="27">
        <v>9</v>
      </c>
      <c r="E18" s="27">
        <v>35</v>
      </c>
      <c r="F18" s="27">
        <v>1000</v>
      </c>
      <c r="G18" s="27">
        <v>1000</v>
      </c>
      <c r="H18" s="28">
        <v>1000</v>
      </c>
    </row>
    <row r="19" spans="1:8" x14ac:dyDescent="0.35">
      <c r="A19" s="9" t="s">
        <v>5</v>
      </c>
      <c r="B19" s="2">
        <v>16</v>
      </c>
      <c r="C19" s="23">
        <v>1000</v>
      </c>
      <c r="D19" s="23">
        <v>1000</v>
      </c>
      <c r="E19" s="23">
        <v>12</v>
      </c>
      <c r="F19" s="23">
        <v>25</v>
      </c>
      <c r="G19" s="30">
        <v>1000</v>
      </c>
      <c r="H19" s="3">
        <v>1000</v>
      </c>
    </row>
    <row r="20" spans="1:8" x14ac:dyDescent="0.35">
      <c r="A20" s="9" t="s">
        <v>6</v>
      </c>
      <c r="B20" s="2">
        <v>9</v>
      </c>
      <c r="C20" s="23">
        <v>1000</v>
      </c>
      <c r="D20" s="23">
        <v>1000</v>
      </c>
      <c r="E20" s="30">
        <v>15</v>
      </c>
      <c r="F20" s="30">
        <v>1000</v>
      </c>
      <c r="G20" s="30">
        <v>22</v>
      </c>
      <c r="H20" s="3">
        <v>1000</v>
      </c>
    </row>
    <row r="21" spans="1:8" x14ac:dyDescent="0.35">
      <c r="A21" s="9" t="s">
        <v>7</v>
      </c>
      <c r="B21" s="2">
        <v>35</v>
      </c>
      <c r="C21" s="30">
        <v>12</v>
      </c>
      <c r="D21" s="30">
        <v>15</v>
      </c>
      <c r="E21" s="30">
        <v>1000</v>
      </c>
      <c r="F21" s="30">
        <v>14</v>
      </c>
      <c r="G21" s="30">
        <v>17</v>
      </c>
      <c r="H21" s="3">
        <v>19</v>
      </c>
    </row>
    <row r="22" spans="1:8" x14ac:dyDescent="0.35">
      <c r="A22" s="9" t="s">
        <v>8</v>
      </c>
      <c r="B22" s="2">
        <v>1000</v>
      </c>
      <c r="C22" s="30">
        <v>25</v>
      </c>
      <c r="D22" s="30">
        <v>1000</v>
      </c>
      <c r="E22" s="30">
        <v>14</v>
      </c>
      <c r="F22" s="30">
        <v>1000</v>
      </c>
      <c r="G22" s="30">
        <v>1000</v>
      </c>
      <c r="H22" s="3">
        <v>8</v>
      </c>
    </row>
    <row r="23" spans="1:8" x14ac:dyDescent="0.35">
      <c r="A23" s="9" t="s">
        <v>9</v>
      </c>
      <c r="B23" s="2">
        <v>1000</v>
      </c>
      <c r="C23" s="30">
        <v>1000</v>
      </c>
      <c r="D23" s="30">
        <v>22</v>
      </c>
      <c r="E23" s="30">
        <v>17</v>
      </c>
      <c r="F23" s="30">
        <v>1000</v>
      </c>
      <c r="G23" s="30">
        <v>1000</v>
      </c>
      <c r="H23" s="3">
        <v>14</v>
      </c>
    </row>
    <row r="24" spans="1:8" x14ac:dyDescent="0.35">
      <c r="A24" s="24" t="s">
        <v>10</v>
      </c>
      <c r="B24" s="4">
        <v>1000</v>
      </c>
      <c r="C24" s="29">
        <v>1000</v>
      </c>
      <c r="D24" s="29">
        <v>1000</v>
      </c>
      <c r="E24" s="29">
        <v>19</v>
      </c>
      <c r="F24" s="29">
        <v>8</v>
      </c>
      <c r="G24" s="29">
        <v>14</v>
      </c>
      <c r="H24" s="5">
        <v>1000</v>
      </c>
    </row>
    <row r="29" spans="1:8" x14ac:dyDescent="0.35">
      <c r="A29" s="1" t="s">
        <v>25</v>
      </c>
      <c r="B29" s="6" t="s">
        <v>4</v>
      </c>
      <c r="C29" s="25" t="s">
        <v>5</v>
      </c>
      <c r="D29" s="25" t="s">
        <v>6</v>
      </c>
      <c r="E29" s="25" t="s">
        <v>7</v>
      </c>
      <c r="F29" s="25" t="s">
        <v>8</v>
      </c>
      <c r="G29" s="25" t="s">
        <v>9</v>
      </c>
      <c r="H29" s="7" t="s">
        <v>10</v>
      </c>
    </row>
    <row r="30" spans="1:8" x14ac:dyDescent="0.35">
      <c r="A30" s="21" t="s">
        <v>4</v>
      </c>
      <c r="B30" s="32">
        <v>0</v>
      </c>
      <c r="C30" s="33">
        <v>1</v>
      </c>
      <c r="D30" s="33">
        <v>5</v>
      </c>
      <c r="E30" s="33">
        <v>0</v>
      </c>
      <c r="F30" s="33">
        <v>0</v>
      </c>
      <c r="G30" s="33">
        <v>0</v>
      </c>
      <c r="H30" s="34">
        <v>0</v>
      </c>
    </row>
    <row r="31" spans="1:8" x14ac:dyDescent="0.35">
      <c r="A31" s="9" t="s">
        <v>5</v>
      </c>
      <c r="B31" s="14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</row>
    <row r="32" spans="1:8" x14ac:dyDescent="0.35">
      <c r="A32" s="9" t="s">
        <v>6</v>
      </c>
      <c r="B32" s="14">
        <v>0</v>
      </c>
      <c r="C32" s="35">
        <v>0</v>
      </c>
      <c r="D32" s="35">
        <v>0</v>
      </c>
      <c r="E32" s="35">
        <v>3</v>
      </c>
      <c r="F32" s="35">
        <v>0</v>
      </c>
      <c r="G32" s="35">
        <v>1</v>
      </c>
      <c r="H32" s="36">
        <v>0</v>
      </c>
    </row>
    <row r="33" spans="1:8" x14ac:dyDescent="0.35">
      <c r="A33" s="9" t="s">
        <v>7</v>
      </c>
      <c r="B33" s="14">
        <v>0</v>
      </c>
      <c r="C33" s="35">
        <v>0</v>
      </c>
      <c r="D33" s="35">
        <v>0</v>
      </c>
      <c r="E33" s="35">
        <v>0</v>
      </c>
      <c r="F33" s="35">
        <v>1</v>
      </c>
      <c r="G33" s="35">
        <v>0</v>
      </c>
      <c r="H33" s="36">
        <v>1</v>
      </c>
    </row>
    <row r="34" spans="1:8" x14ac:dyDescent="0.35">
      <c r="A34" s="9" t="s">
        <v>8</v>
      </c>
      <c r="B34" s="1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</row>
    <row r="35" spans="1:8" x14ac:dyDescent="0.35">
      <c r="A35" s="9" t="s">
        <v>9</v>
      </c>
      <c r="B35" s="14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</row>
    <row r="36" spans="1:8" x14ac:dyDescent="0.35">
      <c r="A36" s="24" t="s">
        <v>10</v>
      </c>
      <c r="B36" s="15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8">
        <v>0</v>
      </c>
    </row>
    <row r="39" spans="1:8" x14ac:dyDescent="0.35">
      <c r="A39" t="s">
        <v>22</v>
      </c>
      <c r="B39" s="39">
        <f>SUMPRODUCT(B30:H36,B18:H24)</f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9AE4-A98A-EA4E-A9A8-103A118E4A65}">
  <dimension ref="A1:L18"/>
  <sheetViews>
    <sheetView tabSelected="1" zoomScale="150" zoomScaleNormal="150" workbookViewId="0">
      <selection activeCell="D23" sqref="D23"/>
    </sheetView>
  </sheetViews>
  <sheetFormatPr defaultColWidth="10.6640625" defaultRowHeight="15.5" x14ac:dyDescent="0.35"/>
  <cols>
    <col min="1" max="1" width="12.5" customWidth="1"/>
    <col min="3" max="3" width="15.6640625" customWidth="1"/>
    <col min="5" max="5" width="15" customWidth="1"/>
    <col min="6" max="6" width="14.5" bestFit="1" customWidth="1"/>
  </cols>
  <sheetData>
    <row r="1" spans="1:12" x14ac:dyDescent="0.35">
      <c r="A1" s="1" t="s">
        <v>0</v>
      </c>
    </row>
    <row r="2" spans="1:12" x14ac:dyDescent="0.35">
      <c r="A2" s="12" t="s">
        <v>18</v>
      </c>
    </row>
    <row r="3" spans="1:12" x14ac:dyDescent="0.35">
      <c r="A3" s="12"/>
    </row>
    <row r="4" spans="1:12" x14ac:dyDescent="0.35">
      <c r="A4" s="13"/>
    </row>
    <row r="5" spans="1:12" x14ac:dyDescent="0.35">
      <c r="A5" s="6" t="s">
        <v>19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35">
      <c r="A6" s="14">
        <v>0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35">
      <c r="A7" s="14">
        <v>1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35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1</v>
      </c>
      <c r="K8" s="18" t="s">
        <v>16</v>
      </c>
      <c r="L8" s="17">
        <v>1</v>
      </c>
    </row>
    <row r="9" spans="1:12" x14ac:dyDescent="0.35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0</v>
      </c>
      <c r="K9" s="18" t="s">
        <v>16</v>
      </c>
      <c r="L9" s="17">
        <v>0</v>
      </c>
    </row>
    <row r="10" spans="1:12" x14ac:dyDescent="0.35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0</v>
      </c>
      <c r="K10" s="18" t="s">
        <v>16</v>
      </c>
      <c r="L10" s="17">
        <v>0</v>
      </c>
    </row>
    <row r="11" spans="1:12" x14ac:dyDescent="0.35">
      <c r="A11" s="14">
        <v>1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0</v>
      </c>
      <c r="K11" s="18" t="s">
        <v>16</v>
      </c>
      <c r="L11" s="17">
        <v>0</v>
      </c>
    </row>
    <row r="12" spans="1:12" x14ac:dyDescent="0.35">
      <c r="A12" s="14">
        <v>0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0</v>
      </c>
      <c r="K12" s="18" t="s">
        <v>16</v>
      </c>
      <c r="L12" s="17">
        <v>0</v>
      </c>
    </row>
    <row r="13" spans="1:12" x14ac:dyDescent="0.35">
      <c r="A13" s="14">
        <v>0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0</v>
      </c>
      <c r="K13" s="18" t="s">
        <v>16</v>
      </c>
      <c r="L13" s="17">
        <v>0</v>
      </c>
    </row>
    <row r="14" spans="1:12" x14ac:dyDescent="0.35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35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35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35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35">
      <c r="E18" s="8" t="s">
        <v>11</v>
      </c>
      <c r="F18" s="16">
        <f>SUMPRODUCT(A6:A17,F6:F17)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2CA1-9C48-6C44-9EAC-2C2D2E6F3270}">
  <dimension ref="A1:O39"/>
  <sheetViews>
    <sheetView topLeftCell="A13" workbookViewId="0">
      <selection activeCell="M18" sqref="M18"/>
    </sheetView>
  </sheetViews>
  <sheetFormatPr defaultColWidth="10.6640625" defaultRowHeight="15.5" x14ac:dyDescent="0.35"/>
  <cols>
    <col min="1" max="1" width="16.6640625" customWidth="1"/>
    <col min="3" max="3" width="12.6640625" customWidth="1"/>
    <col min="5" max="5" width="11.6640625" customWidth="1"/>
    <col min="6" max="6" width="12" customWidth="1"/>
    <col min="10" max="10" width="11.83203125" customWidth="1"/>
  </cols>
  <sheetData>
    <row r="1" spans="1:15" x14ac:dyDescent="0.35">
      <c r="A1" s="1" t="s">
        <v>0</v>
      </c>
    </row>
    <row r="2" spans="1:15" x14ac:dyDescent="0.35">
      <c r="A2" s="12" t="s">
        <v>29</v>
      </c>
    </row>
    <row r="3" spans="1:15" x14ac:dyDescent="0.35">
      <c r="A3" s="12"/>
    </row>
    <row r="4" spans="1:15" x14ac:dyDescent="0.35">
      <c r="A4" s="13"/>
    </row>
    <row r="5" spans="1:15" x14ac:dyDescent="0.35">
      <c r="A5" s="1" t="s">
        <v>24</v>
      </c>
      <c r="B5" s="6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7" t="s">
        <v>10</v>
      </c>
      <c r="J5" s="8"/>
      <c r="K5" s="8" t="s">
        <v>26</v>
      </c>
      <c r="L5" s="7" t="s">
        <v>27</v>
      </c>
      <c r="M5" s="40" t="s">
        <v>28</v>
      </c>
      <c r="N5" s="41" t="s">
        <v>14</v>
      </c>
      <c r="O5" s="42" t="s">
        <v>15</v>
      </c>
    </row>
    <row r="6" spans="1:15" ht="13" customHeight="1" x14ac:dyDescent="0.35">
      <c r="A6" s="21" t="s">
        <v>4</v>
      </c>
      <c r="B6" s="26">
        <v>0</v>
      </c>
      <c r="C6" s="27">
        <v>1</v>
      </c>
      <c r="D6" s="27">
        <v>1</v>
      </c>
      <c r="E6" s="27">
        <v>1</v>
      </c>
      <c r="F6" s="27">
        <v>0</v>
      </c>
      <c r="G6" s="27">
        <v>0</v>
      </c>
      <c r="H6" s="28">
        <v>0</v>
      </c>
      <c r="J6" s="21" t="s">
        <v>4</v>
      </c>
      <c r="K6" s="21">
        <f>SUMPRODUCT(B6:B12,B30:B36)</f>
        <v>0</v>
      </c>
      <c r="L6" s="28">
        <f>SUMPRODUCT(B6:H6,B30:H30)</f>
        <v>1</v>
      </c>
      <c r="M6" s="18">
        <f>K6-L6</f>
        <v>-1</v>
      </c>
      <c r="N6" s="17" t="s">
        <v>16</v>
      </c>
      <c r="O6" s="43">
        <v>-1</v>
      </c>
    </row>
    <row r="7" spans="1:15" x14ac:dyDescent="0.35">
      <c r="A7" s="9" t="s">
        <v>5</v>
      </c>
      <c r="B7" s="2">
        <v>1</v>
      </c>
      <c r="C7" s="23">
        <v>0</v>
      </c>
      <c r="D7" s="23">
        <v>0</v>
      </c>
      <c r="E7" s="23">
        <v>1</v>
      </c>
      <c r="F7" s="23">
        <v>1</v>
      </c>
      <c r="G7" s="30">
        <v>0</v>
      </c>
      <c r="H7" s="3">
        <v>0</v>
      </c>
      <c r="J7" s="9" t="s">
        <v>5</v>
      </c>
      <c r="K7" s="9">
        <f>SUMPRODUCT(C6:C12,C30:C36)</f>
        <v>0</v>
      </c>
      <c r="L7" s="3">
        <f t="shared" ref="L7:L12" si="0">SUMPRODUCT(B7:H7,B31:H31)</f>
        <v>0</v>
      </c>
      <c r="M7" s="18">
        <f t="shared" ref="M7:M12" si="1">K7-L7</f>
        <v>0</v>
      </c>
      <c r="N7" s="17" t="s">
        <v>16</v>
      </c>
      <c r="O7" s="43">
        <v>0</v>
      </c>
    </row>
    <row r="8" spans="1:15" x14ac:dyDescent="0.35">
      <c r="A8" s="9" t="s">
        <v>6</v>
      </c>
      <c r="B8" s="2">
        <v>1</v>
      </c>
      <c r="C8" s="23">
        <v>0</v>
      </c>
      <c r="D8" s="23">
        <v>0</v>
      </c>
      <c r="E8" s="30">
        <v>1</v>
      </c>
      <c r="F8" s="30">
        <v>0</v>
      </c>
      <c r="G8" s="30">
        <v>1</v>
      </c>
      <c r="H8" s="3">
        <v>0</v>
      </c>
      <c r="J8" s="9" t="s">
        <v>6</v>
      </c>
      <c r="K8" s="9">
        <f>SUMPRODUCT(D6:D12,D30:D36)</f>
        <v>1</v>
      </c>
      <c r="L8" s="3">
        <f t="shared" si="0"/>
        <v>1</v>
      </c>
      <c r="M8" s="18">
        <f t="shared" si="1"/>
        <v>0</v>
      </c>
      <c r="N8" s="17" t="s">
        <v>16</v>
      </c>
      <c r="O8" s="43">
        <v>0</v>
      </c>
    </row>
    <row r="9" spans="1:15" x14ac:dyDescent="0.35">
      <c r="A9" s="9" t="s">
        <v>7</v>
      </c>
      <c r="B9" s="2">
        <v>1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">
        <v>1</v>
      </c>
      <c r="J9" s="9" t="s">
        <v>7</v>
      </c>
      <c r="K9" s="9">
        <f>SUMPRODUCT(E6:E12,E30:E36)</f>
        <v>1</v>
      </c>
      <c r="L9" s="3">
        <f t="shared" si="0"/>
        <v>1</v>
      </c>
      <c r="M9" s="18">
        <f t="shared" si="1"/>
        <v>0</v>
      </c>
      <c r="N9" s="17" t="s">
        <v>16</v>
      </c>
      <c r="O9" s="43">
        <v>0</v>
      </c>
    </row>
    <row r="10" spans="1:15" x14ac:dyDescent="0.35">
      <c r="A10" s="9" t="s">
        <v>8</v>
      </c>
      <c r="B10" s="2">
        <v>0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">
        <v>1</v>
      </c>
      <c r="J10" s="9" t="s">
        <v>8</v>
      </c>
      <c r="K10" s="9">
        <f>SUMPRODUCT(F6:F12,F30:F36)</f>
        <v>0</v>
      </c>
      <c r="L10" s="3">
        <f t="shared" si="0"/>
        <v>0</v>
      </c>
      <c r="M10" s="18">
        <f t="shared" si="1"/>
        <v>0</v>
      </c>
      <c r="N10" s="17" t="s">
        <v>16</v>
      </c>
      <c r="O10" s="43">
        <v>0</v>
      </c>
    </row>
    <row r="11" spans="1:15" x14ac:dyDescent="0.35">
      <c r="A11" s="9" t="s">
        <v>9</v>
      </c>
      <c r="B11" s="2">
        <v>0</v>
      </c>
      <c r="C11" s="30">
        <v>0</v>
      </c>
      <c r="D11" s="30">
        <v>1</v>
      </c>
      <c r="E11" s="30">
        <v>1</v>
      </c>
      <c r="F11" s="30">
        <v>0</v>
      </c>
      <c r="G11" s="30">
        <v>0</v>
      </c>
      <c r="H11" s="3">
        <v>1</v>
      </c>
      <c r="J11" s="9" t="s">
        <v>9</v>
      </c>
      <c r="K11" s="9">
        <f>SUMPRODUCT(G6:G12,G30:G36)</f>
        <v>0</v>
      </c>
      <c r="L11" s="3">
        <f t="shared" si="0"/>
        <v>0</v>
      </c>
      <c r="M11" s="18">
        <f t="shared" si="1"/>
        <v>0</v>
      </c>
      <c r="N11" s="17" t="s">
        <v>16</v>
      </c>
      <c r="O11" s="43">
        <v>0</v>
      </c>
    </row>
    <row r="12" spans="1:15" x14ac:dyDescent="0.35">
      <c r="A12" s="22" t="s">
        <v>10</v>
      </c>
      <c r="B12" s="4">
        <v>0</v>
      </c>
      <c r="C12" s="29">
        <v>0</v>
      </c>
      <c r="D12" s="29">
        <v>0</v>
      </c>
      <c r="E12" s="29">
        <v>1</v>
      </c>
      <c r="F12" s="29">
        <v>1</v>
      </c>
      <c r="G12" s="29">
        <v>1</v>
      </c>
      <c r="H12" s="5">
        <v>0</v>
      </c>
      <c r="J12" s="24" t="s">
        <v>10</v>
      </c>
      <c r="K12" s="10">
        <f>SUMPRODUCT(H6:H12,H30:H36)</f>
        <v>1</v>
      </c>
      <c r="L12" s="5">
        <f t="shared" si="0"/>
        <v>0</v>
      </c>
      <c r="M12" s="45">
        <f t="shared" si="1"/>
        <v>1</v>
      </c>
      <c r="N12" s="19" t="s">
        <v>16</v>
      </c>
      <c r="O12" s="44">
        <v>1</v>
      </c>
    </row>
    <row r="13" spans="1:15" x14ac:dyDescent="0.35">
      <c r="A13" s="31"/>
    </row>
    <row r="17" spans="1:8" x14ac:dyDescent="0.35">
      <c r="A17" s="1" t="s">
        <v>23</v>
      </c>
      <c r="B17" s="6" t="s">
        <v>4</v>
      </c>
      <c r="C17" s="25" t="s">
        <v>5</v>
      </c>
      <c r="D17" s="25" t="s">
        <v>6</v>
      </c>
      <c r="E17" s="25" t="s">
        <v>7</v>
      </c>
      <c r="F17" s="25" t="s">
        <v>8</v>
      </c>
      <c r="G17" s="25" t="s">
        <v>9</v>
      </c>
      <c r="H17" s="7" t="s">
        <v>10</v>
      </c>
    </row>
    <row r="18" spans="1:8" x14ac:dyDescent="0.35">
      <c r="A18" s="21" t="s">
        <v>4</v>
      </c>
      <c r="B18" s="26">
        <v>1000</v>
      </c>
      <c r="C18" s="27">
        <v>16</v>
      </c>
      <c r="D18" s="27">
        <v>9</v>
      </c>
      <c r="E18" s="27">
        <v>35</v>
      </c>
      <c r="F18" s="27">
        <v>1000</v>
      </c>
      <c r="G18" s="27">
        <v>1000</v>
      </c>
      <c r="H18" s="28">
        <v>1000</v>
      </c>
    </row>
    <row r="19" spans="1:8" x14ac:dyDescent="0.35">
      <c r="A19" s="9" t="s">
        <v>5</v>
      </c>
      <c r="B19" s="2">
        <v>16</v>
      </c>
      <c r="C19" s="23">
        <v>1000</v>
      </c>
      <c r="D19" s="23">
        <v>1000</v>
      </c>
      <c r="E19" s="23">
        <v>12</v>
      </c>
      <c r="F19" s="23">
        <v>25</v>
      </c>
      <c r="G19" s="30">
        <v>1000</v>
      </c>
      <c r="H19" s="3">
        <v>1000</v>
      </c>
    </row>
    <row r="20" spans="1:8" x14ac:dyDescent="0.35">
      <c r="A20" s="9" t="s">
        <v>6</v>
      </c>
      <c r="B20" s="2">
        <v>9</v>
      </c>
      <c r="C20" s="23">
        <v>1000</v>
      </c>
      <c r="D20" s="23">
        <v>1000</v>
      </c>
      <c r="E20" s="30">
        <v>15</v>
      </c>
      <c r="F20" s="30">
        <v>1000</v>
      </c>
      <c r="G20" s="30">
        <v>22</v>
      </c>
      <c r="H20" s="3">
        <v>1000</v>
      </c>
    </row>
    <row r="21" spans="1:8" x14ac:dyDescent="0.35">
      <c r="A21" s="9" t="s">
        <v>7</v>
      </c>
      <c r="B21" s="2">
        <v>35</v>
      </c>
      <c r="C21" s="30">
        <v>12</v>
      </c>
      <c r="D21" s="30">
        <v>15</v>
      </c>
      <c r="E21" s="30">
        <v>1000</v>
      </c>
      <c r="F21" s="30">
        <v>14</v>
      </c>
      <c r="G21" s="30">
        <v>17</v>
      </c>
      <c r="H21" s="3">
        <v>19</v>
      </c>
    </row>
    <row r="22" spans="1:8" x14ac:dyDescent="0.35">
      <c r="A22" s="9" t="s">
        <v>8</v>
      </c>
      <c r="B22" s="2">
        <v>1000</v>
      </c>
      <c r="C22" s="30">
        <v>25</v>
      </c>
      <c r="D22" s="30">
        <v>1000</v>
      </c>
      <c r="E22" s="30">
        <v>14</v>
      </c>
      <c r="F22" s="30">
        <v>1000</v>
      </c>
      <c r="G22" s="30">
        <v>1000</v>
      </c>
      <c r="H22" s="3">
        <v>8</v>
      </c>
    </row>
    <row r="23" spans="1:8" x14ac:dyDescent="0.35">
      <c r="A23" s="9" t="s">
        <v>9</v>
      </c>
      <c r="B23" s="2">
        <v>1000</v>
      </c>
      <c r="C23" s="30">
        <v>1000</v>
      </c>
      <c r="D23" s="30">
        <v>22</v>
      </c>
      <c r="E23" s="30">
        <v>17</v>
      </c>
      <c r="F23" s="30">
        <v>1000</v>
      </c>
      <c r="G23" s="30">
        <v>1000</v>
      </c>
      <c r="H23" s="3">
        <v>14</v>
      </c>
    </row>
    <row r="24" spans="1:8" x14ac:dyDescent="0.35">
      <c r="A24" s="24" t="s">
        <v>10</v>
      </c>
      <c r="B24" s="4">
        <v>1000</v>
      </c>
      <c r="C24" s="29">
        <v>1000</v>
      </c>
      <c r="D24" s="29">
        <v>1000</v>
      </c>
      <c r="E24" s="29">
        <v>19</v>
      </c>
      <c r="F24" s="29">
        <v>8</v>
      </c>
      <c r="G24" s="29">
        <v>14</v>
      </c>
      <c r="H24" s="5">
        <v>1000</v>
      </c>
    </row>
    <row r="29" spans="1:8" x14ac:dyDescent="0.35">
      <c r="A29" s="1" t="s">
        <v>25</v>
      </c>
      <c r="B29" s="6" t="s">
        <v>4</v>
      </c>
      <c r="C29" s="25" t="s">
        <v>5</v>
      </c>
      <c r="D29" s="25" t="s">
        <v>6</v>
      </c>
      <c r="E29" s="25" t="s">
        <v>7</v>
      </c>
      <c r="F29" s="25" t="s">
        <v>8</v>
      </c>
      <c r="G29" s="25" t="s">
        <v>9</v>
      </c>
      <c r="H29" s="7" t="s">
        <v>10</v>
      </c>
    </row>
    <row r="30" spans="1:8" x14ac:dyDescent="0.35">
      <c r="A30" s="21" t="s">
        <v>4</v>
      </c>
      <c r="B30" s="32">
        <v>0</v>
      </c>
      <c r="C30" s="33">
        <v>0</v>
      </c>
      <c r="D30" s="33">
        <v>1</v>
      </c>
      <c r="E30" s="33">
        <v>0</v>
      </c>
      <c r="F30" s="33">
        <v>0</v>
      </c>
      <c r="G30" s="33">
        <v>0</v>
      </c>
      <c r="H30" s="34">
        <v>0</v>
      </c>
    </row>
    <row r="31" spans="1:8" x14ac:dyDescent="0.35">
      <c r="A31" s="9" t="s">
        <v>5</v>
      </c>
      <c r="B31" s="14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</row>
    <row r="32" spans="1:8" x14ac:dyDescent="0.35">
      <c r="A32" s="9" t="s">
        <v>6</v>
      </c>
      <c r="B32" s="14">
        <v>0</v>
      </c>
      <c r="C32" s="35">
        <v>0</v>
      </c>
      <c r="D32" s="35">
        <v>0</v>
      </c>
      <c r="E32" s="35">
        <v>1</v>
      </c>
      <c r="F32" s="35">
        <v>0</v>
      </c>
      <c r="G32" s="35">
        <v>0</v>
      </c>
      <c r="H32" s="36">
        <v>0</v>
      </c>
    </row>
    <row r="33" spans="1:8" x14ac:dyDescent="0.35">
      <c r="A33" s="9" t="s">
        <v>7</v>
      </c>
      <c r="B33" s="14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1</v>
      </c>
    </row>
    <row r="34" spans="1:8" x14ac:dyDescent="0.35">
      <c r="A34" s="9" t="s">
        <v>8</v>
      </c>
      <c r="B34" s="1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</row>
    <row r="35" spans="1:8" x14ac:dyDescent="0.35">
      <c r="A35" s="9" t="s">
        <v>9</v>
      </c>
      <c r="B35" s="14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</row>
    <row r="36" spans="1:8" x14ac:dyDescent="0.35">
      <c r="A36" s="24" t="s">
        <v>10</v>
      </c>
      <c r="B36" s="15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8">
        <v>0</v>
      </c>
    </row>
    <row r="39" spans="1:8" x14ac:dyDescent="0.35">
      <c r="A39" t="s">
        <v>22</v>
      </c>
      <c r="B39" s="39">
        <f>SUMPRODUCT(B30:H36,B18:H24)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One-to-All-Directed</vt:lpstr>
      <vt:lpstr>One-to-All-Undirected</vt:lpstr>
      <vt:lpstr>One-to-One-Directed</vt:lpstr>
      <vt:lpstr>One-to-One-Undirected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2018-10-05T14:48:39Z</dcterms:created>
  <dcterms:modified xsi:type="dcterms:W3CDTF">2021-02-22T02:14:12Z</dcterms:modified>
</cp:coreProperties>
</file>