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rio Documents\UNC\STOR 305\STOR305_WEBSITE\Lectures\Lecture 9\"/>
    </mc:Choice>
  </mc:AlternateContent>
  <xr:revisionPtr revIDLastSave="0" documentId="13_ncr:1_{48406B82-F1AB-4E02-B6CA-459C5B9EC79E}" xr6:coauthVersionLast="45" xr6:coauthVersionMax="45" xr10:uidLastSave="{00000000-0000-0000-0000-000000000000}"/>
  <bookViews>
    <workbookView xWindow="-110" yWindow="-110" windowWidth="25820" windowHeight="14160" activeTab="1" xr2:uid="{E92E9B52-646E-1E45-AFA8-8220EEBCE88F}"/>
  </bookViews>
  <sheets>
    <sheet name="Balanced" sheetId="1" r:id="rId1"/>
    <sheet name="Unbalanced" sheetId="2" r:id="rId2"/>
  </sheets>
  <definedNames>
    <definedName name="solver_adj" localSheetId="0" hidden="1">Balanced!$B$5:$D$7</definedName>
    <definedName name="solver_adj" localSheetId="1" hidden="1">Unbalanced!$B$5:$D$8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1</definedName>
    <definedName name="solver_eng" localSheetId="0" hidden="1">2</definedName>
    <definedName name="solver_eng" localSheetId="1" hidden="1">2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lhs1" localSheetId="0" hidden="1">Balanced!$B$9:$D$9</definedName>
    <definedName name="solver_lhs1" localSheetId="1" hidden="1">Unbalanced!$B$9:$D$9</definedName>
    <definedName name="solver_lhs2" localSheetId="0" hidden="1">Balanced!$F$5:$F$7</definedName>
    <definedName name="solver_lhs2" localSheetId="1" hidden="1">Unbalanced!$E$5:$E$8</definedName>
    <definedName name="solver_lin" localSheetId="0" hidden="1">1</definedName>
    <definedName name="solver_lin" localSheetId="1" hidden="1">1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2</definedName>
    <definedName name="solver_num" localSheetId="1" hidden="1">2</definedName>
    <definedName name="solver_nwt" localSheetId="0" hidden="1">1</definedName>
    <definedName name="solver_nwt" localSheetId="1" hidden="1">1</definedName>
    <definedName name="solver_opt" localSheetId="0" hidden="1">Balanced!$B$11</definedName>
    <definedName name="solver_opt" localSheetId="1" hidden="1">Unbalanced!$B$12</definedName>
    <definedName name="solver_pre" localSheetId="0" hidden="1">0.000001</definedName>
    <definedName name="solver_pre" localSheetId="1" hidden="1">0.000001</definedName>
    <definedName name="solver_rbv" localSheetId="0" hidden="1">1</definedName>
    <definedName name="solver_rbv" localSheetId="1" hidden="1">1</definedName>
    <definedName name="solver_rel1" localSheetId="0" hidden="1">2</definedName>
    <definedName name="solver_rel1" localSheetId="1" hidden="1">2</definedName>
    <definedName name="solver_rel2" localSheetId="0" hidden="1">2</definedName>
    <definedName name="solver_rel2" localSheetId="1" hidden="1">2</definedName>
    <definedName name="solver_rhs1" localSheetId="0" hidden="1">Balanced!$B$8:$D$8</definedName>
    <definedName name="solver_rhs1" localSheetId="1" hidden="1">Unbalanced!$B$10:$D$10</definedName>
    <definedName name="solver_rhs2" localSheetId="0" hidden="1">Balanced!$E$5:$E$7</definedName>
    <definedName name="solver_rhs2" localSheetId="1" hidden="1">Unbalanced!$F$5:$F$8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1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2</definedName>
    <definedName name="solver_typ" localSheetId="1" hidden="1">2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8" i="2" l="1"/>
  <c r="D9" i="2" l="1"/>
  <c r="C9" i="2"/>
  <c r="B9" i="2"/>
  <c r="B12" i="2"/>
  <c r="E7" i="2"/>
  <c r="E6" i="2"/>
  <c r="E5" i="2"/>
  <c r="E6" i="1"/>
  <c r="E7" i="1"/>
  <c r="E5" i="1"/>
  <c r="C8" i="1"/>
  <c r="D8" i="1"/>
  <c r="B8" i="1"/>
  <c r="B11" i="1"/>
</calcChain>
</file>

<file path=xl/sharedStrings.xml><?xml version="1.0" encoding="utf-8"?>
<sst xmlns="http://schemas.openxmlformats.org/spreadsheetml/2006/main" count="49" uniqueCount="16">
  <si>
    <t>Transporting grain to mills</t>
  </si>
  <si>
    <t>Sources</t>
  </si>
  <si>
    <t>Destinations</t>
  </si>
  <si>
    <t>1. Kansas City</t>
  </si>
  <si>
    <t>2. Omaha</t>
  </si>
  <si>
    <t>3. Des Moines</t>
  </si>
  <si>
    <t>A. Chicago</t>
  </si>
  <si>
    <t>B. St. Louis</t>
  </si>
  <si>
    <t>C. Cincinnati</t>
  </si>
  <si>
    <t>Costs</t>
  </si>
  <si>
    <t>Variables</t>
  </si>
  <si>
    <t>Total cost =</t>
  </si>
  <si>
    <t>Supply</t>
  </si>
  <si>
    <t>Demand</t>
  </si>
  <si>
    <t>Grain shipped</t>
  </si>
  <si>
    <t>4. Slack source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</si>
</sst>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2" xfId="0" applyFont="1" applyBorder="1"/>
    <xf numFmtId="0" fontId="0" fillId="0" borderId="10" xfId="0" applyBorder="1"/>
    <xf numFmtId="0" fontId="0" fillId="0" borderId="11" xfId="0" applyBorder="1"/>
    <xf numFmtId="0" fontId="1" fillId="0" borderId="1" xfId="0" applyFont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2" fillId="0" borderId="1" xfId="0" applyFont="1" applyBorder="1"/>
    <xf numFmtId="0" fontId="0" fillId="0" borderId="1" xfId="0" applyFont="1" applyFill="1" applyBorder="1"/>
    <xf numFmtId="0" fontId="2" fillId="0" borderId="12" xfId="0" applyFont="1" applyBorder="1"/>
    <xf numFmtId="0" fontId="0" fillId="0" borderId="11" xfId="0" applyFont="1" applyBorder="1"/>
    <xf numFmtId="0" fontId="3" fillId="2" borderId="11" xfId="0" applyFont="1" applyFill="1" applyBorder="1"/>
    <xf numFmtId="0" fontId="0" fillId="2" borderId="5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2A11-297D-5348-B3F8-03B2FFA3B239}">
  <dimension ref="A1:K18"/>
  <sheetViews>
    <sheetView workbookViewId="0">
      <selection activeCell="C30" sqref="C30"/>
    </sheetView>
  </sheetViews>
  <sheetFormatPr defaultColWidth="10.6640625" defaultRowHeight="15.5" x14ac:dyDescent="0.35"/>
  <cols>
    <col min="1" max="1" width="16.1640625" customWidth="1"/>
    <col min="6" max="6" width="12.33203125" customWidth="1"/>
    <col min="8" max="8" width="14.6640625" customWidth="1"/>
  </cols>
  <sheetData>
    <row r="1" spans="1:11" x14ac:dyDescent="0.35">
      <c r="A1" s="1" t="s">
        <v>0</v>
      </c>
    </row>
    <row r="3" spans="1:11" x14ac:dyDescent="0.35">
      <c r="A3" t="s">
        <v>10</v>
      </c>
      <c r="B3" s="11" t="s">
        <v>2</v>
      </c>
      <c r="C3" s="3"/>
      <c r="D3" s="3"/>
      <c r="E3" s="8"/>
      <c r="F3" s="6"/>
    </row>
    <row r="4" spans="1:11" x14ac:dyDescent="0.35">
      <c r="A4" s="14" t="s">
        <v>1</v>
      </c>
      <c r="B4" s="2" t="s">
        <v>6</v>
      </c>
      <c r="C4" s="3" t="s">
        <v>7</v>
      </c>
      <c r="D4" s="3" t="s">
        <v>8</v>
      </c>
      <c r="E4" s="21" t="s">
        <v>14</v>
      </c>
      <c r="F4" s="18" t="s">
        <v>12</v>
      </c>
    </row>
    <row r="5" spans="1:11" x14ac:dyDescent="0.35">
      <c r="A5" s="5" t="s">
        <v>3</v>
      </c>
      <c r="B5" s="2">
        <v>25</v>
      </c>
      <c r="C5" s="3">
        <v>0</v>
      </c>
      <c r="D5" s="4">
        <v>125</v>
      </c>
      <c r="E5" s="7">
        <f>SUM(B5:D5)</f>
        <v>150</v>
      </c>
      <c r="F5" s="12">
        <v>150</v>
      </c>
    </row>
    <row r="6" spans="1:11" x14ac:dyDescent="0.35">
      <c r="A6" s="5" t="s">
        <v>4</v>
      </c>
      <c r="B6" s="5">
        <v>0</v>
      </c>
      <c r="C6" s="6">
        <v>0</v>
      </c>
      <c r="D6" s="7">
        <v>175</v>
      </c>
      <c r="E6" s="7">
        <f t="shared" ref="E6:E7" si="0">SUM(B6:D6)</f>
        <v>175</v>
      </c>
      <c r="F6" s="12">
        <v>175</v>
      </c>
    </row>
    <row r="7" spans="1:11" x14ac:dyDescent="0.35">
      <c r="A7" s="5" t="s">
        <v>5</v>
      </c>
      <c r="B7" s="8">
        <v>175</v>
      </c>
      <c r="C7" s="9">
        <v>100</v>
      </c>
      <c r="D7" s="10">
        <v>0</v>
      </c>
      <c r="E7" s="13">
        <f t="shared" si="0"/>
        <v>275</v>
      </c>
      <c r="F7" s="13">
        <v>275</v>
      </c>
    </row>
    <row r="8" spans="1:11" x14ac:dyDescent="0.35">
      <c r="A8" s="19" t="s">
        <v>14</v>
      </c>
      <c r="B8" s="9">
        <f>SUM(B5:B7)</f>
        <v>200</v>
      </c>
      <c r="C8" s="9">
        <f t="shared" ref="C8:D8" si="1">SUM(C5:C7)</f>
        <v>100</v>
      </c>
      <c r="D8" s="17">
        <f t="shared" si="1"/>
        <v>300</v>
      </c>
      <c r="E8" s="6"/>
      <c r="F8" s="6"/>
      <c r="H8" s="6"/>
      <c r="I8" s="6"/>
      <c r="J8" s="6"/>
      <c r="K8" s="6"/>
    </row>
    <row r="9" spans="1:11" x14ac:dyDescent="0.35">
      <c r="A9" s="20" t="s">
        <v>13</v>
      </c>
      <c r="B9" s="15">
        <v>200</v>
      </c>
      <c r="C9" s="16">
        <v>100</v>
      </c>
      <c r="D9" s="17">
        <v>300</v>
      </c>
      <c r="E9" s="6"/>
      <c r="F9" s="6"/>
    </row>
    <row r="11" spans="1:11" x14ac:dyDescent="0.35">
      <c r="A11" t="s">
        <v>11</v>
      </c>
      <c r="B11">
        <f>SUMPRODUCT(B5:D7,B16:D18)</f>
        <v>4525</v>
      </c>
    </row>
    <row r="14" spans="1:11" x14ac:dyDescent="0.35">
      <c r="A14" t="s">
        <v>9</v>
      </c>
      <c r="B14" s="11" t="s">
        <v>2</v>
      </c>
      <c r="C14" s="3"/>
      <c r="D14" s="4"/>
    </row>
    <row r="15" spans="1:11" x14ac:dyDescent="0.35">
      <c r="A15" s="14" t="s">
        <v>1</v>
      </c>
      <c r="B15" s="15" t="s">
        <v>6</v>
      </c>
      <c r="C15" s="16" t="s">
        <v>7</v>
      </c>
      <c r="D15" s="17" t="s">
        <v>8</v>
      </c>
    </row>
    <row r="16" spans="1:11" x14ac:dyDescent="0.35">
      <c r="A16" s="12" t="s">
        <v>3</v>
      </c>
      <c r="B16" s="2">
        <v>6</v>
      </c>
      <c r="C16" s="3">
        <v>8</v>
      </c>
      <c r="D16" s="4">
        <v>10</v>
      </c>
    </row>
    <row r="17" spans="1:4" x14ac:dyDescent="0.35">
      <c r="A17" s="12" t="s">
        <v>4</v>
      </c>
      <c r="B17" s="5">
        <v>7</v>
      </c>
      <c r="C17" s="6">
        <v>11</v>
      </c>
      <c r="D17" s="7">
        <v>11</v>
      </c>
    </row>
    <row r="18" spans="1:4" x14ac:dyDescent="0.35">
      <c r="A18" s="13" t="s">
        <v>5</v>
      </c>
      <c r="B18" s="8">
        <v>4</v>
      </c>
      <c r="C18" s="9">
        <v>5</v>
      </c>
      <c r="D18" s="10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B7AD9-DF10-9340-934F-84F148633BE4}">
  <dimension ref="A1:K19"/>
  <sheetViews>
    <sheetView tabSelected="1" workbookViewId="0">
      <selection activeCell="C11" sqref="C11"/>
    </sheetView>
  </sheetViews>
  <sheetFormatPr defaultColWidth="10.6640625" defaultRowHeight="15.5" x14ac:dyDescent="0.35"/>
  <cols>
    <col min="1" max="1" width="16.1640625" customWidth="1"/>
    <col min="5" max="5" width="13.1640625" customWidth="1"/>
    <col min="6" max="6" width="12.33203125" customWidth="1"/>
    <col min="8" max="8" width="14.6640625" customWidth="1"/>
  </cols>
  <sheetData>
    <row r="1" spans="1:11" x14ac:dyDescent="0.35">
      <c r="A1" s="1" t="s">
        <v>0</v>
      </c>
    </row>
    <row r="3" spans="1:11" x14ac:dyDescent="0.35">
      <c r="A3" t="s">
        <v>10</v>
      </c>
      <c r="B3" s="11" t="s">
        <v>2</v>
      </c>
      <c r="C3" s="3"/>
      <c r="D3" s="3"/>
      <c r="E3" s="8"/>
      <c r="F3" s="6"/>
    </row>
    <row r="4" spans="1:11" x14ac:dyDescent="0.35">
      <c r="A4" s="14" t="s">
        <v>1</v>
      </c>
      <c r="B4" s="2" t="s">
        <v>6</v>
      </c>
      <c r="C4" s="3" t="s">
        <v>7</v>
      </c>
      <c r="D4" s="3" t="s">
        <v>8</v>
      </c>
      <c r="E4" s="21" t="s">
        <v>14</v>
      </c>
      <c r="F4" s="18" t="s">
        <v>12</v>
      </c>
    </row>
    <row r="5" spans="1:11" x14ac:dyDescent="0.35">
      <c r="A5" s="5" t="s">
        <v>3</v>
      </c>
      <c r="B5" s="2">
        <v>25</v>
      </c>
      <c r="C5" s="3">
        <v>100</v>
      </c>
      <c r="D5" s="4">
        <v>25</v>
      </c>
      <c r="E5" s="7">
        <f>SUM(B5:D5)</f>
        <v>150</v>
      </c>
      <c r="F5" s="12">
        <v>150</v>
      </c>
    </row>
    <row r="6" spans="1:11" x14ac:dyDescent="0.35">
      <c r="A6" s="5" t="s">
        <v>4</v>
      </c>
      <c r="B6" s="5">
        <v>175</v>
      </c>
      <c r="C6" s="6">
        <v>0</v>
      </c>
      <c r="D6" s="7">
        <v>0</v>
      </c>
      <c r="E6" s="7">
        <f t="shared" ref="E6:E7" si="0">SUM(B6:D6)</f>
        <v>175</v>
      </c>
      <c r="F6" s="12">
        <v>175</v>
      </c>
    </row>
    <row r="7" spans="1:11" x14ac:dyDescent="0.35">
      <c r="A7" s="5" t="s">
        <v>5</v>
      </c>
      <c r="B7" s="5">
        <v>0</v>
      </c>
      <c r="C7" s="6">
        <v>0</v>
      </c>
      <c r="D7" s="6">
        <v>275</v>
      </c>
      <c r="E7" s="12">
        <f t="shared" si="0"/>
        <v>275</v>
      </c>
      <c r="F7" s="12">
        <v>275</v>
      </c>
    </row>
    <row r="8" spans="1:11" x14ac:dyDescent="0.35">
      <c r="A8" s="23" t="s">
        <v>15</v>
      </c>
      <c r="B8" s="24">
        <v>0</v>
      </c>
      <c r="C8" s="25">
        <v>0</v>
      </c>
      <c r="D8" s="26">
        <v>50</v>
      </c>
      <c r="E8" s="27">
        <f>SUM(B8:D8)</f>
        <v>50</v>
      </c>
      <c r="F8" s="22">
        <v>50</v>
      </c>
      <c r="H8" s="6"/>
      <c r="I8" s="6"/>
      <c r="J8" s="6"/>
      <c r="K8" s="6"/>
    </row>
    <row r="9" spans="1:11" x14ac:dyDescent="0.35">
      <c r="A9" s="19" t="s">
        <v>14</v>
      </c>
      <c r="B9" s="9">
        <f>SUM(B5:B8)</f>
        <v>200</v>
      </c>
      <c r="C9" s="9">
        <f>SUM(C5:C8)</f>
        <v>100</v>
      </c>
      <c r="D9" s="10">
        <f>SUM(D5:D8)</f>
        <v>350</v>
      </c>
      <c r="E9" s="6"/>
      <c r="F9" s="6"/>
      <c r="H9" s="6"/>
      <c r="I9" s="6"/>
      <c r="J9" s="6"/>
      <c r="K9" s="6"/>
    </row>
    <row r="10" spans="1:11" x14ac:dyDescent="0.35">
      <c r="A10" s="20" t="s">
        <v>13</v>
      </c>
      <c r="B10" s="15">
        <v>200</v>
      </c>
      <c r="C10" s="16">
        <v>100</v>
      </c>
      <c r="D10" s="17">
        <v>350</v>
      </c>
      <c r="E10" s="6"/>
      <c r="F10" s="6"/>
    </row>
    <row r="12" spans="1:11" x14ac:dyDescent="0.35">
      <c r="A12" t="s">
        <v>11</v>
      </c>
      <c r="B12">
        <f>SUMPRODUCT(B5:D7,B17:D19)</f>
        <v>5725</v>
      </c>
    </row>
    <row r="15" spans="1:11" x14ac:dyDescent="0.35">
      <c r="A15" t="s">
        <v>9</v>
      </c>
      <c r="B15" s="11" t="s">
        <v>2</v>
      </c>
      <c r="C15" s="3"/>
      <c r="D15" s="4"/>
    </row>
    <row r="16" spans="1:11" x14ac:dyDescent="0.35">
      <c r="A16" s="14" t="s">
        <v>1</v>
      </c>
      <c r="B16" s="15" t="s">
        <v>6</v>
      </c>
      <c r="C16" s="16" t="s">
        <v>7</v>
      </c>
      <c r="D16" s="17" t="s">
        <v>8</v>
      </c>
    </row>
    <row r="17" spans="1:4" x14ac:dyDescent="0.35">
      <c r="A17" s="12" t="s">
        <v>3</v>
      </c>
      <c r="B17" s="2">
        <v>6</v>
      </c>
      <c r="C17" s="3">
        <v>8</v>
      </c>
      <c r="D17" s="4">
        <v>10</v>
      </c>
    </row>
    <row r="18" spans="1:4" x14ac:dyDescent="0.35">
      <c r="A18" s="12" t="s">
        <v>4</v>
      </c>
      <c r="B18" s="5">
        <v>7</v>
      </c>
      <c r="C18" s="6">
        <v>11</v>
      </c>
      <c r="D18" s="7">
        <v>11</v>
      </c>
    </row>
    <row r="19" spans="1:4" x14ac:dyDescent="0.35">
      <c r="A19" s="13" t="s">
        <v>5</v>
      </c>
      <c r="B19" s="8">
        <v>4</v>
      </c>
      <c r="C19" s="9">
        <v>5</v>
      </c>
      <c r="D19" s="10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Balanced</vt:lpstr>
      <vt:lpstr>Unbalanced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Super Mario</cp:lastModifiedBy>
  <dcterms:created xsi:type="dcterms:W3CDTF">2018-09-24T13:42:54Z</dcterms:created>
  <dcterms:modified xsi:type="dcterms:W3CDTF">2020-01-31T05:02:50Z</dcterms:modified>
</cp:coreProperties>
</file>