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endallthomas/Documents/PhD/TA Materials/STOR 538 Spring 2024/Playoff Round 2/Results/"/>
    </mc:Choice>
  </mc:AlternateContent>
  <xr:revisionPtr revIDLastSave="0" documentId="13_ncr:40009_{24254EE9-A089-3746-A286-BD371E56D78F}" xr6:coauthVersionLast="47" xr6:coauthVersionMax="47" xr10:uidLastSave="{00000000-0000-0000-0000-000000000000}"/>
  <bookViews>
    <workbookView xWindow="36360" yWindow="-1880" windowWidth="31620" windowHeight="20640" activeTab="2"/>
  </bookViews>
  <sheets>
    <sheet name="Spread_class" sheetId="1" r:id="rId1"/>
    <sheet name="Abs Diff" sheetId="2" r:id="rId2"/>
    <sheet name="Final Rank" sheetId="3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B13" i="3" l="1"/>
  <c r="A14" i="3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2" i="2"/>
  <c r="B12" i="3" s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2" i="2"/>
  <c r="B5" i="3" s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2" i="2"/>
  <c r="B8" i="3" s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2" i="2"/>
  <c r="B6" i="3" s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2" i="2"/>
  <c r="B2" i="3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2" i="2"/>
  <c r="B3" i="3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2" i="2"/>
  <c r="B18" i="3" s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2" i="2"/>
  <c r="B10" i="3" s="1"/>
  <c r="I3" i="2"/>
  <c r="I4" i="2"/>
  <c r="I5" i="2"/>
  <c r="I6" i="2"/>
  <c r="B17" i="3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2" i="2"/>
  <c r="B19" i="3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2" i="2"/>
  <c r="B7" i="3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2" i="2"/>
  <c r="B4" i="3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2" i="2"/>
  <c r="B9" i="3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2" i="2"/>
  <c r="B16" i="3" s="1"/>
  <c r="C3" i="2"/>
  <c r="C4" i="2"/>
  <c r="B15" i="3" s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2" i="2"/>
  <c r="B11" i="3" s="1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2" i="2"/>
  <c r="B14" i="3" s="1"/>
</calcChain>
</file>

<file path=xl/sharedStrings.xml><?xml version="1.0" encoding="utf-8"?>
<sst xmlns="http://schemas.openxmlformats.org/spreadsheetml/2006/main" count="276" uniqueCount="190">
  <si>
    <t>Date</t>
  </si>
  <si>
    <t>Away</t>
  </si>
  <si>
    <t>Home</t>
  </si>
  <si>
    <t>Actual</t>
  </si>
  <si>
    <t>Spread_1</t>
  </si>
  <si>
    <t>Spread_2</t>
  </si>
  <si>
    <t>Spread_4</t>
  </si>
  <si>
    <t>Spread_5</t>
  </si>
  <si>
    <t>Spread_6</t>
  </si>
  <si>
    <t>Spread_7</t>
  </si>
  <si>
    <t>Spread_8</t>
  </si>
  <si>
    <t>Spread_9</t>
  </si>
  <si>
    <t>Spread_11</t>
  </si>
  <si>
    <t>Spread_12</t>
  </si>
  <si>
    <t>Spread_13</t>
  </si>
  <si>
    <t>Spread_14</t>
  </si>
  <si>
    <t>Spread_15</t>
  </si>
  <si>
    <t>Spread_16</t>
  </si>
  <si>
    <t>Spread_17</t>
  </si>
  <si>
    <t>Spread_18</t>
  </si>
  <si>
    <t>Spread_3</t>
  </si>
  <si>
    <t>Spread_10</t>
  </si>
  <si>
    <t>Dallas Mavericks</t>
  </si>
  <si>
    <t>Charlotte Hornets</t>
  </si>
  <si>
    <t>Detroit Pistons</t>
  </si>
  <si>
    <t>Philadelphia 76ers</t>
  </si>
  <si>
    <t>15.990329142953144</t>
  </si>
  <si>
    <t>11.179760631092648</t>
  </si>
  <si>
    <t>11.80450249792816</t>
  </si>
  <si>
    <t>Indiana Pacers</t>
  </si>
  <si>
    <t>Toronto Raptors</t>
  </si>
  <si>
    <t>Miami Heat</t>
  </si>
  <si>
    <t>Atlanta Hawks</t>
  </si>
  <si>
    <t>Boston Celtics</t>
  </si>
  <si>
    <t>Milwaukee Bucks</t>
  </si>
  <si>
    <t>0.1488883845017336</t>
  </si>
  <si>
    <t>New York Knicks</t>
  </si>
  <si>
    <t>Chicago Bulls</t>
  </si>
  <si>
    <t>Orlando Magic</t>
  </si>
  <si>
    <t>Houston Rockets</t>
  </si>
  <si>
    <t>12.905954185790398</t>
  </si>
  <si>
    <t>1.8142064689005728</t>
  </si>
  <si>
    <t>San Antonio Spurs</t>
  </si>
  <si>
    <t>Memphis Grizzlies</t>
  </si>
  <si>
    <t>0.5311302055450682</t>
  </si>
  <si>
    <t>Washington Wizards</t>
  </si>
  <si>
    <t>Minnesota Timberwolves</t>
  </si>
  <si>
    <t>13.83938227208057</t>
  </si>
  <si>
    <t>17.685419557223252</t>
  </si>
  <si>
    <t>Sacramento Kings</t>
  </si>
  <si>
    <t>Oklahoma City Thunder</t>
  </si>
  <si>
    <t>3.448016373321224</t>
  </si>
  <si>
    <t>7.124365092778519</t>
  </si>
  <si>
    <t>Denver Nuggets</t>
  </si>
  <si>
    <t>Utah Jazz</t>
  </si>
  <si>
    <t>3.647643808598021</t>
  </si>
  <si>
    <t>Golden State Warriors</t>
  </si>
  <si>
    <t>Los Angeles Lakers</t>
  </si>
  <si>
    <t>0.8542375703948176</t>
  </si>
  <si>
    <t>8.070441830077655</t>
  </si>
  <si>
    <t>1.1538922988037144</t>
  </si>
  <si>
    <t>Los Angeles Clippers</t>
  </si>
  <si>
    <t>Phoenix Suns</t>
  </si>
  <si>
    <t>1.9083376692610727</t>
  </si>
  <si>
    <t>0.9942034521547524</t>
  </si>
  <si>
    <t>New Orleans Pelicans</t>
  </si>
  <si>
    <t>Portland Trail Blazers</t>
  </si>
  <si>
    <t>Cleveland Cavaliers</t>
  </si>
  <si>
    <t>16.90726843595671</t>
  </si>
  <si>
    <t>1.1141979450288488</t>
  </si>
  <si>
    <t>6.802603407458422</t>
  </si>
  <si>
    <t>9.037368680447315</t>
  </si>
  <si>
    <t>6.534298324533097</t>
  </si>
  <si>
    <t>10.644782035822685</t>
  </si>
  <si>
    <t>Brooklyn Nets</t>
  </si>
  <si>
    <t>3.906624157423572</t>
  </si>
  <si>
    <t>6.165849926068569</t>
  </si>
  <si>
    <t>4.617464006521244</t>
  </si>
  <si>
    <t>3.6765216220266126</t>
  </si>
  <si>
    <t>0.5861504211162765</t>
  </si>
  <si>
    <t>3.5568034746269106</t>
  </si>
  <si>
    <t>3.899170357957015</t>
  </si>
  <si>
    <t>13.066342455479456</t>
  </si>
  <si>
    <t>13.972403475064231</t>
  </si>
  <si>
    <t>5.088051388746854</t>
  </si>
  <si>
    <t>5.050935346219063</t>
  </si>
  <si>
    <t>2.373526829795577</t>
  </si>
  <si>
    <t>9.035734617783064</t>
  </si>
  <si>
    <t>8.145311186460427</t>
  </si>
  <si>
    <t>6.049386429653239</t>
  </si>
  <si>
    <t>9.225570763196126</t>
  </si>
  <si>
    <t>3.4516956628997804</t>
  </si>
  <si>
    <t>1.9113291688091851</t>
  </si>
  <si>
    <t>1.0060609129184144</t>
  </si>
  <si>
    <t>1.6777675576895594</t>
  </si>
  <si>
    <t>6.724653939663808</t>
  </si>
  <si>
    <t>16.491904037761458</t>
  </si>
  <si>
    <t>21.72644053703345</t>
  </si>
  <si>
    <t>11.990401476497356</t>
  </si>
  <si>
    <t>7.372209137994716</t>
  </si>
  <si>
    <t>0.4946304947040918</t>
  </si>
  <si>
    <t>3.8459456441420543</t>
  </si>
  <si>
    <t>0.9923466105932732</t>
  </si>
  <si>
    <t>7.862947512270663</t>
  </si>
  <si>
    <t>10.901458730764547</t>
  </si>
  <si>
    <t>6.168609646441595</t>
  </si>
  <si>
    <t>8.564522397043724</t>
  </si>
  <si>
    <t>8.780005368395777</t>
  </si>
  <si>
    <t>11.323120110499948</t>
  </si>
  <si>
    <t>4.647422352995329</t>
  </si>
  <si>
    <t>5.958397306992486</t>
  </si>
  <si>
    <t>12.061963954854022</t>
  </si>
  <si>
    <t>12.490115399151993</t>
  </si>
  <si>
    <t>5.017480766485377</t>
  </si>
  <si>
    <t>2.100981149454006</t>
  </si>
  <si>
    <t>16.779306418480886</t>
  </si>
  <si>
    <t>10.19932906640354</t>
  </si>
  <si>
    <t>13.02520701562437</t>
  </si>
  <si>
    <t>20.50376447918396</t>
  </si>
  <si>
    <t>16.55521216796107</t>
  </si>
  <si>
    <t>9.086546133459848</t>
  </si>
  <si>
    <t>11.01433743573928</t>
  </si>
  <si>
    <t>3.436456469730203</t>
  </si>
  <si>
    <t>11.750398055465809</t>
  </si>
  <si>
    <t>7.431505298726569</t>
  </si>
  <si>
    <t>1.5121495899500417</t>
  </si>
  <si>
    <t>7.183870419132504</t>
  </si>
  <si>
    <t>3.160718994201183</t>
  </si>
  <si>
    <t>5.794447637654756</t>
  </si>
  <si>
    <t>1.5685328012145598</t>
  </si>
  <si>
    <t>8.556219368515544</t>
  </si>
  <si>
    <t>6.706427313207655</t>
  </si>
  <si>
    <t>6.435639302315974</t>
  </si>
  <si>
    <t>13.11993809696594</t>
  </si>
  <si>
    <t>8.912856410880897</t>
  </si>
  <si>
    <t>5.4591579226262565</t>
  </si>
  <si>
    <t>14.087615675913668</t>
  </si>
  <si>
    <t>4.592665415411018</t>
  </si>
  <si>
    <t>5.968701623113348</t>
  </si>
  <si>
    <t>4.716821122732484</t>
  </si>
  <si>
    <t>2.094712613808582</t>
  </si>
  <si>
    <t>6.869028898775864</t>
  </si>
  <si>
    <t>5.2967611241293895</t>
  </si>
  <si>
    <t>5.474964664189599</t>
  </si>
  <si>
    <t>4.952732110218561</t>
  </si>
  <si>
    <t>9.582721419326944</t>
  </si>
  <si>
    <t>6.940650014723047</t>
  </si>
  <si>
    <t>6.131086361386863</t>
  </si>
  <si>
    <t>15.776956293714116</t>
  </si>
  <si>
    <t>0.6566855146855488</t>
  </si>
  <si>
    <t>6.155811559121549</t>
  </si>
  <si>
    <t>3.2378356750131587</t>
  </si>
  <si>
    <t>3.703093759483468</t>
  </si>
  <si>
    <t>Abs_Diff_1</t>
  </si>
  <si>
    <t>Abs_Diff_2</t>
  </si>
  <si>
    <t>Abs_Diff_3</t>
  </si>
  <si>
    <t>Abs_Diff_4</t>
  </si>
  <si>
    <t>Abs_Diff_5</t>
  </si>
  <si>
    <t>Abs_Diff_6</t>
  </si>
  <si>
    <t>Abs_Diff_7</t>
  </si>
  <si>
    <t>Abs_Diff_8</t>
  </si>
  <si>
    <t>Abs_Diff_9</t>
  </si>
  <si>
    <t>Abs_Diff_10</t>
  </si>
  <si>
    <t>Abs_Diff_11</t>
  </si>
  <si>
    <t>Abs_Diff_12</t>
  </si>
  <si>
    <t>Abs_Diff_13</t>
  </si>
  <si>
    <t>Abs_Diff_14</t>
  </si>
  <si>
    <t>Abs_Diff_15</t>
  </si>
  <si>
    <t>Abs_Diff_16</t>
  </si>
  <si>
    <t>Abs_Diff_17</t>
  </si>
  <si>
    <t>Abs_Diff_18</t>
  </si>
  <si>
    <t>Group</t>
  </si>
  <si>
    <t>MAE</t>
  </si>
  <si>
    <t>Total_18</t>
  </si>
  <si>
    <t>Total_14</t>
  </si>
  <si>
    <t>Total_15</t>
  </si>
  <si>
    <t>Total_5</t>
  </si>
  <si>
    <t>Total_17</t>
  </si>
  <si>
    <t>Total_6</t>
  </si>
  <si>
    <t>Total_16</t>
  </si>
  <si>
    <t>Total_11</t>
  </si>
  <si>
    <t>Total_7</t>
  </si>
  <si>
    <t>Total_9</t>
  </si>
  <si>
    <t>Total_12</t>
  </si>
  <si>
    <t>Total_8</t>
  </si>
  <si>
    <t>Total_13</t>
  </si>
  <si>
    <t>Total_10</t>
  </si>
  <si>
    <t>Total_2</t>
  </si>
  <si>
    <t>Total_3</t>
  </si>
  <si>
    <t>Total_4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</si>
</sst>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0" fillId="0" borderId="0" xfId="0" quotePrefix="1"/>
    <xf numFmtId="0" fontId="18" fillId="33" borderId="10" xfId="0" applyFont="1" applyFill="1" applyBorder="1"/>
    <xf numFmtId="0" fontId="0" fillId="34" borderId="11" xfId="0" applyFill="1" applyBorder="1"/>
    <xf numFmtId="0" fontId="0" fillId="34" borderId="12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34" borderId="15" xfId="0" applyFill="1" applyBorder="1"/>
    <xf numFmtId="0" fontId="0" fillId="34" borderId="16" xfId="0" applyFill="1" applyBorder="1"/>
    <xf numFmtId="0" fontId="0" fillId="35" borderId="11" xfId="0" applyFill="1" applyBorder="1"/>
    <xf numFmtId="0" fontId="0" fillId="35" borderId="12" xfId="0" applyFill="1" applyBorder="1"/>
    <xf numFmtId="0" fontId="0" fillId="35" borderId="13" xfId="0" applyFill="1" applyBorder="1"/>
    <xf numFmtId="0" fontId="0" fillId="35" borderId="14" xfId="0" applyFill="1" applyBorder="1"/>
    <xf numFmtId="0" fontId="0" fillId="35" borderId="15" xfId="0" applyFill="1" applyBorder="1"/>
    <xf numFmtId="0" fontId="0" fillId="35" borderId="16" xfId="0" applyFill="1" applyBorder="1"/>
    <xf numFmtId="0" fontId="0" fillId="36" borderId="11" xfId="0" applyFill="1" applyBorder="1"/>
    <xf numFmtId="0" fontId="0" fillId="36" borderId="12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36" borderId="15" xfId="0" applyFill="1" applyBorder="1"/>
    <xf numFmtId="0" fontId="0" fillId="36" borderId="16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kendallthomas/Documents/PhD/TA%20Materials/STOR%20538%20Spring%202024/Playoff%20Round%202/Results/Total_class.xlsx" TargetMode="External"/><Relationship Id="rId1" Type="http://schemas.openxmlformats.org/officeDocument/2006/relationships/externalLinkPath" Target="Total_c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tal_class"/>
      <sheetName val="Abs Diff"/>
      <sheetName val="Final Rank"/>
    </sheetNames>
    <sheetDataSet>
      <sheetData sheetId="0">
        <row r="1">
          <cell r="E1" t="str">
            <v>Total_1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workbookViewId="0">
      <selection activeCell="H17" sqref="H17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 s="1">
        <v>45391</v>
      </c>
      <c r="B2" t="s">
        <v>22</v>
      </c>
      <c r="C2" t="s">
        <v>23</v>
      </c>
      <c r="D2">
        <v>-26</v>
      </c>
      <c r="E2">
        <v>-7.7728134780108498</v>
      </c>
      <c r="F2">
        <v>-4.285856549</v>
      </c>
      <c r="G2">
        <v>-7.0816692138178601</v>
      </c>
      <c r="H2">
        <v>-7.0988959820000002</v>
      </c>
      <c r="I2">
        <v>-4.5</v>
      </c>
      <c r="J2">
        <v>-11.84</v>
      </c>
      <c r="K2">
        <v>-6.14879847</v>
      </c>
      <c r="L2">
        <v>-12.778275069999999</v>
      </c>
      <c r="M2">
        <v>-1.7447693</v>
      </c>
      <c r="N2">
        <v>-11.92</v>
      </c>
      <c r="O2">
        <v>-7</v>
      </c>
      <c r="P2">
        <v>-10</v>
      </c>
      <c r="Q2">
        <v>-11.41481179</v>
      </c>
      <c r="R2">
        <v>-9.5234375</v>
      </c>
      <c r="S2">
        <v>-14</v>
      </c>
      <c r="T2">
        <v>-9.8634520000000006</v>
      </c>
      <c r="U2">
        <v>-7.3215992802080097</v>
      </c>
      <c r="V2">
        <v>-18.383333400000001</v>
      </c>
    </row>
    <row r="3" spans="1:22" x14ac:dyDescent="0.2">
      <c r="A3" s="1">
        <v>45391</v>
      </c>
      <c r="B3" t="s">
        <v>24</v>
      </c>
      <c r="C3" t="s">
        <v>25</v>
      </c>
      <c r="D3">
        <v>18</v>
      </c>
      <c r="E3" s="2" t="s">
        <v>26</v>
      </c>
      <c r="F3">
        <v>1.635760316</v>
      </c>
      <c r="G3" s="2" t="s">
        <v>27</v>
      </c>
      <c r="H3">
        <v>4.0840785420000003</v>
      </c>
      <c r="I3">
        <v>9.5</v>
      </c>
      <c r="J3">
        <v>10.220000000000001</v>
      </c>
      <c r="K3">
        <v>23.100265499999999</v>
      </c>
      <c r="L3">
        <v>13.214615050000001</v>
      </c>
      <c r="M3">
        <v>7.9961735999999997</v>
      </c>
      <c r="N3">
        <v>5.3</v>
      </c>
      <c r="O3">
        <v>-4</v>
      </c>
      <c r="P3">
        <v>5</v>
      </c>
      <c r="Q3">
        <v>2.4940084150000001</v>
      </c>
      <c r="R3">
        <v>8.46875</v>
      </c>
      <c r="S3">
        <v>13</v>
      </c>
      <c r="T3">
        <v>9.7469169999999998</v>
      </c>
      <c r="U3" s="2" t="s">
        <v>28</v>
      </c>
      <c r="V3">
        <v>7.5039332999999999</v>
      </c>
    </row>
    <row r="4" spans="1:22" x14ac:dyDescent="0.2">
      <c r="A4" s="1">
        <v>45391</v>
      </c>
      <c r="B4" t="s">
        <v>29</v>
      </c>
      <c r="C4" t="s">
        <v>30</v>
      </c>
      <c r="D4">
        <v>-17</v>
      </c>
      <c r="E4">
        <v>-7.1472339300026704</v>
      </c>
      <c r="F4">
        <v>-18.809337719999998</v>
      </c>
      <c r="G4">
        <v>0.61212946297168003</v>
      </c>
      <c r="H4">
        <v>-9.2838046100000007</v>
      </c>
      <c r="I4">
        <v>0</v>
      </c>
      <c r="J4">
        <v>-11.08</v>
      </c>
      <c r="K4">
        <v>2.8962922099999999</v>
      </c>
      <c r="L4">
        <v>11.22287994</v>
      </c>
      <c r="M4">
        <v>9.6773200000000004E-2</v>
      </c>
      <c r="N4">
        <v>-9.7200000000000006</v>
      </c>
      <c r="O4">
        <v>0</v>
      </c>
      <c r="P4">
        <v>-9</v>
      </c>
      <c r="Q4">
        <v>-8.7428862239999994</v>
      </c>
      <c r="R4">
        <v>-5.4453125</v>
      </c>
      <c r="S4">
        <v>-4</v>
      </c>
      <c r="T4">
        <v>-0.22935729999999999</v>
      </c>
      <c r="U4">
        <v>-4.4075970771051498</v>
      </c>
      <c r="V4">
        <v>-19.051433400000001</v>
      </c>
    </row>
    <row r="5" spans="1:22" x14ac:dyDescent="0.2">
      <c r="A5" s="1">
        <v>45391</v>
      </c>
      <c r="B5" t="s">
        <v>31</v>
      </c>
      <c r="C5" t="s">
        <v>32</v>
      </c>
      <c r="D5">
        <v>-6</v>
      </c>
      <c r="E5">
        <v>-1.92554890566439</v>
      </c>
      <c r="F5">
        <v>8.9303155679999993</v>
      </c>
      <c r="G5">
        <v>-1.0460264830985</v>
      </c>
      <c r="H5">
        <v>7.0854007999999996E-2</v>
      </c>
      <c r="I5">
        <v>-2</v>
      </c>
      <c r="J5">
        <v>0.35</v>
      </c>
      <c r="K5">
        <v>2.5312185299999999</v>
      </c>
      <c r="L5">
        <v>-10.22521452</v>
      </c>
      <c r="M5">
        <v>2.3103663999999999</v>
      </c>
      <c r="N5">
        <v>6.99</v>
      </c>
      <c r="O5">
        <v>1</v>
      </c>
      <c r="P5">
        <v>-6</v>
      </c>
      <c r="Q5">
        <v>8.3873757520000005</v>
      </c>
      <c r="R5">
        <v>7.8125E-3</v>
      </c>
      <c r="S5">
        <v>-4</v>
      </c>
      <c r="T5">
        <v>1.4753769999999999</v>
      </c>
      <c r="U5">
        <v>-0.114231432022308</v>
      </c>
      <c r="V5">
        <v>-1.7549334000000001</v>
      </c>
    </row>
    <row r="6" spans="1:22" x14ac:dyDescent="0.2">
      <c r="A6" s="1">
        <v>45391</v>
      </c>
      <c r="B6" t="s">
        <v>33</v>
      </c>
      <c r="C6" t="s">
        <v>34</v>
      </c>
      <c r="D6">
        <v>13</v>
      </c>
      <c r="E6" s="2" t="s">
        <v>35</v>
      </c>
      <c r="F6">
        <v>-1.3389215329999999</v>
      </c>
      <c r="G6">
        <v>-1.2853312801055801</v>
      </c>
      <c r="H6">
        <v>-5.9337374189999998</v>
      </c>
      <c r="I6">
        <v>-1</v>
      </c>
      <c r="J6">
        <v>-10.1</v>
      </c>
      <c r="K6">
        <v>-12.70974159</v>
      </c>
      <c r="L6">
        <v>11.46193446</v>
      </c>
      <c r="M6">
        <v>-4.5620361000000003</v>
      </c>
      <c r="N6">
        <v>-2.21</v>
      </c>
      <c r="O6">
        <v>2</v>
      </c>
      <c r="P6">
        <v>-1</v>
      </c>
      <c r="Q6">
        <v>-1.1638645649999999</v>
      </c>
      <c r="R6">
        <v>-2.7578125</v>
      </c>
      <c r="S6">
        <v>17</v>
      </c>
      <c r="T6">
        <v>-6.763693</v>
      </c>
      <c r="U6">
        <v>-4.1762921902897103</v>
      </c>
      <c r="V6">
        <v>-12.995933300000001</v>
      </c>
    </row>
    <row r="7" spans="1:22" x14ac:dyDescent="0.2">
      <c r="A7" s="1">
        <v>45391</v>
      </c>
      <c r="B7" t="s">
        <v>36</v>
      </c>
      <c r="C7" t="s">
        <v>37</v>
      </c>
      <c r="D7">
        <v>-11</v>
      </c>
      <c r="E7">
        <v>0.66096786568973898</v>
      </c>
      <c r="F7">
        <v>2.571921353</v>
      </c>
      <c r="G7">
        <v>-2.7348487617731201</v>
      </c>
      <c r="H7">
        <v>-6.6934324000000003E-2</v>
      </c>
      <c r="I7">
        <v>2</v>
      </c>
      <c r="J7">
        <v>-9.77</v>
      </c>
      <c r="K7">
        <v>-2.6730041500000001</v>
      </c>
      <c r="L7">
        <v>-10.10913229</v>
      </c>
      <c r="M7">
        <v>1.7417781999999999</v>
      </c>
      <c r="N7">
        <v>1</v>
      </c>
      <c r="O7">
        <v>6</v>
      </c>
      <c r="P7">
        <v>1</v>
      </c>
      <c r="Q7">
        <v>3.127737743</v>
      </c>
      <c r="R7">
        <v>-9.7734375</v>
      </c>
      <c r="S7">
        <v>-5</v>
      </c>
      <c r="T7">
        <v>-3.0872790000000001</v>
      </c>
      <c r="U7">
        <v>-4.4998437666412299</v>
      </c>
      <c r="V7">
        <v>-15.000366700000001</v>
      </c>
    </row>
    <row r="8" spans="1:22" x14ac:dyDescent="0.2">
      <c r="A8" s="1">
        <v>45391</v>
      </c>
      <c r="B8" t="s">
        <v>38</v>
      </c>
      <c r="C8" t="s">
        <v>39</v>
      </c>
      <c r="D8">
        <v>12</v>
      </c>
      <c r="E8" s="2" t="s">
        <v>40</v>
      </c>
      <c r="F8">
        <v>0.17425750400000001</v>
      </c>
      <c r="G8">
        <v>-5.25125780200222</v>
      </c>
      <c r="H8">
        <v>-3.815311559</v>
      </c>
      <c r="I8">
        <v>7.5</v>
      </c>
      <c r="J8">
        <v>3.12</v>
      </c>
      <c r="K8">
        <v>6.3518896099999997</v>
      </c>
      <c r="L8">
        <v>9.9923049129999999</v>
      </c>
      <c r="M8">
        <v>2.9087073999999999</v>
      </c>
      <c r="N8">
        <v>4.21</v>
      </c>
      <c r="O8">
        <v>-8</v>
      </c>
      <c r="P8">
        <v>-3</v>
      </c>
      <c r="Q8">
        <v>3.4833116290000001</v>
      </c>
      <c r="R8">
        <v>7.1484375</v>
      </c>
      <c r="S8">
        <v>7</v>
      </c>
      <c r="T8">
        <v>6.2441719999999998</v>
      </c>
      <c r="U8" s="2" t="s">
        <v>41</v>
      </c>
      <c r="V8">
        <v>0.28756670000000001</v>
      </c>
    </row>
    <row r="9" spans="1:22" x14ac:dyDescent="0.2">
      <c r="A9" s="1">
        <v>45391</v>
      </c>
      <c r="B9" t="s">
        <v>42</v>
      </c>
      <c r="C9" t="s">
        <v>43</v>
      </c>
      <c r="D9">
        <v>-15</v>
      </c>
      <c r="E9">
        <v>5.1640123632766901</v>
      </c>
      <c r="F9">
        <v>-4.6910512950000003</v>
      </c>
      <c r="G9" s="2" t="s">
        <v>44</v>
      </c>
      <c r="H9">
        <v>-4.6713229780000001</v>
      </c>
      <c r="I9">
        <v>-3.5</v>
      </c>
      <c r="J9">
        <v>-6.19</v>
      </c>
      <c r="K9">
        <v>-2.3004350699999998</v>
      </c>
      <c r="L9">
        <v>10.341694070000001</v>
      </c>
      <c r="M9">
        <v>8.3028534399999998</v>
      </c>
      <c r="N9">
        <v>-5.51</v>
      </c>
      <c r="O9">
        <v>-3</v>
      </c>
      <c r="P9">
        <v>-6</v>
      </c>
      <c r="Q9">
        <v>-5.3799562229999998</v>
      </c>
      <c r="R9">
        <v>-0.8984375</v>
      </c>
      <c r="S9">
        <v>-2</v>
      </c>
      <c r="T9">
        <v>-0.5372053</v>
      </c>
      <c r="U9">
        <v>-1.9541563823885</v>
      </c>
      <c r="V9">
        <v>-9.3408999999999995</v>
      </c>
    </row>
    <row r="10" spans="1:22" x14ac:dyDescent="0.2">
      <c r="A10" s="1">
        <v>45391</v>
      </c>
      <c r="B10" t="s">
        <v>45</v>
      </c>
      <c r="C10" t="s">
        <v>46</v>
      </c>
      <c r="D10">
        <v>9</v>
      </c>
      <c r="E10">
        <v>7.1126961615928801</v>
      </c>
      <c r="F10">
        <v>10.744560030000001</v>
      </c>
      <c r="G10" s="2" t="s">
        <v>47</v>
      </c>
      <c r="H10">
        <v>2.64657718</v>
      </c>
      <c r="I10">
        <v>8.5</v>
      </c>
      <c r="J10">
        <v>14.27</v>
      </c>
      <c r="K10">
        <v>13.986496929999999</v>
      </c>
      <c r="L10">
        <v>11.39641166</v>
      </c>
      <c r="M10">
        <v>5.7658712000000003</v>
      </c>
      <c r="N10">
        <v>2.68</v>
      </c>
      <c r="O10">
        <v>1</v>
      </c>
      <c r="P10">
        <v>1</v>
      </c>
      <c r="Q10">
        <v>5.9714976939999997E-2</v>
      </c>
      <c r="R10">
        <v>16.765625</v>
      </c>
      <c r="S10">
        <v>19</v>
      </c>
      <c r="T10">
        <v>16.135490000000001</v>
      </c>
      <c r="U10" s="2" t="s">
        <v>48</v>
      </c>
      <c r="V10">
        <v>11.5403666</v>
      </c>
    </row>
    <row r="11" spans="1:22" x14ac:dyDescent="0.2">
      <c r="A11" s="1">
        <v>45391</v>
      </c>
      <c r="B11" t="s">
        <v>49</v>
      </c>
      <c r="C11" t="s">
        <v>50</v>
      </c>
      <c r="D11">
        <v>7</v>
      </c>
      <c r="E11">
        <v>-7.3636273258546199</v>
      </c>
      <c r="F11">
        <v>9.1743686919999998</v>
      </c>
      <c r="G11" s="2" t="s">
        <v>51</v>
      </c>
      <c r="H11">
        <v>-1.1574165489999999</v>
      </c>
      <c r="I11">
        <v>5</v>
      </c>
      <c r="J11">
        <v>12.91</v>
      </c>
      <c r="K11">
        <v>13.06042862</v>
      </c>
      <c r="L11">
        <v>8.5732868240000002</v>
      </c>
      <c r="M11">
        <v>3.4054172999999999</v>
      </c>
      <c r="N11">
        <v>2.48</v>
      </c>
      <c r="O11">
        <v>2</v>
      </c>
      <c r="P11">
        <v>4</v>
      </c>
      <c r="Q11">
        <v>3.289030629</v>
      </c>
      <c r="R11">
        <v>9.1484375</v>
      </c>
      <c r="S11">
        <v>9</v>
      </c>
      <c r="T11">
        <v>3.0031089999999998</v>
      </c>
      <c r="U11" s="2" t="s">
        <v>52</v>
      </c>
      <c r="V11">
        <v>0.2387</v>
      </c>
    </row>
    <row r="12" spans="1:22" x14ac:dyDescent="0.2">
      <c r="A12" s="1">
        <v>45391</v>
      </c>
      <c r="B12" t="s">
        <v>53</v>
      </c>
      <c r="C12" t="s">
        <v>54</v>
      </c>
      <c r="D12">
        <v>-16</v>
      </c>
      <c r="E12" s="2" t="s">
        <v>55</v>
      </c>
      <c r="F12">
        <v>-7.855520727</v>
      </c>
      <c r="G12">
        <v>-7.1798087791201901</v>
      </c>
      <c r="H12">
        <v>-10.498070500000001</v>
      </c>
      <c r="I12">
        <v>1</v>
      </c>
      <c r="J12">
        <v>-13.38</v>
      </c>
      <c r="K12">
        <v>-4.5992784499999999</v>
      </c>
      <c r="L12">
        <v>14.90193322</v>
      </c>
      <c r="M12">
        <v>1.7538623</v>
      </c>
      <c r="N12">
        <v>1.21</v>
      </c>
      <c r="O12">
        <v>16</v>
      </c>
      <c r="P12">
        <v>-9</v>
      </c>
      <c r="Q12">
        <v>1.8881466979999999</v>
      </c>
      <c r="R12">
        <v>0.3359375</v>
      </c>
      <c r="S12">
        <v>7</v>
      </c>
      <c r="T12">
        <v>1.910825</v>
      </c>
      <c r="U12">
        <v>-5.6928717720635502</v>
      </c>
      <c r="V12">
        <v>-18.8657</v>
      </c>
    </row>
    <row r="13" spans="1:22" x14ac:dyDescent="0.2">
      <c r="A13" s="1">
        <v>45391</v>
      </c>
      <c r="B13" t="s">
        <v>56</v>
      </c>
      <c r="C13" t="s">
        <v>57</v>
      </c>
      <c r="D13">
        <v>-14</v>
      </c>
      <c r="E13" s="2" t="s">
        <v>58</v>
      </c>
      <c r="F13">
        <v>5.4975020089999997</v>
      </c>
      <c r="G13" s="2" t="s">
        <v>59</v>
      </c>
      <c r="H13">
        <v>-5.8597311569999997</v>
      </c>
      <c r="I13">
        <v>1.5</v>
      </c>
      <c r="J13">
        <v>4.18</v>
      </c>
      <c r="K13">
        <v>-5.34229851</v>
      </c>
      <c r="L13">
        <v>9.6667696959999994</v>
      </c>
      <c r="M13">
        <v>-1.6897154000000001</v>
      </c>
      <c r="N13">
        <v>1.03</v>
      </c>
      <c r="O13">
        <v>-9</v>
      </c>
      <c r="P13">
        <v>2</v>
      </c>
      <c r="Q13">
        <v>-1.1656516349999999</v>
      </c>
      <c r="R13">
        <v>-2.3125</v>
      </c>
      <c r="S13">
        <v>-5</v>
      </c>
      <c r="T13">
        <v>-1.0910759999999999</v>
      </c>
      <c r="U13" s="2" t="s">
        <v>60</v>
      </c>
      <c r="V13">
        <v>-1.3311333999999999</v>
      </c>
    </row>
    <row r="14" spans="1:22" x14ac:dyDescent="0.2">
      <c r="A14" s="1">
        <v>45391</v>
      </c>
      <c r="B14" t="s">
        <v>61</v>
      </c>
      <c r="C14" t="s">
        <v>62</v>
      </c>
      <c r="D14">
        <v>-13</v>
      </c>
      <c r="E14">
        <v>-11.715688755788801</v>
      </c>
      <c r="F14">
        <v>9.2569158480000002</v>
      </c>
      <c r="G14" s="2" t="s">
        <v>63</v>
      </c>
      <c r="H14">
        <v>-0.96625796799999997</v>
      </c>
      <c r="I14">
        <v>4.5</v>
      </c>
      <c r="J14">
        <v>-1.29</v>
      </c>
      <c r="K14">
        <v>5.8454852099999997</v>
      </c>
      <c r="L14">
        <v>8.6387167330000008</v>
      </c>
      <c r="M14">
        <v>-1.2509066</v>
      </c>
      <c r="N14">
        <v>1.07</v>
      </c>
      <c r="O14">
        <v>3</v>
      </c>
      <c r="P14">
        <v>-1</v>
      </c>
      <c r="Q14">
        <v>1.559755512</v>
      </c>
      <c r="R14">
        <v>-2.9609375</v>
      </c>
      <c r="S14">
        <v>-6</v>
      </c>
      <c r="T14">
        <v>-1.2700009999999999</v>
      </c>
      <c r="U14" s="2" t="s">
        <v>64</v>
      </c>
      <c r="V14">
        <v>1.1899666</v>
      </c>
    </row>
    <row r="15" spans="1:22" x14ac:dyDescent="0.2">
      <c r="A15" s="1">
        <v>45391</v>
      </c>
      <c r="B15" t="s">
        <v>65</v>
      </c>
      <c r="C15" t="s">
        <v>66</v>
      </c>
      <c r="D15">
        <v>-10</v>
      </c>
      <c r="E15">
        <v>-2.0577647921126201</v>
      </c>
      <c r="F15">
        <v>-7.9605406859999999</v>
      </c>
      <c r="G15">
        <v>-8.90943117657595</v>
      </c>
      <c r="H15">
        <v>-9.3111916780000001</v>
      </c>
      <c r="I15">
        <v>-1.5</v>
      </c>
      <c r="J15">
        <v>-11.63</v>
      </c>
      <c r="K15">
        <v>-14.276531220000001</v>
      </c>
      <c r="L15">
        <v>-13.921872609999999</v>
      </c>
      <c r="M15">
        <v>-1.7741343000000001</v>
      </c>
      <c r="N15">
        <v>-8.16</v>
      </c>
      <c r="O15">
        <v>9</v>
      </c>
      <c r="P15">
        <v>-9</v>
      </c>
      <c r="Q15">
        <v>-6.7496820199999998</v>
      </c>
      <c r="R15">
        <v>-15.390625</v>
      </c>
      <c r="S15">
        <v>-14</v>
      </c>
      <c r="T15">
        <v>-10.184850000000001</v>
      </c>
      <c r="U15">
        <v>-9.2892428613663895</v>
      </c>
      <c r="V15">
        <v>-21.429099999999998</v>
      </c>
    </row>
    <row r="16" spans="1:22" x14ac:dyDescent="0.2">
      <c r="A16" s="1">
        <v>45392</v>
      </c>
      <c r="B16" t="s">
        <v>43</v>
      </c>
      <c r="C16" t="s">
        <v>67</v>
      </c>
      <c r="D16">
        <v>12</v>
      </c>
      <c r="E16" s="2" t="s">
        <v>68</v>
      </c>
      <c r="F16">
        <v>12.778069629999999</v>
      </c>
      <c r="G16" s="2" t="s">
        <v>69</v>
      </c>
      <c r="H16">
        <v>7.3110768269999999</v>
      </c>
      <c r="I16">
        <v>3.5</v>
      </c>
      <c r="J16">
        <v>6.95</v>
      </c>
      <c r="K16">
        <v>-0.42052933999999997</v>
      </c>
      <c r="L16">
        <v>7.3124412669999996</v>
      </c>
      <c r="M16">
        <v>3.5898880000000002</v>
      </c>
      <c r="N16">
        <v>8.1999999999999993</v>
      </c>
      <c r="O16">
        <v>12</v>
      </c>
      <c r="P16">
        <v>8</v>
      </c>
      <c r="Q16">
        <v>5.8282058579999996</v>
      </c>
      <c r="R16">
        <v>3.7890625</v>
      </c>
      <c r="S16">
        <v>10</v>
      </c>
      <c r="T16">
        <v>6.3094340000000004</v>
      </c>
      <c r="U16" s="2" t="s">
        <v>70</v>
      </c>
      <c r="V16">
        <v>5.8402000000000003</v>
      </c>
    </row>
    <row r="17" spans="1:22" x14ac:dyDescent="0.2">
      <c r="A17" s="1">
        <v>45392</v>
      </c>
      <c r="B17" t="s">
        <v>23</v>
      </c>
      <c r="C17" t="s">
        <v>32</v>
      </c>
      <c r="D17">
        <v>-1</v>
      </c>
      <c r="E17" s="2" t="s">
        <v>71</v>
      </c>
      <c r="F17">
        <v>8.9303155679999993</v>
      </c>
      <c r="G17" s="2" t="s">
        <v>72</v>
      </c>
      <c r="H17">
        <v>4.8733866480000003</v>
      </c>
      <c r="I17">
        <v>1</v>
      </c>
      <c r="J17">
        <v>17.46</v>
      </c>
      <c r="K17">
        <v>7.4962249999999994E-2</v>
      </c>
      <c r="L17">
        <v>-10.22521452</v>
      </c>
      <c r="M17">
        <v>10.5292432</v>
      </c>
      <c r="N17">
        <v>10.95</v>
      </c>
      <c r="O17">
        <v>-1</v>
      </c>
      <c r="P17">
        <v>9</v>
      </c>
      <c r="Q17">
        <v>11.64075491</v>
      </c>
      <c r="R17">
        <v>13.921875</v>
      </c>
      <c r="S17">
        <v>26</v>
      </c>
      <c r="T17">
        <v>11.723929999999999</v>
      </c>
      <c r="U17" s="2" t="s">
        <v>73</v>
      </c>
      <c r="V17">
        <v>13.546900000000001</v>
      </c>
    </row>
    <row r="18" spans="1:22" x14ac:dyDescent="0.2">
      <c r="A18" s="1">
        <v>45392</v>
      </c>
      <c r="B18" t="s">
        <v>30</v>
      </c>
      <c r="C18" t="s">
        <v>74</v>
      </c>
      <c r="D18">
        <v>4</v>
      </c>
      <c r="E18" s="2" t="s">
        <v>75</v>
      </c>
      <c r="F18">
        <v>-1.819505763</v>
      </c>
      <c r="G18">
        <v>-0.63747644319674601</v>
      </c>
      <c r="H18">
        <v>-0.90372709299999998</v>
      </c>
      <c r="I18">
        <v>3.5</v>
      </c>
      <c r="J18">
        <v>4.45</v>
      </c>
      <c r="K18">
        <v>-0.11452169</v>
      </c>
      <c r="L18">
        <v>7.0506637809999999</v>
      </c>
      <c r="M18">
        <v>3.1047508000000001</v>
      </c>
      <c r="N18">
        <v>-1.67</v>
      </c>
      <c r="O18">
        <v>7</v>
      </c>
      <c r="P18">
        <v>-3</v>
      </c>
      <c r="Q18">
        <v>-1.6516206790000001</v>
      </c>
      <c r="R18">
        <v>6.8125</v>
      </c>
      <c r="S18">
        <v>9</v>
      </c>
      <c r="T18">
        <v>6.4732440000000002</v>
      </c>
      <c r="U18" s="2" t="s">
        <v>76</v>
      </c>
      <c r="V18">
        <v>13.407500000000001</v>
      </c>
    </row>
    <row r="19" spans="1:22" x14ac:dyDescent="0.2">
      <c r="A19" s="1">
        <v>45392</v>
      </c>
      <c r="B19" t="s">
        <v>22</v>
      </c>
      <c r="C19" t="s">
        <v>31</v>
      </c>
      <c r="D19">
        <v>-19</v>
      </c>
      <c r="E19" s="2" t="s">
        <v>77</v>
      </c>
      <c r="F19">
        <v>10.64946905</v>
      </c>
      <c r="G19" s="2" t="s">
        <v>78</v>
      </c>
      <c r="H19">
        <v>-5.5264863560000004</v>
      </c>
      <c r="I19">
        <v>-2</v>
      </c>
      <c r="J19">
        <v>-0.43</v>
      </c>
      <c r="K19">
        <v>-2.4955432399999999</v>
      </c>
      <c r="L19">
        <v>5.5221169730000002</v>
      </c>
      <c r="M19">
        <v>-0.78691040000000001</v>
      </c>
      <c r="N19">
        <v>-9.5500000000000007</v>
      </c>
      <c r="O19">
        <v>12</v>
      </c>
      <c r="P19">
        <v>-7</v>
      </c>
      <c r="Q19">
        <v>-8.1068771510000008</v>
      </c>
      <c r="R19">
        <v>-0.4453125</v>
      </c>
      <c r="S19">
        <v>-3</v>
      </c>
      <c r="T19">
        <v>-4.0589969999999997</v>
      </c>
      <c r="U19" s="2" t="s">
        <v>79</v>
      </c>
      <c r="V19">
        <v>-3.0815000000000001</v>
      </c>
    </row>
    <row r="20" spans="1:22" x14ac:dyDescent="0.2">
      <c r="A20" s="1">
        <v>45392</v>
      </c>
      <c r="B20" t="s">
        <v>38</v>
      </c>
      <c r="C20" t="s">
        <v>34</v>
      </c>
      <c r="D20">
        <v>18</v>
      </c>
      <c r="E20" s="2" t="s">
        <v>80</v>
      </c>
      <c r="F20">
        <v>-1.3389215329999999</v>
      </c>
      <c r="G20">
        <v>-1.0603209440088901</v>
      </c>
      <c r="H20">
        <v>1.331981407</v>
      </c>
      <c r="I20">
        <v>5</v>
      </c>
      <c r="J20">
        <v>-1.06</v>
      </c>
      <c r="K20">
        <v>13.785966869999999</v>
      </c>
      <c r="L20">
        <v>11.46193446</v>
      </c>
      <c r="M20">
        <v>4.7310892999999998</v>
      </c>
      <c r="N20">
        <v>7.57</v>
      </c>
      <c r="O20">
        <v>-1</v>
      </c>
      <c r="P20">
        <v>8</v>
      </c>
      <c r="Q20">
        <v>9.1229152609999993</v>
      </c>
      <c r="R20">
        <v>8.25</v>
      </c>
      <c r="S20">
        <v>4</v>
      </c>
      <c r="T20">
        <v>3.7043949999999999</v>
      </c>
      <c r="U20" s="2" t="s">
        <v>81</v>
      </c>
      <c r="V20">
        <v>-7.4478666000000002</v>
      </c>
    </row>
    <row r="21" spans="1:22" x14ac:dyDescent="0.2">
      <c r="A21" s="1">
        <v>45392</v>
      </c>
      <c r="B21" t="s">
        <v>42</v>
      </c>
      <c r="C21" t="s">
        <v>50</v>
      </c>
      <c r="D21">
        <v>38</v>
      </c>
      <c r="E21">
        <v>16.908201141644501</v>
      </c>
      <c r="F21">
        <v>9.1743686919999998</v>
      </c>
      <c r="G21" s="2" t="s">
        <v>82</v>
      </c>
      <c r="H21">
        <v>3.7640207650000002</v>
      </c>
      <c r="I21">
        <v>9</v>
      </c>
      <c r="J21">
        <v>8.76</v>
      </c>
      <c r="K21">
        <v>13.165339469999999</v>
      </c>
      <c r="L21">
        <v>8.5732868240000002</v>
      </c>
      <c r="M21">
        <v>10.1456616</v>
      </c>
      <c r="N21">
        <v>7.44</v>
      </c>
      <c r="O21">
        <v>14</v>
      </c>
      <c r="P21">
        <v>9</v>
      </c>
      <c r="Q21">
        <v>8.2913970480000003</v>
      </c>
      <c r="R21">
        <v>17.6796875</v>
      </c>
      <c r="S21">
        <v>26</v>
      </c>
      <c r="T21">
        <v>8.6353249999999999</v>
      </c>
      <c r="U21" s="2" t="s">
        <v>83</v>
      </c>
      <c r="V21">
        <v>7.5854333</v>
      </c>
    </row>
    <row r="22" spans="1:22" x14ac:dyDescent="0.2">
      <c r="A22" s="1">
        <v>45392</v>
      </c>
      <c r="B22" t="s">
        <v>46</v>
      </c>
      <c r="C22" t="s">
        <v>53</v>
      </c>
      <c r="D22">
        <v>9</v>
      </c>
      <c r="E22" s="2" t="s">
        <v>84</v>
      </c>
      <c r="F22">
        <v>11.56339402</v>
      </c>
      <c r="G22">
        <v>-5.80026274238881</v>
      </c>
      <c r="H22">
        <v>-0.88084048599999998</v>
      </c>
      <c r="I22">
        <v>5.5</v>
      </c>
      <c r="J22">
        <v>-1.76</v>
      </c>
      <c r="K22">
        <v>6.5268764499999996</v>
      </c>
      <c r="L22">
        <v>13.125103429999999</v>
      </c>
      <c r="M22">
        <v>-0.52523470000000005</v>
      </c>
      <c r="N22">
        <v>3.91</v>
      </c>
      <c r="O22">
        <v>11</v>
      </c>
      <c r="P22">
        <v>3</v>
      </c>
      <c r="Q22">
        <v>1.073695713</v>
      </c>
      <c r="R22">
        <v>0.5859375</v>
      </c>
      <c r="S22">
        <v>-6</v>
      </c>
      <c r="T22">
        <v>2.7291949999999998</v>
      </c>
      <c r="U22">
        <v>-0.46717601284823301</v>
      </c>
      <c r="V22">
        <v>4.3071666999999998</v>
      </c>
    </row>
    <row r="23" spans="1:22" x14ac:dyDescent="0.2">
      <c r="A23" s="1">
        <v>45392</v>
      </c>
      <c r="B23" t="s">
        <v>62</v>
      </c>
      <c r="C23" t="s">
        <v>61</v>
      </c>
      <c r="D23">
        <v>-16</v>
      </c>
      <c r="E23">
        <v>1.0515582543256099</v>
      </c>
      <c r="F23">
        <v>0.94938745000000002</v>
      </c>
      <c r="G23" s="2" t="s">
        <v>85</v>
      </c>
      <c r="H23">
        <v>1.6626756410000001</v>
      </c>
      <c r="I23">
        <v>-3</v>
      </c>
      <c r="J23">
        <v>-0.65</v>
      </c>
      <c r="K23">
        <v>-5.7758707999999999</v>
      </c>
      <c r="L23">
        <v>38.807603960000002</v>
      </c>
      <c r="M23">
        <v>-6.4985899999999999E-2</v>
      </c>
      <c r="N23">
        <v>1</v>
      </c>
      <c r="O23">
        <v>-6</v>
      </c>
      <c r="P23">
        <v>1</v>
      </c>
      <c r="Q23">
        <v>-1.4222523629999999</v>
      </c>
      <c r="R23">
        <v>-0.6640625</v>
      </c>
      <c r="S23">
        <v>-2</v>
      </c>
      <c r="T23">
        <v>3.133588</v>
      </c>
      <c r="U23" s="2" t="s">
        <v>86</v>
      </c>
      <c r="V23">
        <v>-1.1899666</v>
      </c>
    </row>
    <row r="24" spans="1:22" x14ac:dyDescent="0.2">
      <c r="A24" s="1">
        <v>45393</v>
      </c>
      <c r="B24" t="s">
        <v>37</v>
      </c>
      <c r="C24" t="s">
        <v>24</v>
      </c>
      <c r="D24">
        <v>-22</v>
      </c>
      <c r="E24">
        <v>-0.39931300826480298</v>
      </c>
      <c r="F24">
        <v>-15.58709492</v>
      </c>
      <c r="G24">
        <v>-3.12426668407138</v>
      </c>
      <c r="H24">
        <v>-2.993788425</v>
      </c>
      <c r="I24">
        <v>-3.5</v>
      </c>
      <c r="J24">
        <v>-12.51</v>
      </c>
      <c r="K24">
        <v>-9.1125450099999998</v>
      </c>
      <c r="L24">
        <v>-13.38068264</v>
      </c>
      <c r="M24">
        <v>7.4678594</v>
      </c>
      <c r="N24">
        <v>-2.35</v>
      </c>
      <c r="O24">
        <v>-2</v>
      </c>
      <c r="P24">
        <v>-3</v>
      </c>
      <c r="Q24">
        <v>-0.29877408129999999</v>
      </c>
      <c r="R24">
        <v>-7.75</v>
      </c>
      <c r="S24">
        <v>5</v>
      </c>
      <c r="T24">
        <v>-6.147697</v>
      </c>
      <c r="U24">
        <v>-5.8534456398680597</v>
      </c>
      <c r="V24">
        <v>-5.6911332999999997</v>
      </c>
    </row>
    <row r="25" spans="1:22" x14ac:dyDescent="0.2">
      <c r="A25" s="1">
        <v>45393</v>
      </c>
      <c r="B25" t="s">
        <v>36</v>
      </c>
      <c r="C25" t="s">
        <v>33</v>
      </c>
      <c r="D25">
        <v>-9</v>
      </c>
      <c r="E25">
        <v>-10.828176989279999</v>
      </c>
      <c r="F25">
        <v>13.709439229999999</v>
      </c>
      <c r="G25" s="2" t="s">
        <v>87</v>
      </c>
      <c r="H25">
        <v>3.5378879560000001</v>
      </c>
      <c r="I25">
        <v>7.5</v>
      </c>
      <c r="J25">
        <v>3.47</v>
      </c>
      <c r="K25">
        <v>6.8749155999999996</v>
      </c>
      <c r="L25">
        <v>14.42191201</v>
      </c>
      <c r="M25">
        <v>3.3283667000000001</v>
      </c>
      <c r="N25">
        <v>8.17</v>
      </c>
      <c r="O25">
        <v>8</v>
      </c>
      <c r="P25">
        <v>8</v>
      </c>
      <c r="Q25">
        <v>12.045901239999999</v>
      </c>
      <c r="R25">
        <v>8.1640625</v>
      </c>
      <c r="S25">
        <v>12</v>
      </c>
      <c r="T25">
        <v>8.9874670000000005</v>
      </c>
      <c r="U25" s="2" t="s">
        <v>88</v>
      </c>
      <c r="V25">
        <v>3.093</v>
      </c>
    </row>
    <row r="26" spans="1:22" x14ac:dyDescent="0.2">
      <c r="A26" s="1">
        <v>45393</v>
      </c>
      <c r="B26" t="s">
        <v>39</v>
      </c>
      <c r="C26" t="s">
        <v>54</v>
      </c>
      <c r="D26">
        <v>3</v>
      </c>
      <c r="E26">
        <v>-2.4055387145690399</v>
      </c>
      <c r="F26">
        <v>-7.855520727</v>
      </c>
      <c r="G26" s="2" t="s">
        <v>89</v>
      </c>
      <c r="H26">
        <v>-4.9597247080000004</v>
      </c>
      <c r="I26">
        <v>3</v>
      </c>
      <c r="J26">
        <v>-18.62</v>
      </c>
      <c r="K26">
        <v>-3.4577353</v>
      </c>
      <c r="L26">
        <v>14.90193322</v>
      </c>
      <c r="M26">
        <v>2.7491745000000001</v>
      </c>
      <c r="N26">
        <v>3.37</v>
      </c>
      <c r="O26">
        <v>8</v>
      </c>
      <c r="P26">
        <v>1</v>
      </c>
      <c r="Q26">
        <v>2.25435242</v>
      </c>
      <c r="R26">
        <v>7.375</v>
      </c>
      <c r="S26">
        <v>1</v>
      </c>
      <c r="T26">
        <v>4.4311360000000004</v>
      </c>
      <c r="U26">
        <v>-1.5746091354423899</v>
      </c>
      <c r="V26">
        <v>-20.688133300000001</v>
      </c>
    </row>
    <row r="27" spans="1:22" x14ac:dyDescent="0.2">
      <c r="A27" s="1">
        <v>45393</v>
      </c>
      <c r="B27" t="s">
        <v>56</v>
      </c>
      <c r="C27" t="s">
        <v>66</v>
      </c>
      <c r="D27">
        <v>-8</v>
      </c>
      <c r="E27" s="2" t="s">
        <v>90</v>
      </c>
      <c r="F27">
        <v>-7.9605406859999999</v>
      </c>
      <c r="G27">
        <v>-8.8668277341876092</v>
      </c>
      <c r="H27">
        <v>-10.348795620000001</v>
      </c>
      <c r="I27">
        <v>-5</v>
      </c>
      <c r="J27">
        <v>-12.3</v>
      </c>
      <c r="K27">
        <v>-12.939075470000001</v>
      </c>
      <c r="L27">
        <v>-13.921872609999999</v>
      </c>
      <c r="M27">
        <v>-2.6361867000000001</v>
      </c>
      <c r="N27">
        <v>-10.81</v>
      </c>
      <c r="O27">
        <v>-9</v>
      </c>
      <c r="P27">
        <v>-9</v>
      </c>
      <c r="Q27">
        <v>-10.2258516</v>
      </c>
      <c r="R27">
        <v>-13.1796875</v>
      </c>
      <c r="S27">
        <v>-8</v>
      </c>
      <c r="T27">
        <v>-9.3496500000000005</v>
      </c>
      <c r="U27">
        <v>-6.8893943323516904</v>
      </c>
      <c r="V27">
        <v>-12.0454334</v>
      </c>
    </row>
    <row r="28" spans="1:22" x14ac:dyDescent="0.2">
      <c r="A28" s="1">
        <v>45393</v>
      </c>
      <c r="B28" t="s">
        <v>65</v>
      </c>
      <c r="C28" t="s">
        <v>49</v>
      </c>
      <c r="D28">
        <v>-12</v>
      </c>
      <c r="E28">
        <v>-5.6142739421313603</v>
      </c>
      <c r="F28">
        <v>1.614364997</v>
      </c>
      <c r="G28" s="2" t="s">
        <v>91</v>
      </c>
      <c r="H28">
        <v>-0.96366366299999995</v>
      </c>
      <c r="I28">
        <v>3.5</v>
      </c>
      <c r="J28">
        <v>-4.4400000000000004</v>
      </c>
      <c r="K28">
        <v>-9.1946611399999991</v>
      </c>
      <c r="L28">
        <v>4.5675545990000002</v>
      </c>
      <c r="M28">
        <v>-0.84558180000000005</v>
      </c>
      <c r="N28">
        <v>1.78</v>
      </c>
      <c r="O28">
        <v>4</v>
      </c>
      <c r="P28">
        <v>3</v>
      </c>
      <c r="Q28">
        <v>2.189618512</v>
      </c>
      <c r="R28">
        <v>-7.5703125</v>
      </c>
      <c r="S28">
        <v>-5</v>
      </c>
      <c r="T28">
        <v>-3.6357780000000002</v>
      </c>
      <c r="U28">
        <v>-1.9828193422830001</v>
      </c>
      <c r="V28">
        <v>-7.0216333000000004</v>
      </c>
    </row>
    <row r="29" spans="1:22" x14ac:dyDescent="0.2">
      <c r="A29" s="1">
        <v>45394</v>
      </c>
      <c r="B29" t="s">
        <v>38</v>
      </c>
      <c r="C29" t="s">
        <v>25</v>
      </c>
      <c r="D29">
        <v>12</v>
      </c>
      <c r="E29" s="2" t="s">
        <v>92</v>
      </c>
      <c r="F29">
        <v>1.635760316</v>
      </c>
      <c r="G29" s="2" t="s">
        <v>93</v>
      </c>
      <c r="H29">
        <v>0.17494991400000001</v>
      </c>
      <c r="I29">
        <v>8</v>
      </c>
      <c r="J29">
        <v>-5.91</v>
      </c>
      <c r="K29">
        <v>2.7048175300000001</v>
      </c>
      <c r="L29">
        <v>13.214615050000001</v>
      </c>
      <c r="M29">
        <v>3.9059813999999999</v>
      </c>
      <c r="N29">
        <v>4.3899999999999997</v>
      </c>
      <c r="O29">
        <v>-3</v>
      </c>
      <c r="P29">
        <v>4</v>
      </c>
      <c r="Q29">
        <v>3.5488127079999998</v>
      </c>
      <c r="R29">
        <v>2.9453125</v>
      </c>
      <c r="S29">
        <v>3</v>
      </c>
      <c r="T29">
        <v>5.481776</v>
      </c>
      <c r="U29" s="2" t="s">
        <v>94</v>
      </c>
      <c r="V29">
        <v>-10.7325</v>
      </c>
    </row>
    <row r="30" spans="1:22" x14ac:dyDescent="0.2">
      <c r="A30" s="1">
        <v>45394</v>
      </c>
      <c r="B30" t="s">
        <v>37</v>
      </c>
      <c r="C30" t="s">
        <v>45</v>
      </c>
      <c r="D30">
        <v>-2</v>
      </c>
      <c r="E30" s="2" t="s">
        <v>95</v>
      </c>
      <c r="F30">
        <v>-3.0933904820000002</v>
      </c>
      <c r="G30">
        <v>-5.3097957355258796</v>
      </c>
      <c r="H30">
        <v>-1.981857521</v>
      </c>
      <c r="I30">
        <v>-3</v>
      </c>
      <c r="J30">
        <v>-11.23</v>
      </c>
      <c r="K30">
        <v>-18.046064380000001</v>
      </c>
      <c r="L30">
        <v>-14.37576342</v>
      </c>
      <c r="M30">
        <v>8.0838829000000008</v>
      </c>
      <c r="N30">
        <v>1.6</v>
      </c>
      <c r="O30">
        <v>2</v>
      </c>
      <c r="P30">
        <v>-4</v>
      </c>
      <c r="Q30">
        <v>1.409723302</v>
      </c>
      <c r="R30">
        <v>-7.7265625</v>
      </c>
      <c r="S30">
        <v>-4</v>
      </c>
      <c r="T30">
        <v>-3.5237340000000001</v>
      </c>
      <c r="U30">
        <v>-5.9867743881262001</v>
      </c>
      <c r="V30">
        <v>-4.4936666000000001</v>
      </c>
    </row>
    <row r="31" spans="1:22" x14ac:dyDescent="0.2">
      <c r="A31" s="1">
        <v>45394</v>
      </c>
      <c r="B31" t="s">
        <v>23</v>
      </c>
      <c r="C31" t="s">
        <v>33</v>
      </c>
      <c r="D31">
        <v>33</v>
      </c>
      <c r="E31">
        <v>-6.0538573505045798</v>
      </c>
      <c r="F31">
        <v>13.709439229999999</v>
      </c>
      <c r="G31" s="2" t="s">
        <v>96</v>
      </c>
      <c r="H31">
        <v>8.1180559629999998</v>
      </c>
      <c r="I31">
        <v>10</v>
      </c>
      <c r="J31">
        <v>25.93</v>
      </c>
      <c r="K31">
        <v>25.55134773</v>
      </c>
      <c r="L31">
        <v>14.42191201</v>
      </c>
      <c r="M31">
        <v>9.9787890000000008</v>
      </c>
      <c r="N31">
        <v>13.25</v>
      </c>
      <c r="O31">
        <v>5</v>
      </c>
      <c r="P31">
        <v>13</v>
      </c>
      <c r="Q31">
        <v>14.461923130000001</v>
      </c>
      <c r="R31">
        <v>27.0625</v>
      </c>
      <c r="S31">
        <v>21</v>
      </c>
      <c r="T31">
        <v>23.024429999999999</v>
      </c>
      <c r="U31" s="2" t="s">
        <v>97</v>
      </c>
      <c r="V31">
        <v>25.466266699999998</v>
      </c>
    </row>
    <row r="32" spans="1:22" x14ac:dyDescent="0.2">
      <c r="A32" s="1">
        <v>45394</v>
      </c>
      <c r="B32" t="s">
        <v>29</v>
      </c>
      <c r="C32" t="s">
        <v>67</v>
      </c>
      <c r="D32">
        <v>9</v>
      </c>
      <c r="E32" s="2" t="s">
        <v>98</v>
      </c>
      <c r="F32">
        <v>12.778069629999999</v>
      </c>
      <c r="G32" s="2" t="s">
        <v>99</v>
      </c>
      <c r="H32">
        <v>-10.267274670000001</v>
      </c>
      <c r="I32">
        <v>2</v>
      </c>
      <c r="J32">
        <v>-4.49</v>
      </c>
      <c r="K32">
        <v>-0.56151890999999998</v>
      </c>
      <c r="L32">
        <v>7.3124412669999996</v>
      </c>
      <c r="M32">
        <v>-0.90994819999999998</v>
      </c>
      <c r="N32">
        <v>-9.3800000000000008</v>
      </c>
      <c r="O32">
        <v>0</v>
      </c>
      <c r="P32">
        <v>-9</v>
      </c>
      <c r="Q32">
        <v>-9.4949966050000008</v>
      </c>
      <c r="R32">
        <v>1.6640625</v>
      </c>
      <c r="S32">
        <v>-5</v>
      </c>
      <c r="T32">
        <v>5.7857180000000001</v>
      </c>
      <c r="U32" s="2" t="s">
        <v>100</v>
      </c>
      <c r="V32">
        <v>-9.0892999999999997</v>
      </c>
    </row>
    <row r="33" spans="1:22" x14ac:dyDescent="0.2">
      <c r="A33" s="1">
        <v>45394</v>
      </c>
      <c r="B33" t="s">
        <v>74</v>
      </c>
      <c r="C33" t="s">
        <v>36</v>
      </c>
      <c r="D33">
        <v>4</v>
      </c>
      <c r="E33" s="2" t="s">
        <v>101</v>
      </c>
      <c r="F33">
        <v>12.1621372</v>
      </c>
      <c r="G33" s="2" t="s">
        <v>102</v>
      </c>
      <c r="H33">
        <v>-1.6315145069999999</v>
      </c>
      <c r="I33">
        <v>5</v>
      </c>
      <c r="J33">
        <v>8.0500000000000007</v>
      </c>
      <c r="K33">
        <v>13.91440105</v>
      </c>
      <c r="L33">
        <v>5.3626085870000004</v>
      </c>
      <c r="M33">
        <v>1.2786782000000001</v>
      </c>
      <c r="N33">
        <v>1.792</v>
      </c>
      <c r="O33">
        <v>3</v>
      </c>
      <c r="P33">
        <v>3</v>
      </c>
      <c r="Q33">
        <v>-2.61042036</v>
      </c>
      <c r="R33">
        <v>8.890625</v>
      </c>
      <c r="S33">
        <v>11</v>
      </c>
      <c r="T33">
        <v>5.7852680000000003</v>
      </c>
      <c r="U33" s="2" t="s">
        <v>103</v>
      </c>
      <c r="V33">
        <v>13.591766700000001</v>
      </c>
    </row>
    <row r="34" spans="1:22" x14ac:dyDescent="0.2">
      <c r="A34" s="1">
        <v>45394</v>
      </c>
      <c r="B34" t="s">
        <v>57</v>
      </c>
      <c r="C34" t="s">
        <v>43</v>
      </c>
      <c r="D34">
        <v>-3</v>
      </c>
      <c r="E34" s="2" t="s">
        <v>104</v>
      </c>
      <c r="F34">
        <v>-4.6910512950000003</v>
      </c>
      <c r="G34">
        <v>-4.8737806823359904</v>
      </c>
      <c r="H34">
        <v>-7.5318167809999998</v>
      </c>
      <c r="I34">
        <v>-4</v>
      </c>
      <c r="J34">
        <v>-12.15</v>
      </c>
      <c r="K34">
        <v>1.25276089</v>
      </c>
      <c r="L34">
        <v>10.341694070000001</v>
      </c>
      <c r="M34">
        <v>5.0131481999999998</v>
      </c>
      <c r="N34">
        <v>-10.1</v>
      </c>
      <c r="O34">
        <v>7</v>
      </c>
      <c r="P34">
        <v>-12</v>
      </c>
      <c r="Q34">
        <v>-10.4743598</v>
      </c>
      <c r="R34">
        <v>-7.671875</v>
      </c>
      <c r="S34">
        <v>-10</v>
      </c>
      <c r="T34">
        <v>-3.995171</v>
      </c>
      <c r="U34">
        <v>-8.3435660466230903</v>
      </c>
      <c r="V34">
        <v>-12.994466600000001</v>
      </c>
    </row>
    <row r="35" spans="1:22" x14ac:dyDescent="0.2">
      <c r="A35" s="1">
        <v>45394</v>
      </c>
      <c r="B35" t="s">
        <v>30</v>
      </c>
      <c r="C35" t="s">
        <v>31</v>
      </c>
      <c r="D35">
        <v>22</v>
      </c>
      <c r="E35">
        <v>-4.5617254824849303</v>
      </c>
      <c r="F35">
        <v>10.64946905</v>
      </c>
      <c r="G35" s="2" t="s">
        <v>105</v>
      </c>
      <c r="H35">
        <v>-1.2906106209999999</v>
      </c>
      <c r="I35">
        <v>-2</v>
      </c>
      <c r="J35">
        <v>12.79</v>
      </c>
      <c r="K35">
        <v>4.8983039899999996</v>
      </c>
      <c r="L35">
        <v>5.5221169730000002</v>
      </c>
      <c r="M35">
        <v>3.0815646000000001</v>
      </c>
      <c r="N35">
        <v>-2.5299999999999998</v>
      </c>
      <c r="O35">
        <v>8</v>
      </c>
      <c r="P35">
        <v>5</v>
      </c>
      <c r="Q35">
        <v>-3.4080291869999999</v>
      </c>
      <c r="R35">
        <v>4.90625</v>
      </c>
      <c r="S35">
        <v>10</v>
      </c>
      <c r="T35">
        <v>3.7448790000000001</v>
      </c>
      <c r="U35">
        <v>8.0963205732641406</v>
      </c>
      <c r="V35">
        <v>19.927833400000001</v>
      </c>
    </row>
    <row r="36" spans="1:22" x14ac:dyDescent="0.2">
      <c r="A36" s="1">
        <v>45394</v>
      </c>
      <c r="B36" t="s">
        <v>32</v>
      </c>
      <c r="C36" t="s">
        <v>46</v>
      </c>
      <c r="D36">
        <v>3</v>
      </c>
      <c r="E36" s="2" t="s">
        <v>106</v>
      </c>
      <c r="F36">
        <v>10.744560030000001</v>
      </c>
      <c r="G36" s="2" t="s">
        <v>107</v>
      </c>
      <c r="H36">
        <v>-3.3825824340000001</v>
      </c>
      <c r="I36">
        <v>5</v>
      </c>
      <c r="J36">
        <v>10.72</v>
      </c>
      <c r="K36">
        <v>13.105322839999999</v>
      </c>
      <c r="L36">
        <v>11.39641166</v>
      </c>
      <c r="M36">
        <v>-9.8640699999999998E-2</v>
      </c>
      <c r="N36">
        <v>-3.82</v>
      </c>
      <c r="O36">
        <v>4</v>
      </c>
      <c r="P36">
        <v>4</v>
      </c>
      <c r="Q36">
        <v>-4.635042146</v>
      </c>
      <c r="R36">
        <v>11.015625</v>
      </c>
      <c r="S36">
        <v>10</v>
      </c>
      <c r="T36">
        <v>9.6695010000000003</v>
      </c>
      <c r="U36" s="2" t="s">
        <v>108</v>
      </c>
      <c r="V36">
        <v>0.87270000000000003</v>
      </c>
    </row>
    <row r="37" spans="1:22" x14ac:dyDescent="0.2">
      <c r="A37" s="1">
        <v>45394</v>
      </c>
      <c r="B37" t="s">
        <v>34</v>
      </c>
      <c r="C37" t="s">
        <v>50</v>
      </c>
      <c r="D37">
        <v>18</v>
      </c>
      <c r="E37" s="2" t="s">
        <v>109</v>
      </c>
      <c r="F37">
        <v>9.1743686919999998</v>
      </c>
      <c r="G37">
        <v>11.9899234673032</v>
      </c>
      <c r="H37">
        <v>-2.6204740339999999</v>
      </c>
      <c r="I37">
        <v>1</v>
      </c>
      <c r="J37">
        <v>9.5399999999999991</v>
      </c>
      <c r="K37">
        <v>7.4647350299999999</v>
      </c>
      <c r="L37">
        <v>8.5732868240000002</v>
      </c>
      <c r="M37">
        <v>-2.3065646000000002</v>
      </c>
      <c r="N37">
        <v>1</v>
      </c>
      <c r="O37">
        <v>-5</v>
      </c>
      <c r="P37">
        <v>1</v>
      </c>
      <c r="Q37">
        <v>0.60971765150000001</v>
      </c>
      <c r="R37">
        <v>11.1640625</v>
      </c>
      <c r="S37">
        <v>4</v>
      </c>
      <c r="T37">
        <v>7.2101550000000003</v>
      </c>
      <c r="U37" s="2" t="s">
        <v>110</v>
      </c>
      <c r="V37">
        <v>3.9519332999999999</v>
      </c>
    </row>
    <row r="38" spans="1:22" x14ac:dyDescent="0.2">
      <c r="A38" s="1">
        <v>45394</v>
      </c>
      <c r="B38" t="s">
        <v>53</v>
      </c>
      <c r="C38" t="s">
        <v>42</v>
      </c>
      <c r="D38">
        <v>1</v>
      </c>
      <c r="E38">
        <v>-8.32525711987725</v>
      </c>
      <c r="F38">
        <v>-6.1618248219999998</v>
      </c>
      <c r="G38">
        <v>-8.4130033955579595</v>
      </c>
      <c r="H38">
        <v>-12.916023040000001</v>
      </c>
      <c r="I38">
        <v>-3</v>
      </c>
      <c r="J38">
        <v>-5.1100000000000003</v>
      </c>
      <c r="K38">
        <v>-3.9534029999999998</v>
      </c>
      <c r="L38">
        <v>-13.85924917</v>
      </c>
      <c r="M38">
        <v>2.5185860999999998</v>
      </c>
      <c r="N38">
        <v>-2.62</v>
      </c>
      <c r="O38">
        <v>-13</v>
      </c>
      <c r="P38">
        <v>-7</v>
      </c>
      <c r="Q38">
        <v>-2.3817960280000001</v>
      </c>
      <c r="R38">
        <v>-6.3515625</v>
      </c>
      <c r="S38">
        <v>-9</v>
      </c>
      <c r="T38">
        <v>-4.7505750000000004</v>
      </c>
      <c r="U38">
        <v>-8.8517506503343206</v>
      </c>
      <c r="V38">
        <v>-9.8899332999999992</v>
      </c>
    </row>
    <row r="39" spans="1:22" x14ac:dyDescent="0.2">
      <c r="A39" s="1">
        <v>45394</v>
      </c>
      <c r="B39" t="s">
        <v>24</v>
      </c>
      <c r="C39" t="s">
        <v>22</v>
      </c>
      <c r="D39">
        <v>-18</v>
      </c>
      <c r="E39">
        <v>12.350033294154199</v>
      </c>
      <c r="F39">
        <v>10.82822114</v>
      </c>
      <c r="G39" s="2" t="s">
        <v>111</v>
      </c>
      <c r="H39">
        <v>3.1880913560000002</v>
      </c>
      <c r="I39">
        <v>6</v>
      </c>
      <c r="J39">
        <v>17.11</v>
      </c>
      <c r="K39">
        <v>16.466745379999999</v>
      </c>
      <c r="L39">
        <v>8.5815606829999993</v>
      </c>
      <c r="M39">
        <v>7.4541528000000001</v>
      </c>
      <c r="N39">
        <v>7.11</v>
      </c>
      <c r="O39">
        <v>3</v>
      </c>
      <c r="P39">
        <v>8</v>
      </c>
      <c r="Q39">
        <v>6.2336460059999999</v>
      </c>
      <c r="R39">
        <v>11.7265625</v>
      </c>
      <c r="S39">
        <v>10</v>
      </c>
      <c r="T39">
        <v>8.8413409999999999</v>
      </c>
      <c r="U39" s="2" t="s">
        <v>112</v>
      </c>
      <c r="V39">
        <v>16.701566700000001</v>
      </c>
    </row>
    <row r="40" spans="1:22" x14ac:dyDescent="0.2">
      <c r="A40" s="1">
        <v>45394</v>
      </c>
      <c r="B40" t="s">
        <v>65</v>
      </c>
      <c r="C40" t="s">
        <v>56</v>
      </c>
      <c r="D40">
        <v>-5</v>
      </c>
      <c r="E40">
        <v>-3.4919445515734</v>
      </c>
      <c r="F40">
        <v>0.11733803499999999</v>
      </c>
      <c r="G40" s="2" t="s">
        <v>113</v>
      </c>
      <c r="H40">
        <v>2.7162513760000002</v>
      </c>
      <c r="I40">
        <v>1.5</v>
      </c>
      <c r="J40">
        <v>0.96</v>
      </c>
      <c r="K40">
        <v>2.2460479699999998</v>
      </c>
      <c r="L40">
        <v>7.211254458</v>
      </c>
      <c r="M40">
        <v>-0.15081220000000001</v>
      </c>
      <c r="N40">
        <v>3.19</v>
      </c>
      <c r="O40">
        <v>-7</v>
      </c>
      <c r="P40">
        <v>1</v>
      </c>
      <c r="Q40">
        <v>3.4978721030000002</v>
      </c>
      <c r="R40">
        <v>-8.1640625</v>
      </c>
      <c r="S40">
        <v>-2</v>
      </c>
      <c r="T40">
        <v>-2.8985949999999998</v>
      </c>
      <c r="U40">
        <v>-0.11935828654129201</v>
      </c>
      <c r="V40">
        <v>-9.3836665999999997</v>
      </c>
    </row>
    <row r="41" spans="1:22" x14ac:dyDescent="0.2">
      <c r="A41" s="1">
        <v>45394</v>
      </c>
      <c r="B41" t="s">
        <v>39</v>
      </c>
      <c r="C41" t="s">
        <v>66</v>
      </c>
      <c r="D41">
        <v>-9</v>
      </c>
      <c r="E41">
        <v>-11.3506910828701</v>
      </c>
      <c r="F41">
        <v>-7.9605406859999999</v>
      </c>
      <c r="G41">
        <v>-3.49866458866263</v>
      </c>
      <c r="H41">
        <v>-8.9814563120000006</v>
      </c>
      <c r="I41">
        <v>-3.5</v>
      </c>
      <c r="J41">
        <v>-18.03</v>
      </c>
      <c r="K41">
        <v>-3.74550319</v>
      </c>
      <c r="L41">
        <v>-13.921872609999999</v>
      </c>
      <c r="M41">
        <v>1.7907081</v>
      </c>
      <c r="N41">
        <v>-5.57</v>
      </c>
      <c r="O41">
        <v>14</v>
      </c>
      <c r="P41">
        <v>-7</v>
      </c>
      <c r="Q41">
        <v>-5.9762307080000001</v>
      </c>
      <c r="R41">
        <v>-1.96875</v>
      </c>
      <c r="S41">
        <v>-13</v>
      </c>
      <c r="T41">
        <v>-3.220726</v>
      </c>
      <c r="U41">
        <v>-5.8636918149367299</v>
      </c>
      <c r="V41">
        <v>-18.429666699999999</v>
      </c>
    </row>
    <row r="42" spans="1:22" x14ac:dyDescent="0.2">
      <c r="A42" s="1">
        <v>45394</v>
      </c>
      <c r="B42" t="s">
        <v>54</v>
      </c>
      <c r="C42" t="s">
        <v>61</v>
      </c>
      <c r="D42">
        <v>-1</v>
      </c>
      <c r="E42" s="2" t="s">
        <v>114</v>
      </c>
      <c r="F42">
        <v>0.94938745000000002</v>
      </c>
      <c r="G42" s="2" t="s">
        <v>115</v>
      </c>
      <c r="H42">
        <v>0.190506538</v>
      </c>
      <c r="I42">
        <v>1</v>
      </c>
      <c r="J42">
        <v>9.64</v>
      </c>
      <c r="K42">
        <v>16.518934250000001</v>
      </c>
      <c r="L42">
        <v>38.807603960000002</v>
      </c>
      <c r="M42">
        <v>8.3550140000000006</v>
      </c>
      <c r="N42">
        <v>1.66</v>
      </c>
      <c r="O42">
        <v>5</v>
      </c>
      <c r="P42">
        <v>3</v>
      </c>
      <c r="Q42">
        <v>-0.59912322819999997</v>
      </c>
      <c r="R42">
        <v>13.96875</v>
      </c>
      <c r="S42">
        <v>13</v>
      </c>
      <c r="T42">
        <v>10.92388</v>
      </c>
      <c r="U42" s="2" t="s">
        <v>116</v>
      </c>
      <c r="V42">
        <v>11.540100000000001</v>
      </c>
    </row>
    <row r="43" spans="1:22" x14ac:dyDescent="0.2">
      <c r="A43" s="1">
        <v>45394</v>
      </c>
      <c r="B43" t="s">
        <v>62</v>
      </c>
      <c r="C43" t="s">
        <v>49</v>
      </c>
      <c r="D43">
        <v>-1</v>
      </c>
      <c r="E43">
        <v>9.8996698916167691</v>
      </c>
      <c r="F43">
        <v>1.614364997</v>
      </c>
      <c r="G43">
        <v>-0.17421807888149399</v>
      </c>
      <c r="H43">
        <v>-1.5149274159999999</v>
      </c>
      <c r="I43">
        <v>3</v>
      </c>
      <c r="J43">
        <v>-5.51</v>
      </c>
      <c r="K43">
        <v>1.08772409</v>
      </c>
      <c r="L43">
        <v>4.5675545990000002</v>
      </c>
      <c r="M43">
        <v>0.93047930000000001</v>
      </c>
      <c r="N43">
        <v>-1</v>
      </c>
      <c r="O43">
        <v>-3</v>
      </c>
      <c r="P43">
        <v>-3</v>
      </c>
      <c r="Q43">
        <v>-5.3500510649999999E-2</v>
      </c>
      <c r="R43">
        <v>-2.6796875</v>
      </c>
      <c r="S43">
        <v>-2</v>
      </c>
      <c r="T43">
        <v>-0.58452079999999995</v>
      </c>
      <c r="U43">
        <v>-0.77640688146877201</v>
      </c>
      <c r="V43">
        <v>3.9358667000000001</v>
      </c>
    </row>
    <row r="44" spans="1:22" x14ac:dyDescent="0.2">
      <c r="A44" s="1">
        <v>45396</v>
      </c>
      <c r="B44" t="s">
        <v>45</v>
      </c>
      <c r="C44" t="s">
        <v>33</v>
      </c>
      <c r="D44">
        <v>10</v>
      </c>
      <c r="E44" s="2" t="s">
        <v>117</v>
      </c>
      <c r="F44">
        <v>13.709439229999999</v>
      </c>
      <c r="G44">
        <v>20.693844059905999</v>
      </c>
      <c r="H44">
        <v>4.8397926900000003</v>
      </c>
      <c r="I44">
        <v>9.5</v>
      </c>
      <c r="J44">
        <v>19.34</v>
      </c>
      <c r="K44">
        <v>5.0149440800000002</v>
      </c>
      <c r="L44">
        <v>14.42191201</v>
      </c>
      <c r="M44">
        <v>6.2576402</v>
      </c>
      <c r="N44">
        <v>7.89</v>
      </c>
      <c r="O44">
        <v>5</v>
      </c>
      <c r="P44">
        <v>8</v>
      </c>
      <c r="Q44">
        <v>7.5644242110000004</v>
      </c>
      <c r="R44">
        <v>23.3046875</v>
      </c>
      <c r="S44">
        <v>12</v>
      </c>
      <c r="T44">
        <v>19.28415</v>
      </c>
      <c r="U44" s="2" t="s">
        <v>118</v>
      </c>
      <c r="V44">
        <v>22.587033300000002</v>
      </c>
    </row>
    <row r="45" spans="1:22" x14ac:dyDescent="0.2">
      <c r="A45" s="1">
        <v>45396</v>
      </c>
      <c r="B45" t="s">
        <v>23</v>
      </c>
      <c r="C45" t="s">
        <v>67</v>
      </c>
      <c r="D45">
        <v>-10</v>
      </c>
      <c r="E45" s="2" t="s">
        <v>119</v>
      </c>
      <c r="F45">
        <v>12.778069629999999</v>
      </c>
      <c r="G45" s="2" t="s">
        <v>120</v>
      </c>
      <c r="H45">
        <v>3.5427205279999998</v>
      </c>
      <c r="I45">
        <v>5</v>
      </c>
      <c r="J45">
        <v>15.32</v>
      </c>
      <c r="K45">
        <v>4.8043661100000001</v>
      </c>
      <c r="L45">
        <v>7.3124412669999996</v>
      </c>
      <c r="M45">
        <v>8.3728841000000003</v>
      </c>
      <c r="N45">
        <v>7.02</v>
      </c>
      <c r="O45">
        <v>0</v>
      </c>
      <c r="P45">
        <v>6</v>
      </c>
      <c r="Q45">
        <v>5.9948845869999996</v>
      </c>
      <c r="R45">
        <v>14.0078125</v>
      </c>
      <c r="S45">
        <v>18</v>
      </c>
      <c r="T45">
        <v>14.33592</v>
      </c>
      <c r="U45" s="2" t="s">
        <v>121</v>
      </c>
      <c r="V45">
        <v>5.3361333999999996</v>
      </c>
    </row>
    <row r="46" spans="1:22" x14ac:dyDescent="0.2">
      <c r="A46" s="1">
        <v>45396</v>
      </c>
      <c r="B46" t="s">
        <v>32</v>
      </c>
      <c r="C46" t="s">
        <v>29</v>
      </c>
      <c r="D46">
        <v>42</v>
      </c>
      <c r="E46" s="2" t="s">
        <v>122</v>
      </c>
      <c r="F46">
        <v>15.181854639999999</v>
      </c>
      <c r="G46" s="2" t="s">
        <v>123</v>
      </c>
      <c r="H46">
        <v>0.79255183200000001</v>
      </c>
      <c r="I46">
        <v>2.5</v>
      </c>
      <c r="J46">
        <v>5.96</v>
      </c>
      <c r="K46">
        <v>-2.71799707</v>
      </c>
      <c r="L46">
        <v>10.597649150000001</v>
      </c>
      <c r="M46">
        <v>2.0186307000000001</v>
      </c>
      <c r="N46">
        <v>4.78</v>
      </c>
      <c r="O46">
        <v>-7</v>
      </c>
      <c r="P46">
        <v>5</v>
      </c>
      <c r="Q46">
        <v>3.9422679120000002</v>
      </c>
      <c r="R46">
        <v>7.6953125</v>
      </c>
      <c r="S46">
        <v>21</v>
      </c>
      <c r="T46">
        <v>1.6346309999999999</v>
      </c>
      <c r="U46" s="2" t="s">
        <v>124</v>
      </c>
      <c r="V46">
        <v>0.87853340000000002</v>
      </c>
    </row>
    <row r="47" spans="1:22" x14ac:dyDescent="0.2">
      <c r="A47" s="1">
        <v>45396</v>
      </c>
      <c r="B47" t="s">
        <v>30</v>
      </c>
      <c r="C47" t="s">
        <v>31</v>
      </c>
      <c r="D47">
        <v>15</v>
      </c>
      <c r="E47" s="2" t="s">
        <v>95</v>
      </c>
      <c r="F47">
        <v>10.64946905</v>
      </c>
      <c r="G47" s="2" t="s">
        <v>105</v>
      </c>
      <c r="H47">
        <v>-1.2906106209999999</v>
      </c>
      <c r="I47">
        <v>-2</v>
      </c>
      <c r="J47">
        <v>12.79</v>
      </c>
      <c r="K47">
        <v>5.8441886900000002</v>
      </c>
      <c r="L47">
        <v>5.5221169730000002</v>
      </c>
      <c r="M47">
        <v>3.0815646000000001</v>
      </c>
      <c r="N47">
        <v>-2.5299999999999998</v>
      </c>
      <c r="O47">
        <v>-13</v>
      </c>
      <c r="P47">
        <v>-1</v>
      </c>
      <c r="Q47">
        <v>-3.4080291869999999</v>
      </c>
      <c r="R47">
        <v>4.90625</v>
      </c>
      <c r="S47">
        <v>10</v>
      </c>
      <c r="T47">
        <v>3.7448790000000001</v>
      </c>
      <c r="U47">
        <v>8.0963205732641406</v>
      </c>
      <c r="V47">
        <v>19.927833400000001</v>
      </c>
    </row>
    <row r="48" spans="1:22" x14ac:dyDescent="0.2">
      <c r="A48" s="1">
        <v>45396</v>
      </c>
      <c r="B48" t="s">
        <v>37</v>
      </c>
      <c r="C48" t="s">
        <v>36</v>
      </c>
      <c r="D48">
        <v>1</v>
      </c>
      <c r="E48">
        <v>5.3357475589150898</v>
      </c>
      <c r="F48">
        <v>12.1621372</v>
      </c>
      <c r="G48" s="2" t="s">
        <v>125</v>
      </c>
      <c r="H48">
        <v>1.6111871719999999</v>
      </c>
      <c r="I48">
        <v>5</v>
      </c>
      <c r="J48">
        <v>3.35</v>
      </c>
      <c r="K48">
        <v>9.0403995500000001</v>
      </c>
      <c r="L48">
        <v>5.3626085870000004</v>
      </c>
      <c r="M48">
        <v>6.5514359000000004</v>
      </c>
      <c r="N48">
        <v>1</v>
      </c>
      <c r="O48">
        <v>5</v>
      </c>
      <c r="P48">
        <v>2</v>
      </c>
      <c r="Q48">
        <v>-3.0534083669999998</v>
      </c>
      <c r="R48">
        <v>5.5625</v>
      </c>
      <c r="S48">
        <v>12</v>
      </c>
      <c r="T48">
        <v>4.5679379999999998</v>
      </c>
      <c r="U48" s="2" t="s">
        <v>126</v>
      </c>
      <c r="V48">
        <v>15.000366700000001</v>
      </c>
    </row>
    <row r="49" spans="1:22" x14ac:dyDescent="0.2">
      <c r="A49" s="1">
        <v>45396</v>
      </c>
      <c r="B49" t="s">
        <v>34</v>
      </c>
      <c r="C49" t="s">
        <v>38</v>
      </c>
      <c r="D49">
        <v>25</v>
      </c>
      <c r="E49" s="2" t="s">
        <v>127</v>
      </c>
      <c r="F49">
        <v>9.2071862020000008</v>
      </c>
      <c r="G49" s="2" t="s">
        <v>128</v>
      </c>
      <c r="H49">
        <v>-10.205128999999999</v>
      </c>
      <c r="I49">
        <v>0.5</v>
      </c>
      <c r="J49">
        <v>-1.52</v>
      </c>
      <c r="K49">
        <v>-3.8926854099999999</v>
      </c>
      <c r="L49">
        <v>-8.5224002310000007</v>
      </c>
      <c r="M49">
        <v>-4.6431296</v>
      </c>
      <c r="N49">
        <v>-8.48</v>
      </c>
      <c r="O49">
        <v>7</v>
      </c>
      <c r="P49">
        <v>-8</v>
      </c>
      <c r="Q49">
        <v>-9.0836223650000001</v>
      </c>
      <c r="R49">
        <v>3.640625</v>
      </c>
      <c r="S49">
        <v>9</v>
      </c>
      <c r="T49">
        <v>4.1213389999999999</v>
      </c>
      <c r="U49" s="2" t="s">
        <v>129</v>
      </c>
      <c r="V49">
        <v>7.4478666000000002</v>
      </c>
    </row>
    <row r="50" spans="1:22" x14ac:dyDescent="0.2">
      <c r="A50" s="1">
        <v>45396</v>
      </c>
      <c r="B50" t="s">
        <v>74</v>
      </c>
      <c r="C50" t="s">
        <v>25</v>
      </c>
      <c r="D50">
        <v>21</v>
      </c>
      <c r="E50" s="2" t="s">
        <v>130</v>
      </c>
      <c r="F50">
        <v>1.635760316</v>
      </c>
      <c r="G50" s="2" t="s">
        <v>131</v>
      </c>
      <c r="H50">
        <v>-0.24472275700000001</v>
      </c>
      <c r="I50">
        <v>7</v>
      </c>
      <c r="J50">
        <v>0.35</v>
      </c>
      <c r="K50">
        <v>13.341621399999999</v>
      </c>
      <c r="L50">
        <v>13.214615050000001</v>
      </c>
      <c r="M50">
        <v>3.0752375999999999</v>
      </c>
      <c r="N50">
        <v>4.29</v>
      </c>
      <c r="O50">
        <v>-5</v>
      </c>
      <c r="P50">
        <v>3</v>
      </c>
      <c r="Q50">
        <v>2.6220851280000002</v>
      </c>
      <c r="R50">
        <v>5.890625</v>
      </c>
      <c r="S50">
        <v>-5</v>
      </c>
      <c r="T50">
        <v>6.0815650000000003</v>
      </c>
      <c r="U50" s="2" t="s">
        <v>132</v>
      </c>
      <c r="V50">
        <v>0.4042</v>
      </c>
    </row>
    <row r="51" spans="1:22" x14ac:dyDescent="0.2">
      <c r="A51" s="1">
        <v>45396</v>
      </c>
      <c r="B51" t="s">
        <v>54</v>
      </c>
      <c r="C51" t="s">
        <v>56</v>
      </c>
      <c r="D51">
        <v>7</v>
      </c>
      <c r="E51">
        <v>-8.9844352576886699</v>
      </c>
      <c r="F51">
        <v>0.11733803499999999</v>
      </c>
      <c r="G51" s="2" t="s">
        <v>133</v>
      </c>
      <c r="H51">
        <v>0.69281851900000002</v>
      </c>
      <c r="I51">
        <v>0.5</v>
      </c>
      <c r="J51">
        <v>10.17</v>
      </c>
      <c r="K51">
        <v>10.66936016</v>
      </c>
      <c r="L51">
        <v>7.211254458</v>
      </c>
      <c r="M51">
        <v>10.045248900000001</v>
      </c>
      <c r="N51">
        <v>2.54</v>
      </c>
      <c r="O51">
        <v>-2</v>
      </c>
      <c r="P51">
        <v>3</v>
      </c>
      <c r="Q51">
        <v>2.0778822159999999</v>
      </c>
      <c r="R51">
        <v>11.359375</v>
      </c>
      <c r="S51">
        <v>13</v>
      </c>
      <c r="T51">
        <v>7.9681600000000001</v>
      </c>
      <c r="U51" s="2" t="s">
        <v>134</v>
      </c>
      <c r="V51">
        <v>14.303900000000001</v>
      </c>
    </row>
    <row r="52" spans="1:22" x14ac:dyDescent="0.2">
      <c r="A52" s="1">
        <v>45396</v>
      </c>
      <c r="B52" t="s">
        <v>39</v>
      </c>
      <c r="C52" t="s">
        <v>61</v>
      </c>
      <c r="D52">
        <v>-11</v>
      </c>
      <c r="E52" s="2" t="s">
        <v>135</v>
      </c>
      <c r="F52">
        <v>0.94938745000000002</v>
      </c>
      <c r="G52" s="2" t="s">
        <v>136</v>
      </c>
      <c r="H52">
        <v>2.5436747610000001</v>
      </c>
      <c r="I52">
        <v>3</v>
      </c>
      <c r="J52">
        <v>-5.98</v>
      </c>
      <c r="K52">
        <v>-0.11746993999999999</v>
      </c>
      <c r="L52">
        <v>38.807603960000002</v>
      </c>
      <c r="M52">
        <v>1.7237955</v>
      </c>
      <c r="N52">
        <v>3.86</v>
      </c>
      <c r="O52">
        <v>-2</v>
      </c>
      <c r="P52">
        <v>3</v>
      </c>
      <c r="Q52">
        <v>1.5943179709999999</v>
      </c>
      <c r="R52">
        <v>7.8671875</v>
      </c>
      <c r="S52">
        <v>4</v>
      </c>
      <c r="T52">
        <v>7.3394349999999999</v>
      </c>
      <c r="U52" s="2" t="s">
        <v>137</v>
      </c>
      <c r="V52">
        <v>-9.1480332999999998</v>
      </c>
    </row>
    <row r="53" spans="1:22" x14ac:dyDescent="0.2">
      <c r="A53" s="1">
        <v>45396</v>
      </c>
      <c r="B53" t="s">
        <v>53</v>
      </c>
      <c r="C53" t="s">
        <v>43</v>
      </c>
      <c r="D53">
        <v>-15</v>
      </c>
      <c r="E53" s="2" t="s">
        <v>138</v>
      </c>
      <c r="F53">
        <v>-4.6910512950000003</v>
      </c>
      <c r="G53">
        <v>-12.847839111742401</v>
      </c>
      <c r="H53">
        <v>-12.89069061</v>
      </c>
      <c r="I53">
        <v>-4</v>
      </c>
      <c r="J53">
        <v>-8.73</v>
      </c>
      <c r="K53">
        <v>-7.6837015199999996</v>
      </c>
      <c r="L53">
        <v>10.341694070000001</v>
      </c>
      <c r="M53">
        <v>0.69206029999999996</v>
      </c>
      <c r="N53">
        <v>-8.24</v>
      </c>
      <c r="O53">
        <v>14</v>
      </c>
      <c r="P53">
        <v>-11</v>
      </c>
      <c r="Q53">
        <v>-7.7879131419999998</v>
      </c>
      <c r="R53">
        <v>-9.9140625</v>
      </c>
      <c r="S53">
        <v>-7</v>
      </c>
      <c r="T53">
        <v>-4.2462030000000004</v>
      </c>
      <c r="U53">
        <v>-12.3363158018721</v>
      </c>
      <c r="V53">
        <v>-19.2308333</v>
      </c>
    </row>
    <row r="54" spans="1:22" x14ac:dyDescent="0.2">
      <c r="A54" s="1">
        <v>45396</v>
      </c>
      <c r="B54" t="s">
        <v>62</v>
      </c>
      <c r="C54" t="s">
        <v>46</v>
      </c>
      <c r="D54">
        <v>-19</v>
      </c>
      <c r="E54" s="2" t="s">
        <v>139</v>
      </c>
      <c r="F54">
        <v>10.744560030000001</v>
      </c>
      <c r="G54" s="2" t="s">
        <v>140</v>
      </c>
      <c r="H54">
        <v>-1.23413968</v>
      </c>
      <c r="I54">
        <v>6</v>
      </c>
      <c r="J54">
        <v>2.78</v>
      </c>
      <c r="K54">
        <v>3.9240965800000001</v>
      </c>
      <c r="L54">
        <v>11.39641166</v>
      </c>
      <c r="M54">
        <v>0.41648810000000003</v>
      </c>
      <c r="N54">
        <v>-2.57</v>
      </c>
      <c r="O54">
        <v>9</v>
      </c>
      <c r="P54">
        <v>-3</v>
      </c>
      <c r="Q54">
        <v>-3.6455737140000002</v>
      </c>
      <c r="R54">
        <v>4.9375</v>
      </c>
      <c r="S54">
        <v>5</v>
      </c>
      <c r="T54">
        <v>7.0563529999999997</v>
      </c>
      <c r="U54" s="2" t="s">
        <v>141</v>
      </c>
      <c r="V54">
        <v>2.1718999999999999</v>
      </c>
    </row>
    <row r="55" spans="1:22" x14ac:dyDescent="0.2">
      <c r="A55" s="1">
        <v>45396</v>
      </c>
      <c r="B55" t="s">
        <v>57</v>
      </c>
      <c r="C55" t="s">
        <v>65</v>
      </c>
      <c r="D55">
        <v>-16</v>
      </c>
      <c r="E55" s="2" t="s">
        <v>142</v>
      </c>
      <c r="F55">
        <v>-4.6527578439999999</v>
      </c>
      <c r="G55" s="2" t="s">
        <v>143</v>
      </c>
      <c r="H55">
        <v>0.59897354899999999</v>
      </c>
      <c r="I55">
        <v>5.5</v>
      </c>
      <c r="J55">
        <v>-8.24</v>
      </c>
      <c r="K55">
        <v>1.5643393999999999</v>
      </c>
      <c r="L55">
        <v>11.63842185</v>
      </c>
      <c r="M55">
        <v>5.6077691999999999</v>
      </c>
      <c r="N55">
        <v>-1.78</v>
      </c>
      <c r="O55">
        <v>7</v>
      </c>
      <c r="P55">
        <v>-2</v>
      </c>
      <c r="Q55">
        <v>-2.2426221740000001</v>
      </c>
      <c r="R55">
        <v>3.84375</v>
      </c>
      <c r="S55">
        <v>15</v>
      </c>
      <c r="T55">
        <v>2.0567700000000002</v>
      </c>
      <c r="U55" s="2" t="s">
        <v>144</v>
      </c>
      <c r="V55">
        <v>10.7148</v>
      </c>
    </row>
    <row r="56" spans="1:22" x14ac:dyDescent="0.2">
      <c r="A56" s="1">
        <v>45396</v>
      </c>
      <c r="B56" t="s">
        <v>22</v>
      </c>
      <c r="C56" t="s">
        <v>50</v>
      </c>
      <c r="D56">
        <v>49</v>
      </c>
      <c r="E56" s="2" t="s">
        <v>145</v>
      </c>
      <c r="F56">
        <v>9.1743686919999998</v>
      </c>
      <c r="G56" s="2" t="s">
        <v>146</v>
      </c>
      <c r="H56">
        <v>0.315826987</v>
      </c>
      <c r="I56">
        <v>4.5</v>
      </c>
      <c r="J56">
        <v>5.44</v>
      </c>
      <c r="K56">
        <v>5.2631773900000001</v>
      </c>
      <c r="L56">
        <v>8.5732868240000002</v>
      </c>
      <c r="M56">
        <v>0.7736402</v>
      </c>
      <c r="N56">
        <v>1</v>
      </c>
      <c r="O56">
        <v>13</v>
      </c>
      <c r="P56">
        <v>2</v>
      </c>
      <c r="Q56">
        <v>2.4145737810000001</v>
      </c>
      <c r="R56">
        <v>9.625</v>
      </c>
      <c r="S56">
        <v>5</v>
      </c>
      <c r="T56">
        <v>0.1708189</v>
      </c>
      <c r="U56" s="2" t="s">
        <v>147</v>
      </c>
      <c r="V56">
        <v>-1.9610666999999999</v>
      </c>
    </row>
    <row r="57" spans="1:22" x14ac:dyDescent="0.2">
      <c r="A57" s="1">
        <v>45396</v>
      </c>
      <c r="B57" t="s">
        <v>66</v>
      </c>
      <c r="C57" t="s">
        <v>49</v>
      </c>
      <c r="D57">
        <v>39</v>
      </c>
      <c r="E57" s="2" t="s">
        <v>148</v>
      </c>
      <c r="F57">
        <v>1.614364997</v>
      </c>
      <c r="G57" s="2" t="s">
        <v>149</v>
      </c>
      <c r="H57">
        <v>4.9957780329999997</v>
      </c>
      <c r="I57">
        <v>3.5</v>
      </c>
      <c r="J57">
        <v>10.64</v>
      </c>
      <c r="K57">
        <v>7.7847633399999996</v>
      </c>
      <c r="L57">
        <v>4.5675545990000002</v>
      </c>
      <c r="M57">
        <v>4.7054926000000004</v>
      </c>
      <c r="N57">
        <v>8.8699999999999992</v>
      </c>
      <c r="O57">
        <v>4</v>
      </c>
      <c r="P57">
        <v>10</v>
      </c>
      <c r="Q57">
        <v>8.9565325480000002</v>
      </c>
      <c r="R57">
        <v>11.078125</v>
      </c>
      <c r="S57">
        <v>6</v>
      </c>
      <c r="T57">
        <v>4.7146049999999997</v>
      </c>
      <c r="U57">
        <v>9.4281247144782103</v>
      </c>
      <c r="V57">
        <v>14.407466700000001</v>
      </c>
    </row>
    <row r="58" spans="1:22" x14ac:dyDescent="0.2">
      <c r="A58" s="1">
        <v>45396</v>
      </c>
      <c r="B58" t="s">
        <v>24</v>
      </c>
      <c r="C58" t="s">
        <v>42</v>
      </c>
      <c r="D58">
        <v>28</v>
      </c>
      <c r="E58" s="2" t="s">
        <v>150</v>
      </c>
      <c r="F58">
        <v>-6.1618248219999998</v>
      </c>
      <c r="G58" s="2" t="s">
        <v>151</v>
      </c>
      <c r="H58">
        <v>-3.334455283</v>
      </c>
      <c r="I58">
        <v>-2.5</v>
      </c>
      <c r="J58">
        <v>12.55</v>
      </c>
      <c r="K58">
        <v>7.36301994</v>
      </c>
      <c r="L58">
        <v>-13.85924917</v>
      </c>
      <c r="M58">
        <v>8.4093177000000008</v>
      </c>
      <c r="N58">
        <v>3.16</v>
      </c>
      <c r="O58">
        <v>4</v>
      </c>
      <c r="P58">
        <v>1</v>
      </c>
      <c r="Q58">
        <v>0.38764018300000003</v>
      </c>
      <c r="R58">
        <v>4.015625</v>
      </c>
      <c r="S58">
        <v>-1</v>
      </c>
      <c r="T58">
        <v>1.873537</v>
      </c>
      <c r="U58" s="2" t="s">
        <v>152</v>
      </c>
      <c r="V58">
        <v>7.1550666999999999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opLeftCell="A14" workbookViewId="0">
      <selection activeCell="R2" sqref="R2:R58"/>
    </sheetView>
  </sheetViews>
  <sheetFormatPr baseColWidth="10" defaultRowHeight="16" x14ac:dyDescent="0.2"/>
  <sheetData>
    <row r="1" spans="1:18" x14ac:dyDescent="0.2">
      <c r="A1" t="s">
        <v>153</v>
      </c>
      <c r="B1" t="s">
        <v>154</v>
      </c>
      <c r="C1" t="s">
        <v>155</v>
      </c>
      <c r="D1" t="s">
        <v>156</v>
      </c>
      <c r="E1" t="s">
        <v>157</v>
      </c>
      <c r="F1" t="s">
        <v>158</v>
      </c>
      <c r="G1" t="s">
        <v>159</v>
      </c>
      <c r="H1" t="s">
        <v>160</v>
      </c>
      <c r="I1" t="s">
        <v>161</v>
      </c>
      <c r="J1" t="s">
        <v>162</v>
      </c>
      <c r="K1" t="s">
        <v>163</v>
      </c>
      <c r="L1" t="s">
        <v>164</v>
      </c>
      <c r="M1" t="s">
        <v>165</v>
      </c>
      <c r="N1" t="s">
        <v>166</v>
      </c>
      <c r="O1" t="s">
        <v>167</v>
      </c>
      <c r="P1" t="s">
        <v>168</v>
      </c>
      <c r="Q1" t="s">
        <v>169</v>
      </c>
      <c r="R1" t="s">
        <v>170</v>
      </c>
    </row>
    <row r="2" spans="1:18" x14ac:dyDescent="0.2">
      <c r="A2">
        <f>ABS(Spread_class!D2-Spread_class!E2)</f>
        <v>18.22718652198915</v>
      </c>
      <c r="B2">
        <f>ABS(Spread_class!D2-Spread_class!F2)</f>
        <v>21.714143450999998</v>
      </c>
      <c r="C2">
        <f>ABS(Spread_class!D2-Spread_class!G2)</f>
        <v>18.918330786182139</v>
      </c>
      <c r="D2">
        <f>ABS(Spread_class!D2-Spread_class!H2)</f>
        <v>18.901104017999998</v>
      </c>
      <c r="E2">
        <f>ABS(Spread_class!D2-Spread_class!I2)</f>
        <v>21.5</v>
      </c>
      <c r="F2">
        <f>ABS(Spread_class!D2-Spread_class!J2)</f>
        <v>14.16</v>
      </c>
      <c r="G2">
        <f>ABS(Spread_class!D2-Spread_class!K2)</f>
        <v>19.851201530000001</v>
      </c>
      <c r="H2">
        <f>ABS(Spread_class!D2-Spread_class!L2)</f>
        <v>13.221724930000001</v>
      </c>
      <c r="I2">
        <f>ABS(Spread_class!D2-Spread_class!M2)</f>
        <v>24.255230699999998</v>
      </c>
      <c r="J2">
        <f>ABS(Spread_class!D2-Spread_class!N2)</f>
        <v>14.08</v>
      </c>
      <c r="K2">
        <f>ABS(Spread_class!D2-Spread_class!O2)</f>
        <v>19</v>
      </c>
      <c r="L2">
        <f>ABS(Spread_class!D2-Spread_class!P2)</f>
        <v>16</v>
      </c>
      <c r="M2">
        <f>ABS(Spread_class!D2-Spread_class!Q2)</f>
        <v>14.58518821</v>
      </c>
      <c r="N2">
        <f>ABS(Spread_class!D2-Spread_class!R2)</f>
        <v>16.4765625</v>
      </c>
      <c r="O2">
        <f>ABS(Spread_class!D2-Spread_class!S2)</f>
        <v>12</v>
      </c>
      <c r="P2">
        <f>ABS(Spread_class!D2-Spread_class!T2)</f>
        <v>16.136547999999998</v>
      </c>
      <c r="Q2">
        <f>ABS(Spread_class!D2-Spread_class!U2)</f>
        <v>18.678400719791991</v>
      </c>
      <c r="R2">
        <f>ABS(Spread_class!D2-Spread_class!V2)</f>
        <v>7.6166665999999985</v>
      </c>
    </row>
    <row r="3" spans="1:18" x14ac:dyDescent="0.2">
      <c r="A3">
        <f>ABS(Spread_class!D3-Spread_class!E3)</f>
        <v>2.0096708570469008</v>
      </c>
      <c r="B3">
        <f>ABS(Spread_class!D3-Spread_class!F3)</f>
        <v>16.364239684000001</v>
      </c>
      <c r="C3">
        <f>ABS(Spread_class!D3-Spread_class!G3)</f>
        <v>6.8202393689073997</v>
      </c>
      <c r="D3">
        <f>ABS(Spread_class!D3-Spread_class!H3)</f>
        <v>13.915921458</v>
      </c>
      <c r="E3">
        <f>ABS(Spread_class!D3-Spread_class!I3)</f>
        <v>8.5</v>
      </c>
      <c r="F3">
        <f>ABS(Spread_class!D3-Spread_class!J3)</f>
        <v>7.7799999999999994</v>
      </c>
      <c r="G3">
        <f>ABS(Spread_class!D3-Spread_class!K3)</f>
        <v>5.100265499999999</v>
      </c>
      <c r="H3">
        <f>ABS(Spread_class!D3-Spread_class!L3)</f>
        <v>4.7853849499999992</v>
      </c>
      <c r="I3">
        <f>ABS(Spread_class!D3-Spread_class!M3)</f>
        <v>10.003826400000001</v>
      </c>
      <c r="J3">
        <f>ABS(Spread_class!D3-Spread_class!N3)</f>
        <v>12.7</v>
      </c>
      <c r="K3">
        <f>ABS(Spread_class!D3-Spread_class!O3)</f>
        <v>22</v>
      </c>
      <c r="L3">
        <f>ABS(Spread_class!D3-Spread_class!P3)</f>
        <v>13</v>
      </c>
      <c r="M3">
        <f>ABS(Spread_class!D3-Spread_class!Q3)</f>
        <v>15.505991585</v>
      </c>
      <c r="N3">
        <f>ABS(Spread_class!D3-Spread_class!R3)</f>
        <v>9.53125</v>
      </c>
      <c r="O3">
        <f>ABS(Spread_class!D3-Spread_class!S3)</f>
        <v>5</v>
      </c>
      <c r="P3">
        <f>ABS(Spread_class!D3-Spread_class!T3)</f>
        <v>8.2530830000000002</v>
      </c>
      <c r="Q3">
        <f>ABS(Spread_class!D3-Spread_class!U3)</f>
        <v>6.1954975020719001</v>
      </c>
      <c r="R3">
        <f>ABS(Spread_class!D3-Spread_class!V3)</f>
        <v>10.4960667</v>
      </c>
    </row>
    <row r="4" spans="1:18" x14ac:dyDescent="0.2">
      <c r="A4">
        <f>ABS(Spread_class!D4-Spread_class!E4)</f>
        <v>9.8527660699973296</v>
      </c>
      <c r="B4">
        <f>ABS(Spread_class!D4-Spread_class!F4)</f>
        <v>1.8093377199999985</v>
      </c>
      <c r="C4">
        <f>ABS(Spread_class!D4-Spread_class!G4)</f>
        <v>17.61212946297168</v>
      </c>
      <c r="D4">
        <f>ABS(Spread_class!D4-Spread_class!H4)</f>
        <v>7.7161953899999993</v>
      </c>
      <c r="E4">
        <f>ABS(Spread_class!D4-Spread_class!I4)</f>
        <v>17</v>
      </c>
      <c r="F4">
        <f>ABS(Spread_class!D4-Spread_class!J4)</f>
        <v>5.92</v>
      </c>
      <c r="G4">
        <f>ABS(Spread_class!D4-Spread_class!K4)</f>
        <v>19.896292209999999</v>
      </c>
      <c r="H4">
        <f>ABS(Spread_class!D4-Spread_class!L4)</f>
        <v>28.222879939999999</v>
      </c>
      <c r="I4">
        <f>ABS(Spread_class!D4-Spread_class!M4)</f>
        <v>17.096773200000001</v>
      </c>
      <c r="J4">
        <f>ABS(Spread_class!D4-Spread_class!N4)</f>
        <v>7.2799999999999994</v>
      </c>
      <c r="K4">
        <f>ABS(Spread_class!D4-Spread_class!O4)</f>
        <v>17</v>
      </c>
      <c r="L4">
        <f>ABS(Spread_class!D4-Spread_class!P4)</f>
        <v>8</v>
      </c>
      <c r="M4">
        <f>ABS(Spread_class!D4-Spread_class!Q4)</f>
        <v>8.2571137760000006</v>
      </c>
      <c r="N4">
        <f>ABS(Spread_class!D4-Spread_class!R4)</f>
        <v>11.5546875</v>
      </c>
      <c r="O4">
        <f>ABS(Spread_class!D4-Spread_class!S4)</f>
        <v>13</v>
      </c>
      <c r="P4">
        <f>ABS(Spread_class!D4-Spread_class!T4)</f>
        <v>16.7706427</v>
      </c>
      <c r="Q4">
        <f>ABS(Spread_class!D4-Spread_class!U4)</f>
        <v>12.59240292289485</v>
      </c>
      <c r="R4">
        <f>ABS(Spread_class!D4-Spread_class!V4)</f>
        <v>2.0514334000000005</v>
      </c>
    </row>
    <row r="5" spans="1:18" x14ac:dyDescent="0.2">
      <c r="A5">
        <f>ABS(Spread_class!D5-Spread_class!E5)</f>
        <v>4.0744510943356103</v>
      </c>
      <c r="B5">
        <f>ABS(Spread_class!D5-Spread_class!F5)</f>
        <v>14.930315567999999</v>
      </c>
      <c r="C5">
        <f>ABS(Spread_class!D5-Spread_class!G5)</f>
        <v>4.9539735169014998</v>
      </c>
      <c r="D5">
        <f>ABS(Spread_class!D5-Spread_class!H5)</f>
        <v>6.0708540080000004</v>
      </c>
      <c r="E5">
        <f>ABS(Spread_class!D5-Spread_class!I5)</f>
        <v>4</v>
      </c>
      <c r="F5">
        <f>ABS(Spread_class!D5-Spread_class!J5)</f>
        <v>6.35</v>
      </c>
      <c r="G5">
        <f>ABS(Spread_class!D5-Spread_class!K5)</f>
        <v>8.5312185300000003</v>
      </c>
      <c r="H5">
        <f>ABS(Spread_class!D5-Spread_class!L5)</f>
        <v>4.2252145199999998</v>
      </c>
      <c r="I5">
        <f>ABS(Spread_class!D5-Spread_class!M5)</f>
        <v>8.3103663999999995</v>
      </c>
      <c r="J5">
        <f>ABS(Spread_class!D5-Spread_class!N5)</f>
        <v>12.99</v>
      </c>
      <c r="K5">
        <f>ABS(Spread_class!D5-Spread_class!O5)</f>
        <v>7</v>
      </c>
      <c r="L5">
        <f>ABS(Spread_class!D5-Spread_class!P5)</f>
        <v>0</v>
      </c>
      <c r="M5">
        <f>ABS(Spread_class!D5-Spread_class!Q5)</f>
        <v>14.387375752000001</v>
      </c>
      <c r="N5">
        <f>ABS(Spread_class!D5-Spread_class!R5)</f>
        <v>6.0078125</v>
      </c>
      <c r="O5">
        <f>ABS(Spread_class!D5-Spread_class!S5)</f>
        <v>2</v>
      </c>
      <c r="P5">
        <f>ABS(Spread_class!D5-Spread_class!T5)</f>
        <v>7.4753769999999999</v>
      </c>
      <c r="Q5">
        <f>ABS(Spread_class!D5-Spread_class!U5)</f>
        <v>5.8857685679776921</v>
      </c>
      <c r="R5">
        <f>ABS(Spread_class!D5-Spread_class!V5)</f>
        <v>4.2450665999999995</v>
      </c>
    </row>
    <row r="6" spans="1:18" x14ac:dyDescent="0.2">
      <c r="A6">
        <f>ABS(Spread_class!D6-Spread_class!E6)</f>
        <v>12.851111615498267</v>
      </c>
      <c r="B6">
        <f>ABS(Spread_class!D6-Spread_class!F6)</f>
        <v>14.338921533000001</v>
      </c>
      <c r="C6">
        <f>ABS(Spread_class!D6-Spread_class!G6)</f>
        <v>14.285331280105581</v>
      </c>
      <c r="D6">
        <f>ABS(Spread_class!D6-Spread_class!H6)</f>
        <v>18.933737419</v>
      </c>
      <c r="E6">
        <f>ABS(Spread_class!D6-Spread_class!I6)</f>
        <v>14</v>
      </c>
      <c r="F6">
        <f>ABS(Spread_class!D6-Spread_class!J6)</f>
        <v>23.1</v>
      </c>
      <c r="G6">
        <f>ABS(Spread_class!D6-Spread_class!K6)</f>
        <v>25.70974159</v>
      </c>
      <c r="H6">
        <f>ABS(Spread_class!D6-Spread_class!L6)</f>
        <v>1.5380655399999998</v>
      </c>
      <c r="I6">
        <f>ABS(Spread_class!D6-Spread_class!M6)</f>
        <v>17.5620361</v>
      </c>
      <c r="J6">
        <f>ABS(Spread_class!D6-Spread_class!N6)</f>
        <v>15.21</v>
      </c>
      <c r="K6">
        <f>ABS(Spread_class!D6-Spread_class!O6)</f>
        <v>11</v>
      </c>
      <c r="L6">
        <f>ABS(Spread_class!D6-Spread_class!P6)</f>
        <v>14</v>
      </c>
      <c r="M6">
        <f>ABS(Spread_class!D6-Spread_class!Q6)</f>
        <v>14.163864565000001</v>
      </c>
      <c r="N6">
        <f>ABS(Spread_class!D6-Spread_class!R6)</f>
        <v>15.7578125</v>
      </c>
      <c r="O6">
        <f>ABS(Spread_class!D6-Spread_class!S6)</f>
        <v>4</v>
      </c>
      <c r="P6">
        <f>ABS(Spread_class!D6-Spread_class!T6)</f>
        <v>19.763693</v>
      </c>
      <c r="Q6">
        <f>ABS(Spread_class!D6-Spread_class!U6)</f>
        <v>17.176292190289711</v>
      </c>
      <c r="R6">
        <f>ABS(Spread_class!D6-Spread_class!V6)</f>
        <v>25.995933300000001</v>
      </c>
    </row>
    <row r="7" spans="1:18" x14ac:dyDescent="0.2">
      <c r="A7">
        <f>ABS(Spread_class!D7-Spread_class!E7)</f>
        <v>11.66096786568974</v>
      </c>
      <c r="B7">
        <f>ABS(Spread_class!D7-Spread_class!F7)</f>
        <v>13.571921353</v>
      </c>
      <c r="C7">
        <f>ABS(Spread_class!D7-Spread_class!G7)</f>
        <v>8.2651512382268795</v>
      </c>
      <c r="D7">
        <f>ABS(Spread_class!D7-Spread_class!H7)</f>
        <v>10.933065676</v>
      </c>
      <c r="E7">
        <f>ABS(Spread_class!D7-Spread_class!I7)</f>
        <v>13</v>
      </c>
      <c r="F7">
        <f>ABS(Spread_class!D7-Spread_class!J7)</f>
        <v>1.2300000000000004</v>
      </c>
      <c r="G7">
        <f>ABS(Spread_class!D7-Spread_class!K7)</f>
        <v>8.3269958499999994</v>
      </c>
      <c r="H7">
        <f>ABS(Spread_class!D7-Spread_class!L7)</f>
        <v>0.8908677100000002</v>
      </c>
      <c r="I7">
        <f>ABS(Spread_class!D7-Spread_class!M7)</f>
        <v>12.741778200000001</v>
      </c>
      <c r="J7">
        <f>ABS(Spread_class!D7-Spread_class!N7)</f>
        <v>12</v>
      </c>
      <c r="K7">
        <f>ABS(Spread_class!D7-Spread_class!O7)</f>
        <v>17</v>
      </c>
      <c r="L7">
        <f>ABS(Spread_class!D7-Spread_class!P7)</f>
        <v>12</v>
      </c>
      <c r="M7">
        <f>ABS(Spread_class!D7-Spread_class!Q7)</f>
        <v>14.127737743000001</v>
      </c>
      <c r="N7">
        <f>ABS(Spread_class!D7-Spread_class!R7)</f>
        <v>1.2265625</v>
      </c>
      <c r="O7">
        <f>ABS(Spread_class!D7-Spread_class!S7)</f>
        <v>6</v>
      </c>
      <c r="P7">
        <f>ABS(Spread_class!D7-Spread_class!T7)</f>
        <v>7.9127209999999994</v>
      </c>
      <c r="Q7">
        <f>ABS(Spread_class!D7-Spread_class!U7)</f>
        <v>6.5001562333587701</v>
      </c>
      <c r="R7">
        <f>ABS(Spread_class!D7-Spread_class!V7)</f>
        <v>4.0003667000000007</v>
      </c>
    </row>
    <row r="8" spans="1:18" x14ac:dyDescent="0.2">
      <c r="A8">
        <f>ABS(Spread_class!D8-Spread_class!E8)</f>
        <v>0.90595418579029996</v>
      </c>
      <c r="B8">
        <f>ABS(Spread_class!D8-Spread_class!F8)</f>
        <v>11.825742496</v>
      </c>
      <c r="C8">
        <f>ABS(Spread_class!D8-Spread_class!G8)</f>
        <v>17.251257802002222</v>
      </c>
      <c r="D8">
        <f>ABS(Spread_class!D8-Spread_class!H8)</f>
        <v>15.815311559</v>
      </c>
      <c r="E8">
        <f>ABS(Spread_class!D8-Spread_class!I8)</f>
        <v>4.5</v>
      </c>
      <c r="F8">
        <f>ABS(Spread_class!D8-Spread_class!J8)</f>
        <v>8.879999999999999</v>
      </c>
      <c r="G8">
        <f>ABS(Spread_class!D8-Spread_class!K8)</f>
        <v>5.6481103900000003</v>
      </c>
      <c r="H8">
        <f>ABS(Spread_class!D8-Spread_class!L8)</f>
        <v>2.0076950870000001</v>
      </c>
      <c r="I8">
        <f>ABS(Spread_class!D8-Spread_class!M8)</f>
        <v>9.0912925999999992</v>
      </c>
      <c r="J8">
        <f>ABS(Spread_class!D8-Spread_class!N8)</f>
        <v>7.79</v>
      </c>
      <c r="K8">
        <f>ABS(Spread_class!D8-Spread_class!O8)</f>
        <v>20</v>
      </c>
      <c r="L8">
        <f>ABS(Spread_class!D8-Spread_class!P8)</f>
        <v>15</v>
      </c>
      <c r="M8">
        <f>ABS(Spread_class!D8-Spread_class!Q8)</f>
        <v>8.5166883710000008</v>
      </c>
      <c r="N8">
        <f>ABS(Spread_class!D8-Spread_class!R8)</f>
        <v>4.8515625</v>
      </c>
      <c r="O8">
        <f>ABS(Spread_class!D8-Spread_class!S8)</f>
        <v>5</v>
      </c>
      <c r="P8">
        <f>ABS(Spread_class!D8-Spread_class!T8)</f>
        <v>5.7558280000000002</v>
      </c>
      <c r="Q8">
        <f>ABS(Spread_class!D8-Spread_class!U8)</f>
        <v>10.18579353109943</v>
      </c>
      <c r="R8">
        <f>ABS(Spread_class!D8-Spread_class!V8)</f>
        <v>11.712433300000001</v>
      </c>
    </row>
    <row r="9" spans="1:18" x14ac:dyDescent="0.2">
      <c r="A9">
        <f>ABS(Spread_class!D9-Spread_class!E9)</f>
        <v>20.16401236327669</v>
      </c>
      <c r="B9">
        <f>ABS(Spread_class!D9-Spread_class!F9)</f>
        <v>10.308948704999999</v>
      </c>
      <c r="C9">
        <f>ABS(Spread_class!D9-Spread_class!G9)</f>
        <v>15.531130205545068</v>
      </c>
      <c r="D9">
        <f>ABS(Spread_class!D9-Spread_class!H9)</f>
        <v>10.328677022000001</v>
      </c>
      <c r="E9">
        <f>ABS(Spread_class!D9-Spread_class!I9)</f>
        <v>11.5</v>
      </c>
      <c r="F9">
        <f>ABS(Spread_class!D9-Spread_class!J9)</f>
        <v>8.8099999999999987</v>
      </c>
      <c r="G9">
        <f>ABS(Spread_class!D9-Spread_class!K9)</f>
        <v>12.699564930000001</v>
      </c>
      <c r="H9">
        <f>ABS(Spread_class!D9-Spread_class!L9)</f>
        <v>25.341694070000003</v>
      </c>
      <c r="I9">
        <f>ABS(Spread_class!D9-Spread_class!M9)</f>
        <v>23.30285344</v>
      </c>
      <c r="J9">
        <f>ABS(Spread_class!D9-Spread_class!N9)</f>
        <v>9.49</v>
      </c>
      <c r="K9">
        <f>ABS(Spread_class!D9-Spread_class!O9)</f>
        <v>12</v>
      </c>
      <c r="L9">
        <f>ABS(Spread_class!D9-Spread_class!P9)</f>
        <v>9</v>
      </c>
      <c r="M9">
        <f>ABS(Spread_class!D9-Spread_class!Q9)</f>
        <v>9.6200437769999994</v>
      </c>
      <c r="N9">
        <f>ABS(Spread_class!D9-Spread_class!R9)</f>
        <v>14.1015625</v>
      </c>
      <c r="O9">
        <f>ABS(Spread_class!D9-Spread_class!S9)</f>
        <v>13</v>
      </c>
      <c r="P9">
        <f>ABS(Spread_class!D9-Spread_class!T9)</f>
        <v>14.4627947</v>
      </c>
      <c r="Q9">
        <f>ABS(Spread_class!D9-Spread_class!U9)</f>
        <v>13.045843617611499</v>
      </c>
      <c r="R9">
        <f>ABS(Spread_class!D9-Spread_class!V9)</f>
        <v>5.6591000000000005</v>
      </c>
    </row>
    <row r="10" spans="1:18" x14ac:dyDescent="0.2">
      <c r="A10">
        <f>ABS(Spread_class!D10-Spread_class!E10)</f>
        <v>1.8873038384071199</v>
      </c>
      <c r="B10">
        <f>ABS(Spread_class!D10-Spread_class!F10)</f>
        <v>1.7445600300000006</v>
      </c>
      <c r="C10">
        <f>ABS(Spread_class!D10-Spread_class!G10)</f>
        <v>4.8393822720805009</v>
      </c>
      <c r="D10">
        <f>ABS(Spread_class!D10-Spread_class!H10)</f>
        <v>6.3534228200000005</v>
      </c>
      <c r="E10">
        <f>ABS(Spread_class!D10-Spread_class!I10)</f>
        <v>0.5</v>
      </c>
      <c r="F10">
        <f>ABS(Spread_class!D10-Spread_class!J10)</f>
        <v>5.27</v>
      </c>
      <c r="G10">
        <f>ABS(Spread_class!D10-Spread_class!K10)</f>
        <v>4.9864969299999995</v>
      </c>
      <c r="H10">
        <f>ABS(Spread_class!D10-Spread_class!L10)</f>
        <v>2.3964116600000001</v>
      </c>
      <c r="I10">
        <f>ABS(Spread_class!D10-Spread_class!M10)</f>
        <v>3.2341287999999997</v>
      </c>
      <c r="J10">
        <f>ABS(Spread_class!D10-Spread_class!N10)</f>
        <v>6.32</v>
      </c>
      <c r="K10">
        <f>ABS(Spread_class!D10-Spread_class!O10)</f>
        <v>8</v>
      </c>
      <c r="L10">
        <f>ABS(Spread_class!D10-Spread_class!P10)</f>
        <v>8</v>
      </c>
      <c r="M10">
        <f>ABS(Spread_class!D10-Spread_class!Q10)</f>
        <v>8.9402850230599995</v>
      </c>
      <c r="N10">
        <f>ABS(Spread_class!D10-Spread_class!R10)</f>
        <v>7.765625</v>
      </c>
      <c r="O10">
        <f>ABS(Spread_class!D10-Spread_class!S10)</f>
        <v>10</v>
      </c>
      <c r="P10">
        <f>ABS(Spread_class!D10-Spread_class!T10)</f>
        <v>7.1354900000000008</v>
      </c>
      <c r="Q10">
        <f>ABS(Spread_class!D10-Spread_class!U10)</f>
        <v>8.6854195572231987</v>
      </c>
      <c r="R10">
        <f>ABS(Spread_class!D10-Spread_class!V10)</f>
        <v>2.5403666000000005</v>
      </c>
    </row>
    <row r="11" spans="1:18" x14ac:dyDescent="0.2">
      <c r="A11">
        <f>ABS(Spread_class!D11-Spread_class!E11)</f>
        <v>14.363627325854619</v>
      </c>
      <c r="B11">
        <f>ABS(Spread_class!D11-Spread_class!F11)</f>
        <v>2.1743686919999998</v>
      </c>
      <c r="C11">
        <f>ABS(Spread_class!D11-Spread_class!G11)</f>
        <v>3.5519836266787799</v>
      </c>
      <c r="D11">
        <f>ABS(Spread_class!D11-Spread_class!H11)</f>
        <v>8.1574165490000006</v>
      </c>
      <c r="E11">
        <f>ABS(Spread_class!D11-Spread_class!I11)</f>
        <v>2</v>
      </c>
      <c r="F11">
        <f>ABS(Spread_class!D11-Spread_class!J11)</f>
        <v>5.91</v>
      </c>
      <c r="G11">
        <f>ABS(Spread_class!D11-Spread_class!K11)</f>
        <v>6.0604286199999997</v>
      </c>
      <c r="H11">
        <f>ABS(Spread_class!D11-Spread_class!L11)</f>
        <v>1.5732868240000002</v>
      </c>
      <c r="I11">
        <f>ABS(Spread_class!D11-Spread_class!M11)</f>
        <v>3.5945827000000001</v>
      </c>
      <c r="J11">
        <f>ABS(Spread_class!D11-Spread_class!N11)</f>
        <v>4.5199999999999996</v>
      </c>
      <c r="K11">
        <f>ABS(Spread_class!D11-Spread_class!O11)</f>
        <v>5</v>
      </c>
      <c r="L11">
        <f>ABS(Spread_class!D11-Spread_class!P11)</f>
        <v>3</v>
      </c>
      <c r="M11">
        <f>ABS(Spread_class!D11-Spread_class!Q11)</f>
        <v>3.710969371</v>
      </c>
      <c r="N11">
        <f>ABS(Spread_class!D11-Spread_class!R11)</f>
        <v>2.1484375</v>
      </c>
      <c r="O11">
        <f>ABS(Spread_class!D11-Spread_class!S11)</f>
        <v>2</v>
      </c>
      <c r="P11">
        <f>ABS(Spread_class!D11-Spread_class!T11)</f>
        <v>3.9968910000000002</v>
      </c>
      <c r="Q11">
        <f>ABS(Spread_class!D11-Spread_class!U11)</f>
        <v>0.12436509277851027</v>
      </c>
      <c r="R11">
        <f>ABS(Spread_class!D11-Spread_class!V11)</f>
        <v>6.7613000000000003</v>
      </c>
    </row>
    <row r="12" spans="1:18" x14ac:dyDescent="0.2">
      <c r="A12">
        <f>ABS(Spread_class!D12-Spread_class!E12)</f>
        <v>19.647643808598019</v>
      </c>
      <c r="B12">
        <f>ABS(Spread_class!D12-Spread_class!F12)</f>
        <v>8.144479273</v>
      </c>
      <c r="C12">
        <f>ABS(Spread_class!D12-Spread_class!G12)</f>
        <v>8.8201912208798099</v>
      </c>
      <c r="D12">
        <f>ABS(Spread_class!D12-Spread_class!H12)</f>
        <v>5.5019294999999993</v>
      </c>
      <c r="E12">
        <f>ABS(Spread_class!D12-Spread_class!I12)</f>
        <v>17</v>
      </c>
      <c r="F12">
        <f>ABS(Spread_class!D12-Spread_class!J12)</f>
        <v>2.6199999999999992</v>
      </c>
      <c r="G12">
        <f>ABS(Spread_class!D12-Spread_class!K12)</f>
        <v>11.40072155</v>
      </c>
      <c r="H12">
        <f>ABS(Spread_class!D12-Spread_class!L12)</f>
        <v>30.90193322</v>
      </c>
      <c r="I12">
        <f>ABS(Spread_class!D12-Spread_class!M12)</f>
        <v>17.753862300000002</v>
      </c>
      <c r="J12">
        <f>ABS(Spread_class!D12-Spread_class!N12)</f>
        <v>17.21</v>
      </c>
      <c r="K12">
        <f>ABS(Spread_class!D12-Spread_class!O12)</f>
        <v>32</v>
      </c>
      <c r="L12">
        <f>ABS(Spread_class!D12-Spread_class!P12)</f>
        <v>7</v>
      </c>
      <c r="M12">
        <f>ABS(Spread_class!D12-Spread_class!Q12)</f>
        <v>17.888146698</v>
      </c>
      <c r="N12">
        <f>ABS(Spread_class!D12-Spread_class!R12)</f>
        <v>16.3359375</v>
      </c>
      <c r="O12">
        <f>ABS(Spread_class!D12-Spread_class!S12)</f>
        <v>23</v>
      </c>
      <c r="P12">
        <f>ABS(Spread_class!D12-Spread_class!T12)</f>
        <v>17.910824999999999</v>
      </c>
      <c r="Q12">
        <f>ABS(Spread_class!D12-Spread_class!U12)</f>
        <v>10.307128227936449</v>
      </c>
      <c r="R12">
        <f>ABS(Spread_class!D12-Spread_class!V12)</f>
        <v>2.8657000000000004</v>
      </c>
    </row>
    <row r="13" spans="1:18" x14ac:dyDescent="0.2">
      <c r="A13">
        <f>ABS(Spread_class!D13-Spread_class!E13)</f>
        <v>14.854237570394817</v>
      </c>
      <c r="B13">
        <f>ABS(Spread_class!D13-Spread_class!F13)</f>
        <v>19.497502009000002</v>
      </c>
      <c r="C13">
        <f>ABS(Spread_class!D13-Spread_class!G13)</f>
        <v>22.070441830077648</v>
      </c>
      <c r="D13">
        <f>ABS(Spread_class!D13-Spread_class!H13)</f>
        <v>8.1402688430000012</v>
      </c>
      <c r="E13">
        <f>ABS(Spread_class!D13-Spread_class!I13)</f>
        <v>15.5</v>
      </c>
      <c r="F13">
        <f>ABS(Spread_class!D13-Spread_class!J13)</f>
        <v>18.18</v>
      </c>
      <c r="G13">
        <f>ABS(Spread_class!D13-Spread_class!K13)</f>
        <v>8.6577014900000009</v>
      </c>
      <c r="H13">
        <f>ABS(Spread_class!D13-Spread_class!L13)</f>
        <v>23.666769695999999</v>
      </c>
      <c r="I13">
        <f>ABS(Spread_class!D13-Spread_class!M13)</f>
        <v>12.310284599999999</v>
      </c>
      <c r="J13">
        <f>ABS(Spread_class!D13-Spread_class!N13)</f>
        <v>15.03</v>
      </c>
      <c r="K13">
        <f>ABS(Spread_class!D13-Spread_class!O13)</f>
        <v>5</v>
      </c>
      <c r="L13">
        <f>ABS(Spread_class!D13-Spread_class!P13)</f>
        <v>16</v>
      </c>
      <c r="M13">
        <f>ABS(Spread_class!D13-Spread_class!Q13)</f>
        <v>12.834348365</v>
      </c>
      <c r="N13">
        <f>ABS(Spread_class!D13-Spread_class!R13)</f>
        <v>11.6875</v>
      </c>
      <c r="O13">
        <f>ABS(Spread_class!D13-Spread_class!S13)</f>
        <v>9</v>
      </c>
      <c r="P13">
        <f>ABS(Spread_class!D13-Spread_class!T13)</f>
        <v>12.908924000000001</v>
      </c>
      <c r="Q13">
        <f>ABS(Spread_class!D13-Spread_class!U13)</f>
        <v>15.15389229880371</v>
      </c>
      <c r="R13">
        <f>ABS(Spread_class!D13-Spread_class!V13)</f>
        <v>12.668866599999999</v>
      </c>
    </row>
    <row r="14" spans="1:18" x14ac:dyDescent="0.2">
      <c r="A14">
        <f>ABS(Spread_class!D14-Spread_class!E14)</f>
        <v>1.2843112442111995</v>
      </c>
      <c r="B14">
        <f>ABS(Spread_class!D14-Spread_class!F14)</f>
        <v>22.256915847999998</v>
      </c>
      <c r="C14">
        <f>ABS(Spread_class!D14-Spread_class!G14)</f>
        <v>14.908337669261069</v>
      </c>
      <c r="D14">
        <f>ABS(Spread_class!D14-Spread_class!H14)</f>
        <v>12.033742031999999</v>
      </c>
      <c r="E14">
        <f>ABS(Spread_class!D14-Spread_class!I14)</f>
        <v>17.5</v>
      </c>
      <c r="F14">
        <f>ABS(Spread_class!D14-Spread_class!J14)</f>
        <v>11.71</v>
      </c>
      <c r="G14">
        <f>ABS(Spread_class!D14-Spread_class!K14)</f>
        <v>18.84548521</v>
      </c>
      <c r="H14">
        <f>ABS(Spread_class!D14-Spread_class!L14)</f>
        <v>21.638716733000003</v>
      </c>
      <c r="I14">
        <f>ABS(Spread_class!D14-Spread_class!M14)</f>
        <v>11.7490934</v>
      </c>
      <c r="J14">
        <f>ABS(Spread_class!D14-Spread_class!N14)</f>
        <v>14.07</v>
      </c>
      <c r="K14">
        <f>ABS(Spread_class!D14-Spread_class!O14)</f>
        <v>16</v>
      </c>
      <c r="L14">
        <f>ABS(Spread_class!D14-Spread_class!P14)</f>
        <v>12</v>
      </c>
      <c r="M14">
        <f>ABS(Spread_class!D14-Spread_class!Q14)</f>
        <v>14.559755512000001</v>
      </c>
      <c r="N14">
        <f>ABS(Spread_class!D14-Spread_class!R14)</f>
        <v>10.0390625</v>
      </c>
      <c r="O14">
        <f>ABS(Spread_class!D14-Spread_class!S14)</f>
        <v>7</v>
      </c>
      <c r="P14">
        <f>ABS(Spread_class!D14-Spread_class!T14)</f>
        <v>11.729998999999999</v>
      </c>
      <c r="Q14">
        <f>ABS(Spread_class!D14-Spread_class!U14)</f>
        <v>13.994203452154752</v>
      </c>
      <c r="R14">
        <f>ABS(Spread_class!D14-Spread_class!V14)</f>
        <v>14.1899666</v>
      </c>
    </row>
    <row r="15" spans="1:18" x14ac:dyDescent="0.2">
      <c r="A15">
        <f>ABS(Spread_class!D15-Spread_class!E15)</f>
        <v>7.9422352078873804</v>
      </c>
      <c r="B15">
        <f>ABS(Spread_class!D15-Spread_class!F15)</f>
        <v>2.0394593140000001</v>
      </c>
      <c r="C15">
        <f>ABS(Spread_class!D15-Spread_class!G15)</f>
        <v>1.09056882342405</v>
      </c>
      <c r="D15">
        <f>ABS(Spread_class!D15-Spread_class!H15)</f>
        <v>0.68880832199999986</v>
      </c>
      <c r="E15">
        <f>ABS(Spread_class!D15-Spread_class!I15)</f>
        <v>8.5</v>
      </c>
      <c r="F15">
        <f>ABS(Spread_class!D15-Spread_class!J15)</f>
        <v>1.6300000000000008</v>
      </c>
      <c r="G15">
        <f>ABS(Spread_class!D15-Spread_class!K15)</f>
        <v>4.2765312200000007</v>
      </c>
      <c r="H15">
        <f>ABS(Spread_class!D15-Spread_class!L15)</f>
        <v>3.9218726099999994</v>
      </c>
      <c r="I15">
        <f>ABS(Spread_class!D15-Spread_class!M15)</f>
        <v>8.2258656999999999</v>
      </c>
      <c r="J15">
        <f>ABS(Spread_class!D15-Spread_class!N15)</f>
        <v>1.8399999999999999</v>
      </c>
      <c r="K15">
        <f>ABS(Spread_class!D15-Spread_class!O15)</f>
        <v>19</v>
      </c>
      <c r="L15">
        <f>ABS(Spread_class!D15-Spread_class!P15)</f>
        <v>1</v>
      </c>
      <c r="M15">
        <f>ABS(Spread_class!D15-Spread_class!Q15)</f>
        <v>3.2503179800000002</v>
      </c>
      <c r="N15">
        <f>ABS(Spread_class!D15-Spread_class!R15)</f>
        <v>5.390625</v>
      </c>
      <c r="O15">
        <f>ABS(Spread_class!D15-Spread_class!S15)</f>
        <v>4</v>
      </c>
      <c r="P15">
        <f>ABS(Spread_class!D15-Spread_class!T15)</f>
        <v>0.18485000000000085</v>
      </c>
      <c r="Q15">
        <f>ABS(Spread_class!D15-Spread_class!U15)</f>
        <v>0.71075713863361045</v>
      </c>
      <c r="R15">
        <f>ABS(Spread_class!D15-Spread_class!V15)</f>
        <v>11.429099999999998</v>
      </c>
    </row>
    <row r="16" spans="1:18" x14ac:dyDescent="0.2">
      <c r="A16">
        <f>ABS(Spread_class!D16-Spread_class!E16)</f>
        <v>4.9072684359566985</v>
      </c>
      <c r="B16">
        <f>ABS(Spread_class!D16-Spread_class!F16)</f>
        <v>0.77806962999999918</v>
      </c>
      <c r="C16">
        <f>ABS(Spread_class!D16-Spread_class!G16)</f>
        <v>10.88580205497116</v>
      </c>
      <c r="D16">
        <f>ABS(Spread_class!D16-Spread_class!H16)</f>
        <v>4.6889231730000001</v>
      </c>
      <c r="E16">
        <f>ABS(Spread_class!D16-Spread_class!I16)</f>
        <v>8.5</v>
      </c>
      <c r="F16">
        <f>ABS(Spread_class!D16-Spread_class!J16)</f>
        <v>5.05</v>
      </c>
      <c r="G16">
        <f>ABS(Spread_class!D16-Spread_class!K16)</f>
        <v>12.42052934</v>
      </c>
      <c r="H16">
        <f>ABS(Spread_class!D16-Spread_class!L16)</f>
        <v>4.6875587330000004</v>
      </c>
      <c r="I16">
        <f>ABS(Spread_class!D16-Spread_class!M16)</f>
        <v>8.4101119999999998</v>
      </c>
      <c r="J16">
        <f>ABS(Spread_class!D16-Spread_class!N16)</f>
        <v>3.8000000000000007</v>
      </c>
      <c r="K16">
        <f>ABS(Spread_class!D16-Spread_class!O16)</f>
        <v>0</v>
      </c>
      <c r="L16">
        <f>ABS(Spread_class!D16-Spread_class!P16)</f>
        <v>4</v>
      </c>
      <c r="M16">
        <f>ABS(Spread_class!D16-Spread_class!Q16)</f>
        <v>6.1717941420000004</v>
      </c>
      <c r="N16">
        <f>ABS(Spread_class!D16-Spread_class!R16)</f>
        <v>8.2109375</v>
      </c>
      <c r="O16">
        <f>ABS(Spread_class!D16-Spread_class!S16)</f>
        <v>2</v>
      </c>
      <c r="P16">
        <f>ABS(Spread_class!D16-Spread_class!T16)</f>
        <v>5.6905659999999996</v>
      </c>
      <c r="Q16">
        <f>ABS(Spread_class!D16-Spread_class!U16)</f>
        <v>5.1973965925415797</v>
      </c>
      <c r="R16">
        <f>ABS(Spread_class!D16-Spread_class!V16)</f>
        <v>6.1597999999999997</v>
      </c>
    </row>
    <row r="17" spans="1:18" x14ac:dyDescent="0.2">
      <c r="A17">
        <f>ABS(Spread_class!D17-Spread_class!E17)</f>
        <v>10.03736868044731</v>
      </c>
      <c r="B17">
        <f>ABS(Spread_class!D17-Spread_class!F17)</f>
        <v>9.9303155679999993</v>
      </c>
      <c r="C17">
        <f>ABS(Spread_class!D17-Spread_class!G17)</f>
        <v>7.5342983245330899</v>
      </c>
      <c r="D17">
        <f>ABS(Spread_class!D17-Spread_class!H17)</f>
        <v>5.8733866480000003</v>
      </c>
      <c r="E17">
        <f>ABS(Spread_class!D17-Spread_class!I17)</f>
        <v>2</v>
      </c>
      <c r="F17">
        <f>ABS(Spread_class!D17-Spread_class!J17)</f>
        <v>18.46</v>
      </c>
      <c r="G17">
        <f>ABS(Spread_class!D17-Spread_class!K17)</f>
        <v>1.07496225</v>
      </c>
      <c r="H17">
        <f>ABS(Spread_class!D17-Spread_class!L17)</f>
        <v>9.2252145199999998</v>
      </c>
      <c r="I17">
        <f>ABS(Spread_class!D17-Spread_class!M17)</f>
        <v>11.5292432</v>
      </c>
      <c r="J17">
        <f>ABS(Spread_class!D17-Spread_class!N17)</f>
        <v>11.95</v>
      </c>
      <c r="K17">
        <f>ABS(Spread_class!D17-Spread_class!O17)</f>
        <v>0</v>
      </c>
      <c r="L17">
        <f>ABS(Spread_class!D17-Spread_class!P17)</f>
        <v>10</v>
      </c>
      <c r="M17">
        <f>ABS(Spread_class!D17-Spread_class!Q17)</f>
        <v>12.64075491</v>
      </c>
      <c r="N17">
        <f>ABS(Spread_class!D17-Spread_class!R17)</f>
        <v>14.921875</v>
      </c>
      <c r="O17">
        <f>ABS(Spread_class!D17-Spread_class!S17)</f>
        <v>27</v>
      </c>
      <c r="P17">
        <f>ABS(Spread_class!D17-Spread_class!T17)</f>
        <v>12.723929999999999</v>
      </c>
      <c r="Q17">
        <f>ABS(Spread_class!D17-Spread_class!U17)</f>
        <v>11.644782035822599</v>
      </c>
      <c r="R17">
        <f>ABS(Spread_class!D17-Spread_class!V17)</f>
        <v>14.546900000000001</v>
      </c>
    </row>
    <row r="18" spans="1:18" x14ac:dyDescent="0.2">
      <c r="A18">
        <f>ABS(Spread_class!D18-Spread_class!E18)</f>
        <v>9.3375842576429946E-2</v>
      </c>
      <c r="B18">
        <f>ABS(Spread_class!D18-Spread_class!F18)</f>
        <v>5.8195057630000004</v>
      </c>
      <c r="C18">
        <f>ABS(Spread_class!D18-Spread_class!G18)</f>
        <v>4.6374764431967463</v>
      </c>
      <c r="D18">
        <f>ABS(Spread_class!D18-Spread_class!H18)</f>
        <v>4.9037270929999996</v>
      </c>
      <c r="E18">
        <f>ABS(Spread_class!D18-Spread_class!I18)</f>
        <v>0.5</v>
      </c>
      <c r="F18">
        <f>ABS(Spread_class!D18-Spread_class!J18)</f>
        <v>0.45000000000000018</v>
      </c>
      <c r="G18">
        <f>ABS(Spread_class!D18-Spread_class!K18)</f>
        <v>4.1145216900000001</v>
      </c>
      <c r="H18">
        <f>ABS(Spread_class!D18-Spread_class!L18)</f>
        <v>3.0506637809999999</v>
      </c>
      <c r="I18">
        <f>ABS(Spread_class!D18-Spread_class!M18)</f>
        <v>0.89524919999999986</v>
      </c>
      <c r="J18">
        <f>ABS(Spread_class!D18-Spread_class!N18)</f>
        <v>5.67</v>
      </c>
      <c r="K18">
        <f>ABS(Spread_class!D18-Spread_class!O18)</f>
        <v>3</v>
      </c>
      <c r="L18">
        <f>ABS(Spread_class!D18-Spread_class!P18)</f>
        <v>7</v>
      </c>
      <c r="M18">
        <f>ABS(Spread_class!D18-Spread_class!Q18)</f>
        <v>5.6516206790000005</v>
      </c>
      <c r="N18">
        <f>ABS(Spread_class!D18-Spread_class!R18)</f>
        <v>2.8125</v>
      </c>
      <c r="O18">
        <f>ABS(Spread_class!D18-Spread_class!S18)</f>
        <v>5</v>
      </c>
      <c r="P18">
        <f>ABS(Spread_class!D18-Spread_class!T18)</f>
        <v>2.4732440000000002</v>
      </c>
      <c r="Q18">
        <f>ABS(Spread_class!D18-Spread_class!U18)</f>
        <v>2.1658499260685602</v>
      </c>
      <c r="R18">
        <f>ABS(Spread_class!D18-Spread_class!V18)</f>
        <v>9.4075000000000006</v>
      </c>
    </row>
    <row r="19" spans="1:18" x14ac:dyDescent="0.2">
      <c r="A19">
        <f>ABS(Spread_class!D19-Spread_class!E19)</f>
        <v>23.617464006521239</v>
      </c>
      <c r="B19">
        <f>ABS(Spread_class!D19-Spread_class!F19)</f>
        <v>29.64946905</v>
      </c>
      <c r="C19">
        <f>ABS(Spread_class!D19-Spread_class!G19)</f>
        <v>22.676521622026609</v>
      </c>
      <c r="D19">
        <f>ABS(Spread_class!D19-Spread_class!H19)</f>
        <v>13.473513644000001</v>
      </c>
      <c r="E19">
        <f>ABS(Spread_class!D19-Spread_class!I19)</f>
        <v>17</v>
      </c>
      <c r="F19">
        <f>ABS(Spread_class!D19-Spread_class!J19)</f>
        <v>18.57</v>
      </c>
      <c r="G19">
        <f>ABS(Spread_class!D19-Spread_class!K19)</f>
        <v>16.50445676</v>
      </c>
      <c r="H19">
        <f>ABS(Spread_class!D19-Spread_class!L19)</f>
        <v>24.522116972999999</v>
      </c>
      <c r="I19">
        <f>ABS(Spread_class!D19-Spread_class!M19)</f>
        <v>18.2130896</v>
      </c>
      <c r="J19">
        <f>ABS(Spread_class!D19-Spread_class!N19)</f>
        <v>9.4499999999999993</v>
      </c>
      <c r="K19">
        <f>ABS(Spread_class!D19-Spread_class!O19)</f>
        <v>31</v>
      </c>
      <c r="L19">
        <f>ABS(Spread_class!D19-Spread_class!P19)</f>
        <v>12</v>
      </c>
      <c r="M19">
        <f>ABS(Spread_class!D19-Spread_class!Q19)</f>
        <v>10.893122848999999</v>
      </c>
      <c r="N19">
        <f>ABS(Spread_class!D19-Spread_class!R19)</f>
        <v>18.5546875</v>
      </c>
      <c r="O19">
        <f>ABS(Spread_class!D19-Spread_class!S19)</f>
        <v>16</v>
      </c>
      <c r="P19">
        <f>ABS(Spread_class!D19-Spread_class!T19)</f>
        <v>14.941003</v>
      </c>
      <c r="Q19">
        <f>ABS(Spread_class!D19-Spread_class!U19)</f>
        <v>19.586150421116276</v>
      </c>
      <c r="R19">
        <f>ABS(Spread_class!D19-Spread_class!V19)</f>
        <v>15.9185</v>
      </c>
    </row>
    <row r="20" spans="1:18" x14ac:dyDescent="0.2">
      <c r="A20">
        <f>ABS(Spread_class!D20-Spread_class!E20)</f>
        <v>14.443196525373089</v>
      </c>
      <c r="B20">
        <f>ABS(Spread_class!D20-Spread_class!F20)</f>
        <v>19.338921533000001</v>
      </c>
      <c r="C20">
        <f>ABS(Spread_class!D20-Spread_class!G20)</f>
        <v>19.06032094400889</v>
      </c>
      <c r="D20">
        <f>ABS(Spread_class!D20-Spread_class!H20)</f>
        <v>16.668018592999999</v>
      </c>
      <c r="E20">
        <f>ABS(Spread_class!D20-Spread_class!I20)</f>
        <v>13</v>
      </c>
      <c r="F20">
        <f>ABS(Spread_class!D20-Spread_class!J20)</f>
        <v>19.059999999999999</v>
      </c>
      <c r="G20">
        <f>ABS(Spread_class!D20-Spread_class!K20)</f>
        <v>4.2140331300000007</v>
      </c>
      <c r="H20">
        <f>ABS(Spread_class!D20-Spread_class!L20)</f>
        <v>6.5380655399999998</v>
      </c>
      <c r="I20">
        <f>ABS(Spread_class!D20-Spread_class!M20)</f>
        <v>13.268910699999999</v>
      </c>
      <c r="J20">
        <f>ABS(Spread_class!D20-Spread_class!N20)</f>
        <v>10.43</v>
      </c>
      <c r="K20">
        <f>ABS(Spread_class!D20-Spread_class!O20)</f>
        <v>19</v>
      </c>
      <c r="L20">
        <f>ABS(Spread_class!D20-Spread_class!P20)</f>
        <v>10</v>
      </c>
      <c r="M20">
        <f>ABS(Spread_class!D20-Spread_class!Q20)</f>
        <v>8.8770847390000007</v>
      </c>
      <c r="N20">
        <f>ABS(Spread_class!D20-Spread_class!R20)</f>
        <v>9.75</v>
      </c>
      <c r="O20">
        <f>ABS(Spread_class!D20-Spread_class!S20)</f>
        <v>14</v>
      </c>
      <c r="P20">
        <f>ABS(Spread_class!D20-Spread_class!T20)</f>
        <v>14.295605</v>
      </c>
      <c r="Q20">
        <f>ABS(Spread_class!D20-Spread_class!U20)</f>
        <v>14.10082964204299</v>
      </c>
      <c r="R20">
        <f>ABS(Spread_class!D20-Spread_class!V20)</f>
        <v>25.447866600000001</v>
      </c>
    </row>
    <row r="21" spans="1:18" x14ac:dyDescent="0.2">
      <c r="A21">
        <f>ABS(Spread_class!D21-Spread_class!E21)</f>
        <v>21.091798858355499</v>
      </c>
      <c r="B21">
        <f>ABS(Spread_class!D21-Spread_class!F21)</f>
        <v>28.825631307999998</v>
      </c>
      <c r="C21">
        <f>ABS(Spread_class!D21-Spread_class!G21)</f>
        <v>24.933657544520599</v>
      </c>
      <c r="D21">
        <f>ABS(Spread_class!D21-Spread_class!H21)</f>
        <v>34.235979235000002</v>
      </c>
      <c r="E21">
        <f>ABS(Spread_class!D21-Spread_class!I21)</f>
        <v>29</v>
      </c>
      <c r="F21">
        <f>ABS(Spread_class!D21-Spread_class!J21)</f>
        <v>29.240000000000002</v>
      </c>
      <c r="G21">
        <f>ABS(Spread_class!D21-Spread_class!K21)</f>
        <v>24.834660530000001</v>
      </c>
      <c r="H21">
        <f>ABS(Spread_class!D21-Spread_class!L21)</f>
        <v>29.426713176</v>
      </c>
      <c r="I21">
        <f>ABS(Spread_class!D21-Spread_class!M21)</f>
        <v>27.8543384</v>
      </c>
      <c r="J21">
        <f>ABS(Spread_class!D21-Spread_class!N21)</f>
        <v>30.56</v>
      </c>
      <c r="K21">
        <f>ABS(Spread_class!D21-Spread_class!O21)</f>
        <v>24</v>
      </c>
      <c r="L21">
        <f>ABS(Spread_class!D21-Spread_class!P21)</f>
        <v>29</v>
      </c>
      <c r="M21">
        <f>ABS(Spread_class!D21-Spread_class!Q21)</f>
        <v>29.708602952</v>
      </c>
      <c r="N21">
        <f>ABS(Spread_class!D21-Spread_class!R21)</f>
        <v>20.3203125</v>
      </c>
      <c r="O21">
        <f>ABS(Spread_class!D21-Spread_class!S21)</f>
        <v>12</v>
      </c>
      <c r="P21">
        <f>ABS(Spread_class!D21-Spread_class!T21)</f>
        <v>29.364674999999998</v>
      </c>
      <c r="Q21">
        <f>ABS(Spread_class!D21-Spread_class!U21)</f>
        <v>24.027596524935802</v>
      </c>
      <c r="R21">
        <f>ABS(Spread_class!D21-Spread_class!V21)</f>
        <v>30.414566700000002</v>
      </c>
    </row>
    <row r="22" spans="1:18" x14ac:dyDescent="0.2">
      <c r="A22">
        <f>ABS(Spread_class!D22-Spread_class!E22)</f>
        <v>3.9119486112531501</v>
      </c>
      <c r="B22">
        <f>ABS(Spread_class!D22-Spread_class!F22)</f>
        <v>2.5633940200000005</v>
      </c>
      <c r="C22">
        <f>ABS(Spread_class!D22-Spread_class!G22)</f>
        <v>14.80026274238881</v>
      </c>
      <c r="D22">
        <f>ABS(Spread_class!D22-Spread_class!H22)</f>
        <v>9.8808404860000003</v>
      </c>
      <c r="E22">
        <f>ABS(Spread_class!D22-Spread_class!I22)</f>
        <v>3.5</v>
      </c>
      <c r="F22">
        <f>ABS(Spread_class!D22-Spread_class!J22)</f>
        <v>10.76</v>
      </c>
      <c r="G22">
        <f>ABS(Spread_class!D22-Spread_class!K22)</f>
        <v>2.4731235500000004</v>
      </c>
      <c r="H22">
        <f>ABS(Spread_class!D22-Spread_class!L22)</f>
        <v>4.1251034299999993</v>
      </c>
      <c r="I22">
        <f>ABS(Spread_class!D22-Spread_class!M22)</f>
        <v>9.5252347000000004</v>
      </c>
      <c r="J22">
        <f>ABS(Spread_class!D22-Spread_class!N22)</f>
        <v>5.09</v>
      </c>
      <c r="K22">
        <f>ABS(Spread_class!D22-Spread_class!O22)</f>
        <v>2</v>
      </c>
      <c r="L22">
        <f>ABS(Spread_class!D22-Spread_class!P22)</f>
        <v>6</v>
      </c>
      <c r="M22">
        <f>ABS(Spread_class!D22-Spread_class!Q22)</f>
        <v>7.9263042869999998</v>
      </c>
      <c r="N22">
        <f>ABS(Spread_class!D22-Spread_class!R22)</f>
        <v>8.4140625</v>
      </c>
      <c r="O22">
        <f>ABS(Spread_class!D22-Spread_class!S22)</f>
        <v>15</v>
      </c>
      <c r="P22">
        <f>ABS(Spread_class!D22-Spread_class!T22)</f>
        <v>6.2708050000000002</v>
      </c>
      <c r="Q22">
        <f>ABS(Spread_class!D22-Spread_class!U22)</f>
        <v>9.467176012848233</v>
      </c>
      <c r="R22">
        <f>ABS(Spread_class!D22-Spread_class!V22)</f>
        <v>4.6928333000000002</v>
      </c>
    </row>
    <row r="23" spans="1:18" x14ac:dyDescent="0.2">
      <c r="A23">
        <f>ABS(Spread_class!D23-Spread_class!E23)</f>
        <v>17.051558254325609</v>
      </c>
      <c r="B23">
        <f>ABS(Spread_class!D23-Spread_class!F23)</f>
        <v>16.94938745</v>
      </c>
      <c r="C23">
        <f>ABS(Spread_class!D23-Spread_class!G23)</f>
        <v>21.05093534621906</v>
      </c>
      <c r="D23">
        <f>ABS(Spread_class!D23-Spread_class!H23)</f>
        <v>17.662675641</v>
      </c>
      <c r="E23">
        <f>ABS(Spread_class!D23-Spread_class!I23)</f>
        <v>13</v>
      </c>
      <c r="F23">
        <f>ABS(Spread_class!D23-Spread_class!J23)</f>
        <v>15.35</v>
      </c>
      <c r="G23">
        <f>ABS(Spread_class!D23-Spread_class!K23)</f>
        <v>10.2241292</v>
      </c>
      <c r="H23">
        <f>ABS(Spread_class!D23-Spread_class!L23)</f>
        <v>54.807603960000002</v>
      </c>
      <c r="I23">
        <f>ABS(Spread_class!D23-Spread_class!M23)</f>
        <v>15.9350141</v>
      </c>
      <c r="J23">
        <f>ABS(Spread_class!D23-Spread_class!N23)</f>
        <v>17</v>
      </c>
      <c r="K23">
        <f>ABS(Spread_class!D23-Spread_class!O23)</f>
        <v>10</v>
      </c>
      <c r="L23">
        <f>ABS(Spread_class!D23-Spread_class!P23)</f>
        <v>17</v>
      </c>
      <c r="M23">
        <f>ABS(Spread_class!D23-Spread_class!Q23)</f>
        <v>14.577747637</v>
      </c>
      <c r="N23">
        <f>ABS(Spread_class!D23-Spread_class!R23)</f>
        <v>15.3359375</v>
      </c>
      <c r="O23">
        <f>ABS(Spread_class!D23-Spread_class!S23)</f>
        <v>14</v>
      </c>
      <c r="P23">
        <f>ABS(Spread_class!D23-Spread_class!T23)</f>
        <v>19.133588</v>
      </c>
      <c r="Q23">
        <f>ABS(Spread_class!D23-Spread_class!U23)</f>
        <v>18.373526829795569</v>
      </c>
      <c r="R23">
        <f>ABS(Spread_class!D23-Spread_class!V23)</f>
        <v>14.8100334</v>
      </c>
    </row>
    <row r="24" spans="1:18" x14ac:dyDescent="0.2">
      <c r="A24">
        <f>ABS(Spread_class!D24-Spread_class!E24)</f>
        <v>21.600686991735198</v>
      </c>
      <c r="B24">
        <f>ABS(Spread_class!D24-Spread_class!F24)</f>
        <v>6.4129050799999998</v>
      </c>
      <c r="C24">
        <f>ABS(Spread_class!D24-Spread_class!G24)</f>
        <v>18.87573331592862</v>
      </c>
      <c r="D24">
        <f>ABS(Spread_class!D24-Spread_class!H24)</f>
        <v>19.006211575000002</v>
      </c>
      <c r="E24">
        <f>ABS(Spread_class!D24-Spread_class!I24)</f>
        <v>18.5</v>
      </c>
      <c r="F24">
        <f>ABS(Spread_class!D24-Spread_class!J24)</f>
        <v>9.49</v>
      </c>
      <c r="G24">
        <f>ABS(Spread_class!D24-Spread_class!K24)</f>
        <v>12.88745499</v>
      </c>
      <c r="H24">
        <f>ABS(Spread_class!D24-Spread_class!L24)</f>
        <v>8.6193173600000001</v>
      </c>
      <c r="I24">
        <f>ABS(Spread_class!D24-Spread_class!M24)</f>
        <v>29.467859400000002</v>
      </c>
      <c r="J24">
        <f>ABS(Spread_class!D24-Spread_class!N24)</f>
        <v>19.649999999999999</v>
      </c>
      <c r="K24">
        <f>ABS(Spread_class!D24-Spread_class!O24)</f>
        <v>20</v>
      </c>
      <c r="L24">
        <f>ABS(Spread_class!D24-Spread_class!P24)</f>
        <v>19</v>
      </c>
      <c r="M24">
        <f>ABS(Spread_class!D24-Spread_class!Q24)</f>
        <v>21.701225918700001</v>
      </c>
      <c r="N24">
        <f>ABS(Spread_class!D24-Spread_class!R24)</f>
        <v>14.25</v>
      </c>
      <c r="O24">
        <f>ABS(Spread_class!D24-Spread_class!S24)</f>
        <v>27</v>
      </c>
      <c r="P24">
        <f>ABS(Spread_class!D24-Spread_class!T24)</f>
        <v>15.852302999999999</v>
      </c>
      <c r="Q24">
        <f>ABS(Spread_class!D24-Spread_class!U24)</f>
        <v>16.14655436013194</v>
      </c>
      <c r="R24">
        <f>ABS(Spread_class!D24-Spread_class!V24)</f>
        <v>16.308866699999999</v>
      </c>
    </row>
    <row r="25" spans="1:18" x14ac:dyDescent="0.2">
      <c r="A25">
        <f>ABS(Spread_class!D25-Spread_class!E25)</f>
        <v>1.8281769892799993</v>
      </c>
      <c r="B25">
        <f>ABS(Spread_class!D25-Spread_class!F25)</f>
        <v>22.709439230000001</v>
      </c>
      <c r="C25">
        <f>ABS(Spread_class!D25-Spread_class!G25)</f>
        <v>18.03573461778306</v>
      </c>
      <c r="D25">
        <f>ABS(Spread_class!D25-Spread_class!H25)</f>
        <v>12.537887956000001</v>
      </c>
      <c r="E25">
        <f>ABS(Spread_class!D25-Spread_class!I25)</f>
        <v>16.5</v>
      </c>
      <c r="F25">
        <f>ABS(Spread_class!D25-Spread_class!J25)</f>
        <v>12.47</v>
      </c>
      <c r="G25">
        <f>ABS(Spread_class!D25-Spread_class!K25)</f>
        <v>15.8749156</v>
      </c>
      <c r="H25">
        <f>ABS(Spread_class!D25-Spread_class!L25)</f>
        <v>23.42191201</v>
      </c>
      <c r="I25">
        <f>ABS(Spread_class!D25-Spread_class!M25)</f>
        <v>12.3283667</v>
      </c>
      <c r="J25">
        <f>ABS(Spread_class!D25-Spread_class!N25)</f>
        <v>17.170000000000002</v>
      </c>
      <c r="K25">
        <f>ABS(Spread_class!D25-Spread_class!O25)</f>
        <v>17</v>
      </c>
      <c r="L25">
        <f>ABS(Spread_class!D25-Spread_class!P25)</f>
        <v>17</v>
      </c>
      <c r="M25">
        <f>ABS(Spread_class!D25-Spread_class!Q25)</f>
        <v>21.045901239999999</v>
      </c>
      <c r="N25">
        <f>ABS(Spread_class!D25-Spread_class!R25)</f>
        <v>17.1640625</v>
      </c>
      <c r="O25">
        <f>ABS(Spread_class!D25-Spread_class!S25)</f>
        <v>21</v>
      </c>
      <c r="P25">
        <f>ABS(Spread_class!D25-Spread_class!T25)</f>
        <v>17.987467000000002</v>
      </c>
      <c r="Q25">
        <f>ABS(Spread_class!D25-Spread_class!U25)</f>
        <v>17.145311186460418</v>
      </c>
      <c r="R25">
        <f>ABS(Spread_class!D25-Spread_class!V25)</f>
        <v>12.093</v>
      </c>
    </row>
    <row r="26" spans="1:18" x14ac:dyDescent="0.2">
      <c r="A26">
        <f>ABS(Spread_class!D26-Spread_class!E26)</f>
        <v>5.4055387145690403</v>
      </c>
      <c r="B26">
        <f>ABS(Spread_class!D26-Spread_class!F26)</f>
        <v>10.855520727</v>
      </c>
      <c r="C26">
        <f>ABS(Spread_class!D26-Spread_class!G26)</f>
        <v>3.0493864296532296</v>
      </c>
      <c r="D26">
        <f>ABS(Spread_class!D26-Spread_class!H26)</f>
        <v>7.9597247080000004</v>
      </c>
      <c r="E26">
        <f>ABS(Spread_class!D26-Spread_class!I26)</f>
        <v>0</v>
      </c>
      <c r="F26">
        <f>ABS(Spread_class!D26-Spread_class!J26)</f>
        <v>21.62</v>
      </c>
      <c r="G26">
        <f>ABS(Spread_class!D26-Spread_class!K26)</f>
        <v>6.4577352999999995</v>
      </c>
      <c r="H26">
        <f>ABS(Spread_class!D26-Spread_class!L26)</f>
        <v>11.90193322</v>
      </c>
      <c r="I26">
        <f>ABS(Spread_class!D26-Spread_class!M26)</f>
        <v>0.25082549999999992</v>
      </c>
      <c r="J26">
        <f>ABS(Spread_class!D26-Spread_class!N26)</f>
        <v>0.37000000000000011</v>
      </c>
      <c r="K26">
        <f>ABS(Spread_class!D26-Spread_class!O26)</f>
        <v>5</v>
      </c>
      <c r="L26">
        <f>ABS(Spread_class!D26-Spread_class!P26)</f>
        <v>2</v>
      </c>
      <c r="M26">
        <f>ABS(Spread_class!D26-Spread_class!Q26)</f>
        <v>0.74564757999999998</v>
      </c>
      <c r="N26">
        <f>ABS(Spread_class!D26-Spread_class!R26)</f>
        <v>4.375</v>
      </c>
      <c r="O26">
        <f>ABS(Spread_class!D26-Spread_class!S26)</f>
        <v>2</v>
      </c>
      <c r="P26">
        <f>ABS(Spread_class!D26-Spread_class!T26)</f>
        <v>1.4311360000000004</v>
      </c>
      <c r="Q26">
        <f>ABS(Spread_class!D26-Spread_class!U26)</f>
        <v>4.5746091354423903</v>
      </c>
      <c r="R26">
        <f>ABS(Spread_class!D26-Spread_class!V26)</f>
        <v>23.688133300000001</v>
      </c>
    </row>
    <row r="27" spans="1:18" x14ac:dyDescent="0.2">
      <c r="A27">
        <f>ABS(Spread_class!D27-Spread_class!E27)</f>
        <v>17.225570763196121</v>
      </c>
      <c r="B27">
        <f>ABS(Spread_class!D27-Spread_class!F27)</f>
        <v>3.9459314000000134E-2</v>
      </c>
      <c r="C27">
        <f>ABS(Spread_class!D27-Spread_class!G27)</f>
        <v>0.86682773418760917</v>
      </c>
      <c r="D27">
        <f>ABS(Spread_class!D27-Spread_class!H27)</f>
        <v>2.3487956200000006</v>
      </c>
      <c r="E27">
        <f>ABS(Spread_class!D27-Spread_class!I27)</f>
        <v>3</v>
      </c>
      <c r="F27">
        <f>ABS(Spread_class!D27-Spread_class!J27)</f>
        <v>4.3000000000000007</v>
      </c>
      <c r="G27">
        <f>ABS(Spread_class!D27-Spread_class!K27)</f>
        <v>4.9390754700000006</v>
      </c>
      <c r="H27">
        <f>ABS(Spread_class!D27-Spread_class!L27)</f>
        <v>5.9218726099999994</v>
      </c>
      <c r="I27">
        <f>ABS(Spread_class!D27-Spread_class!M27)</f>
        <v>5.3638133000000003</v>
      </c>
      <c r="J27">
        <f>ABS(Spread_class!D27-Spread_class!N27)</f>
        <v>2.8100000000000005</v>
      </c>
      <c r="K27">
        <f>ABS(Spread_class!D27-Spread_class!O27)</f>
        <v>1</v>
      </c>
      <c r="L27">
        <f>ABS(Spread_class!D27-Spread_class!P27)</f>
        <v>1</v>
      </c>
      <c r="M27">
        <f>ABS(Spread_class!D27-Spread_class!Q27)</f>
        <v>2.2258516000000004</v>
      </c>
      <c r="N27">
        <f>ABS(Spread_class!D27-Spread_class!R27)</f>
        <v>5.1796875</v>
      </c>
      <c r="O27">
        <f>ABS(Spread_class!D27-Spread_class!S27)</f>
        <v>0</v>
      </c>
      <c r="P27">
        <f>ABS(Spread_class!D27-Spread_class!T27)</f>
        <v>1.3496500000000005</v>
      </c>
      <c r="Q27">
        <f>ABS(Spread_class!D27-Spread_class!U27)</f>
        <v>1.1106056676483096</v>
      </c>
      <c r="R27">
        <f>ABS(Spread_class!D27-Spread_class!V27)</f>
        <v>4.0454334000000003</v>
      </c>
    </row>
    <row r="28" spans="1:18" x14ac:dyDescent="0.2">
      <c r="A28">
        <f>ABS(Spread_class!D28-Spread_class!E28)</f>
        <v>6.3857260578686397</v>
      </c>
      <c r="B28">
        <f>ABS(Spread_class!D28-Spread_class!F28)</f>
        <v>13.614364996999999</v>
      </c>
      <c r="C28">
        <f>ABS(Spread_class!D28-Spread_class!G28)</f>
        <v>15.45169566289978</v>
      </c>
      <c r="D28">
        <f>ABS(Spread_class!D28-Spread_class!H28)</f>
        <v>11.036336337</v>
      </c>
      <c r="E28">
        <f>ABS(Spread_class!D28-Spread_class!I28)</f>
        <v>15.5</v>
      </c>
      <c r="F28">
        <f>ABS(Spread_class!D28-Spread_class!J28)</f>
        <v>7.56</v>
      </c>
      <c r="G28">
        <f>ABS(Spread_class!D28-Spread_class!K28)</f>
        <v>2.8053388600000009</v>
      </c>
      <c r="H28">
        <f>ABS(Spread_class!D28-Spread_class!L28)</f>
        <v>16.567554599000001</v>
      </c>
      <c r="I28">
        <f>ABS(Spread_class!D28-Spread_class!M28)</f>
        <v>11.1544182</v>
      </c>
      <c r="J28">
        <f>ABS(Spread_class!D28-Spread_class!N28)</f>
        <v>13.78</v>
      </c>
      <c r="K28">
        <f>ABS(Spread_class!D28-Spread_class!O28)</f>
        <v>16</v>
      </c>
      <c r="L28">
        <f>ABS(Spread_class!D28-Spread_class!P28)</f>
        <v>15</v>
      </c>
      <c r="M28">
        <f>ABS(Spread_class!D28-Spread_class!Q28)</f>
        <v>14.189618511999999</v>
      </c>
      <c r="N28">
        <f>ABS(Spread_class!D28-Spread_class!R28)</f>
        <v>4.4296875</v>
      </c>
      <c r="O28">
        <f>ABS(Spread_class!D28-Spread_class!S28)</f>
        <v>7</v>
      </c>
      <c r="P28">
        <f>ABS(Spread_class!D28-Spread_class!T28)</f>
        <v>8.3642219999999998</v>
      </c>
      <c r="Q28">
        <f>ABS(Spread_class!D28-Spread_class!U28)</f>
        <v>10.017180657717001</v>
      </c>
      <c r="R28">
        <f>ABS(Spread_class!D28-Spread_class!V28)</f>
        <v>4.9783666999999996</v>
      </c>
    </row>
    <row r="29" spans="1:18" x14ac:dyDescent="0.2">
      <c r="A29">
        <f>ABS(Spread_class!D29-Spread_class!E29)</f>
        <v>10.08867083119082</v>
      </c>
      <c r="B29">
        <f>ABS(Spread_class!D29-Spread_class!F29)</f>
        <v>10.364239683999999</v>
      </c>
      <c r="C29">
        <f>ABS(Spread_class!D29-Spread_class!G29)</f>
        <v>10.993939087081589</v>
      </c>
      <c r="D29">
        <f>ABS(Spread_class!D29-Spread_class!H29)</f>
        <v>11.825050085999999</v>
      </c>
      <c r="E29">
        <f>ABS(Spread_class!D29-Spread_class!I29)</f>
        <v>4</v>
      </c>
      <c r="F29">
        <f>ABS(Spread_class!D29-Spread_class!J29)</f>
        <v>17.91</v>
      </c>
      <c r="G29">
        <f>ABS(Spread_class!D29-Spread_class!K29)</f>
        <v>9.2951824700000003</v>
      </c>
      <c r="H29">
        <f>ABS(Spread_class!D29-Spread_class!L29)</f>
        <v>1.2146150500000008</v>
      </c>
      <c r="I29">
        <f>ABS(Spread_class!D29-Spread_class!M29)</f>
        <v>8.0940186000000001</v>
      </c>
      <c r="J29">
        <f>ABS(Spread_class!D29-Spread_class!N29)</f>
        <v>7.61</v>
      </c>
      <c r="K29">
        <f>ABS(Spread_class!D29-Spread_class!O29)</f>
        <v>15</v>
      </c>
      <c r="L29">
        <f>ABS(Spread_class!D29-Spread_class!P29)</f>
        <v>8</v>
      </c>
      <c r="M29">
        <f>ABS(Spread_class!D29-Spread_class!Q29)</f>
        <v>8.4511872920000002</v>
      </c>
      <c r="N29">
        <f>ABS(Spread_class!D29-Spread_class!R29)</f>
        <v>9.0546875</v>
      </c>
      <c r="O29">
        <f>ABS(Spread_class!D29-Spread_class!S29)</f>
        <v>9</v>
      </c>
      <c r="P29">
        <f>ABS(Spread_class!D29-Spread_class!T29)</f>
        <v>6.518224</v>
      </c>
      <c r="Q29">
        <f>ABS(Spread_class!D29-Spread_class!U29)</f>
        <v>10.322232442310449</v>
      </c>
      <c r="R29">
        <f>ABS(Spread_class!D29-Spread_class!V29)</f>
        <v>22.732500000000002</v>
      </c>
    </row>
    <row r="30" spans="1:18" x14ac:dyDescent="0.2">
      <c r="A30">
        <f>ABS(Spread_class!D30-Spread_class!E30)</f>
        <v>8.7246539396637992</v>
      </c>
      <c r="B30">
        <f>ABS(Spread_class!D30-Spread_class!F30)</f>
        <v>1.0933904820000002</v>
      </c>
      <c r="C30">
        <f>ABS(Spread_class!D30-Spread_class!G30)</f>
        <v>3.3097957355258796</v>
      </c>
      <c r="D30">
        <f>ABS(Spread_class!D30-Spread_class!H30)</f>
        <v>1.8142478999999989E-2</v>
      </c>
      <c r="E30">
        <f>ABS(Spread_class!D30-Spread_class!I30)</f>
        <v>1</v>
      </c>
      <c r="F30">
        <f>ABS(Spread_class!D30-Spread_class!J30)</f>
        <v>9.23</v>
      </c>
      <c r="G30">
        <f>ABS(Spread_class!D30-Spread_class!K30)</f>
        <v>16.046064380000001</v>
      </c>
      <c r="H30">
        <f>ABS(Spread_class!D30-Spread_class!L30)</f>
        <v>12.37576342</v>
      </c>
      <c r="I30">
        <f>ABS(Spread_class!D30-Spread_class!M30)</f>
        <v>10.083882900000001</v>
      </c>
      <c r="J30">
        <f>ABS(Spread_class!D30-Spread_class!N30)</f>
        <v>3.6</v>
      </c>
      <c r="K30">
        <f>ABS(Spread_class!D30-Spread_class!O30)</f>
        <v>4</v>
      </c>
      <c r="L30">
        <f>ABS(Spread_class!D30-Spread_class!P30)</f>
        <v>2</v>
      </c>
      <c r="M30">
        <f>ABS(Spread_class!D30-Spread_class!Q30)</f>
        <v>3.4097233019999997</v>
      </c>
      <c r="N30">
        <f>ABS(Spread_class!D30-Spread_class!R30)</f>
        <v>5.7265625</v>
      </c>
      <c r="O30">
        <f>ABS(Spread_class!D30-Spread_class!S30)</f>
        <v>2</v>
      </c>
      <c r="P30">
        <f>ABS(Spread_class!D30-Spread_class!T30)</f>
        <v>1.5237340000000001</v>
      </c>
      <c r="Q30">
        <f>ABS(Spread_class!D30-Spread_class!U30)</f>
        <v>3.9867743881262001</v>
      </c>
      <c r="R30">
        <f>ABS(Spread_class!D30-Spread_class!V30)</f>
        <v>2.4936666000000001</v>
      </c>
    </row>
    <row r="31" spans="1:18" x14ac:dyDescent="0.2">
      <c r="A31">
        <f>ABS(Spread_class!D31-Spread_class!E31)</f>
        <v>39.053857350504579</v>
      </c>
      <c r="B31">
        <f>ABS(Spread_class!D31-Spread_class!F31)</f>
        <v>19.290560769999999</v>
      </c>
      <c r="C31">
        <f>ABS(Spread_class!D31-Spread_class!G31)</f>
        <v>16.508095962238599</v>
      </c>
      <c r="D31">
        <f>ABS(Spread_class!D31-Spread_class!H31)</f>
        <v>24.881944037</v>
      </c>
      <c r="E31">
        <f>ABS(Spread_class!D31-Spread_class!I31)</f>
        <v>23</v>
      </c>
      <c r="F31">
        <f>ABS(Spread_class!D31-Spread_class!J31)</f>
        <v>7.07</v>
      </c>
      <c r="G31">
        <f>ABS(Spread_class!D31-Spread_class!K31)</f>
        <v>7.4486522700000002</v>
      </c>
      <c r="H31">
        <f>ABS(Spread_class!D31-Spread_class!L31)</f>
        <v>18.57808799</v>
      </c>
      <c r="I31">
        <f>ABS(Spread_class!D31-Spread_class!M31)</f>
        <v>23.021211000000001</v>
      </c>
      <c r="J31">
        <f>ABS(Spread_class!D31-Spread_class!N31)</f>
        <v>19.75</v>
      </c>
      <c r="K31">
        <f>ABS(Spread_class!D31-Spread_class!O31)</f>
        <v>28</v>
      </c>
      <c r="L31">
        <f>ABS(Spread_class!D31-Spread_class!P31)</f>
        <v>20</v>
      </c>
      <c r="M31">
        <f>ABS(Spread_class!D31-Spread_class!Q31)</f>
        <v>18.538076869999998</v>
      </c>
      <c r="N31">
        <f>ABS(Spread_class!D31-Spread_class!R31)</f>
        <v>5.9375</v>
      </c>
      <c r="O31">
        <f>ABS(Spread_class!D31-Spread_class!S31)</f>
        <v>12</v>
      </c>
      <c r="P31">
        <f>ABS(Spread_class!D31-Spread_class!T31)</f>
        <v>9.9755700000000012</v>
      </c>
      <c r="Q31">
        <f>ABS(Spread_class!D31-Spread_class!U31)</f>
        <v>11.273559462966599</v>
      </c>
      <c r="R31">
        <f>ABS(Spread_class!D31-Spread_class!V31)</f>
        <v>7.5337333000000015</v>
      </c>
    </row>
    <row r="32" spans="1:18" x14ac:dyDescent="0.2">
      <c r="A32">
        <f>ABS(Spread_class!D32-Spread_class!E32)</f>
        <v>2.9904014764973006</v>
      </c>
      <c r="B32">
        <f>ABS(Spread_class!D32-Spread_class!F32)</f>
        <v>3.7780696299999992</v>
      </c>
      <c r="C32">
        <f>ABS(Spread_class!D32-Spread_class!G32)</f>
        <v>1.6277908620052903</v>
      </c>
      <c r="D32">
        <f>ABS(Spread_class!D32-Spread_class!H32)</f>
        <v>19.267274669999999</v>
      </c>
      <c r="E32">
        <f>ABS(Spread_class!D32-Spread_class!I32)</f>
        <v>7</v>
      </c>
      <c r="F32">
        <f>ABS(Spread_class!D32-Spread_class!J32)</f>
        <v>13.49</v>
      </c>
      <c r="G32">
        <f>ABS(Spread_class!D32-Spread_class!K32)</f>
        <v>9.5615189100000002</v>
      </c>
      <c r="H32">
        <f>ABS(Spread_class!D32-Spread_class!L32)</f>
        <v>1.6875587330000004</v>
      </c>
      <c r="I32">
        <f>ABS(Spread_class!D32-Spread_class!M32)</f>
        <v>9.9099482000000005</v>
      </c>
      <c r="J32">
        <f>ABS(Spread_class!D32-Spread_class!N32)</f>
        <v>18.380000000000003</v>
      </c>
      <c r="K32">
        <f>ABS(Spread_class!D32-Spread_class!O32)</f>
        <v>9</v>
      </c>
      <c r="L32">
        <f>ABS(Spread_class!D32-Spread_class!P32)</f>
        <v>18</v>
      </c>
      <c r="M32">
        <f>ABS(Spread_class!D32-Spread_class!Q32)</f>
        <v>18.494996605000001</v>
      </c>
      <c r="N32">
        <f>ABS(Spread_class!D32-Spread_class!R32)</f>
        <v>7.3359375</v>
      </c>
      <c r="O32">
        <f>ABS(Spread_class!D32-Spread_class!S32)</f>
        <v>14</v>
      </c>
      <c r="P32">
        <f>ABS(Spread_class!D32-Spread_class!T32)</f>
        <v>3.2142819999999999</v>
      </c>
      <c r="Q32">
        <f>ABS(Spread_class!D32-Spread_class!U32)</f>
        <v>8.5053695052959082</v>
      </c>
      <c r="R32">
        <f>ABS(Spread_class!D32-Spread_class!V32)</f>
        <v>18.089300000000001</v>
      </c>
    </row>
    <row r="33" spans="1:18" x14ac:dyDescent="0.2">
      <c r="A33">
        <f>ABS(Spread_class!D33-Spread_class!E33)</f>
        <v>0.15405435585795013</v>
      </c>
      <c r="B33">
        <f>ABS(Spread_class!D33-Spread_class!F33)</f>
        <v>8.1621372000000001</v>
      </c>
      <c r="C33">
        <f>ABS(Spread_class!D33-Spread_class!G33)</f>
        <v>3.0076533894067268</v>
      </c>
      <c r="D33">
        <f>ABS(Spread_class!D33-Spread_class!H33)</f>
        <v>5.6315145070000003</v>
      </c>
      <c r="E33">
        <f>ABS(Spread_class!D33-Spread_class!I33)</f>
        <v>1</v>
      </c>
      <c r="F33">
        <f>ABS(Spread_class!D33-Spread_class!J33)</f>
        <v>4.0500000000000007</v>
      </c>
      <c r="G33">
        <f>ABS(Spread_class!D33-Spread_class!K33)</f>
        <v>9.9144010500000004</v>
      </c>
      <c r="H33">
        <f>ABS(Spread_class!D33-Spread_class!L33)</f>
        <v>1.3626085870000004</v>
      </c>
      <c r="I33">
        <f>ABS(Spread_class!D33-Spread_class!M33)</f>
        <v>2.7213218000000001</v>
      </c>
      <c r="J33">
        <f>ABS(Spread_class!D33-Spread_class!N33)</f>
        <v>2.2080000000000002</v>
      </c>
      <c r="K33">
        <f>ABS(Spread_class!D33-Spread_class!O33)</f>
        <v>1</v>
      </c>
      <c r="L33">
        <f>ABS(Spread_class!D33-Spread_class!P33)</f>
        <v>1</v>
      </c>
      <c r="M33">
        <f>ABS(Spread_class!D33-Spread_class!Q33)</f>
        <v>6.61042036</v>
      </c>
      <c r="N33">
        <f>ABS(Spread_class!D33-Spread_class!R33)</f>
        <v>4.890625</v>
      </c>
      <c r="O33">
        <f>ABS(Spread_class!D33-Spread_class!S33)</f>
        <v>7</v>
      </c>
      <c r="P33">
        <f>ABS(Spread_class!D33-Spread_class!T33)</f>
        <v>1.7852680000000003</v>
      </c>
      <c r="Q33">
        <f>ABS(Spread_class!D33-Spread_class!U33)</f>
        <v>3.8629475122706598</v>
      </c>
      <c r="R33">
        <f>ABS(Spread_class!D33-Spread_class!V33)</f>
        <v>9.5917667000000009</v>
      </c>
    </row>
    <row r="34" spans="1:18" x14ac:dyDescent="0.2">
      <c r="A34">
        <f>ABS(Spread_class!D34-Spread_class!E34)</f>
        <v>13.901458730764499</v>
      </c>
      <c r="B34">
        <f>ABS(Spread_class!D34-Spread_class!F34)</f>
        <v>1.6910512950000003</v>
      </c>
      <c r="C34">
        <f>ABS(Spread_class!D34-Spread_class!G34)</f>
        <v>1.8737806823359904</v>
      </c>
      <c r="D34">
        <f>ABS(Spread_class!D34-Spread_class!H34)</f>
        <v>4.5318167809999998</v>
      </c>
      <c r="E34">
        <f>ABS(Spread_class!D34-Spread_class!I34)</f>
        <v>1</v>
      </c>
      <c r="F34">
        <f>ABS(Spread_class!D34-Spread_class!J34)</f>
        <v>9.15</v>
      </c>
      <c r="G34">
        <f>ABS(Spread_class!D34-Spread_class!K34)</f>
        <v>4.2527608900000002</v>
      </c>
      <c r="H34">
        <f>ABS(Spread_class!D34-Spread_class!L34)</f>
        <v>13.341694070000001</v>
      </c>
      <c r="I34">
        <f>ABS(Spread_class!D34-Spread_class!M34)</f>
        <v>8.0131481999999998</v>
      </c>
      <c r="J34">
        <f>ABS(Spread_class!D34-Spread_class!N34)</f>
        <v>7.1</v>
      </c>
      <c r="K34">
        <f>ABS(Spread_class!D34-Spread_class!O34)</f>
        <v>10</v>
      </c>
      <c r="L34">
        <f>ABS(Spread_class!D34-Spread_class!P34)</f>
        <v>9</v>
      </c>
      <c r="M34">
        <f>ABS(Spread_class!D34-Spread_class!Q34)</f>
        <v>7.4743598000000002</v>
      </c>
      <c r="N34">
        <f>ABS(Spread_class!D34-Spread_class!R34)</f>
        <v>4.671875</v>
      </c>
      <c r="O34">
        <f>ABS(Spread_class!D34-Spread_class!S34)</f>
        <v>7</v>
      </c>
      <c r="P34">
        <f>ABS(Spread_class!D34-Spread_class!T34)</f>
        <v>0.99517100000000003</v>
      </c>
      <c r="Q34">
        <f>ABS(Spread_class!D34-Spread_class!U34)</f>
        <v>5.3435660466230903</v>
      </c>
      <c r="R34">
        <f>ABS(Spread_class!D34-Spread_class!V34)</f>
        <v>9.9944666000000009</v>
      </c>
    </row>
    <row r="35" spans="1:18" x14ac:dyDescent="0.2">
      <c r="A35">
        <f>ABS(Spread_class!D35-Spread_class!E35)</f>
        <v>26.561725482484931</v>
      </c>
      <c r="B35">
        <f>ABS(Spread_class!D35-Spread_class!F35)</f>
        <v>11.35053095</v>
      </c>
      <c r="C35">
        <f>ABS(Spread_class!D35-Spread_class!G35)</f>
        <v>15.83139035355841</v>
      </c>
      <c r="D35">
        <f>ABS(Spread_class!D35-Spread_class!H35)</f>
        <v>23.290610620999999</v>
      </c>
      <c r="E35">
        <f>ABS(Spread_class!D35-Spread_class!I35)</f>
        <v>24</v>
      </c>
      <c r="F35">
        <f>ABS(Spread_class!D35-Spread_class!J35)</f>
        <v>9.2100000000000009</v>
      </c>
      <c r="G35">
        <f>ABS(Spread_class!D35-Spread_class!K35)</f>
        <v>17.101696010000001</v>
      </c>
      <c r="H35">
        <f>ABS(Spread_class!D35-Spread_class!L35)</f>
        <v>16.477883027000001</v>
      </c>
      <c r="I35">
        <f>ABS(Spread_class!D35-Spread_class!M35)</f>
        <v>18.9184354</v>
      </c>
      <c r="J35">
        <f>ABS(Spread_class!D35-Spread_class!N35)</f>
        <v>24.53</v>
      </c>
      <c r="K35">
        <f>ABS(Spread_class!D35-Spread_class!O35)</f>
        <v>14</v>
      </c>
      <c r="L35">
        <f>ABS(Spread_class!D35-Spread_class!P35)</f>
        <v>17</v>
      </c>
      <c r="M35">
        <f>ABS(Spread_class!D35-Spread_class!Q35)</f>
        <v>25.408029187</v>
      </c>
      <c r="N35">
        <f>ABS(Spread_class!D35-Spread_class!R35)</f>
        <v>17.09375</v>
      </c>
      <c r="O35">
        <f>ABS(Spread_class!D35-Spread_class!S35)</f>
        <v>12</v>
      </c>
      <c r="P35">
        <f>ABS(Spread_class!D35-Spread_class!T35)</f>
        <v>18.255120999999999</v>
      </c>
      <c r="Q35">
        <f>ABS(Spread_class!D35-Spread_class!U35)</f>
        <v>13.903679426735859</v>
      </c>
      <c r="R35">
        <f>ABS(Spread_class!D35-Spread_class!V35)</f>
        <v>2.0721665999999992</v>
      </c>
    </row>
    <row r="36" spans="1:18" x14ac:dyDescent="0.2">
      <c r="A36">
        <f>ABS(Spread_class!D36-Spread_class!E36)</f>
        <v>5.5645223970437208</v>
      </c>
      <c r="B36">
        <f>ABS(Spread_class!D36-Spread_class!F36)</f>
        <v>7.7445600300000006</v>
      </c>
      <c r="C36">
        <f>ABS(Spread_class!D36-Spread_class!G36)</f>
        <v>5.7800053683957699</v>
      </c>
      <c r="D36">
        <f>ABS(Spread_class!D36-Spread_class!H36)</f>
        <v>6.3825824339999997</v>
      </c>
      <c r="E36">
        <f>ABS(Spread_class!D36-Spread_class!I36)</f>
        <v>2</v>
      </c>
      <c r="F36">
        <f>ABS(Spread_class!D36-Spread_class!J36)</f>
        <v>7.7200000000000006</v>
      </c>
      <c r="G36">
        <f>ABS(Spread_class!D36-Spread_class!K36)</f>
        <v>10.105322839999999</v>
      </c>
      <c r="H36">
        <f>ABS(Spread_class!D36-Spread_class!L36)</f>
        <v>8.3964116600000001</v>
      </c>
      <c r="I36">
        <f>ABS(Spread_class!D36-Spread_class!M36)</f>
        <v>3.0986406999999998</v>
      </c>
      <c r="J36">
        <f>ABS(Spread_class!D36-Spread_class!N36)</f>
        <v>6.82</v>
      </c>
      <c r="K36">
        <f>ABS(Spread_class!D36-Spread_class!O36)</f>
        <v>1</v>
      </c>
      <c r="L36">
        <f>ABS(Spread_class!D36-Spread_class!P36)</f>
        <v>1</v>
      </c>
      <c r="M36">
        <f>ABS(Spread_class!D36-Spread_class!Q36)</f>
        <v>7.635042146</v>
      </c>
      <c r="N36">
        <f>ABS(Spread_class!D36-Spread_class!R36)</f>
        <v>8.015625</v>
      </c>
      <c r="O36">
        <f>ABS(Spread_class!D36-Spread_class!S36)</f>
        <v>7</v>
      </c>
      <c r="P36">
        <f>ABS(Spread_class!D36-Spread_class!T36)</f>
        <v>6.6695010000000003</v>
      </c>
      <c r="Q36">
        <f>ABS(Spread_class!D36-Spread_class!U36)</f>
        <v>8.3231201104999002</v>
      </c>
      <c r="R36">
        <f>ABS(Spread_class!D36-Spread_class!V36)</f>
        <v>2.1273</v>
      </c>
    </row>
    <row r="37" spans="1:18" x14ac:dyDescent="0.2">
      <c r="A37">
        <f>ABS(Spread_class!D37-Spread_class!E37)</f>
        <v>13.352577647004679</v>
      </c>
      <c r="B37">
        <f>ABS(Spread_class!D37-Spread_class!F37)</f>
        <v>8.8256313080000002</v>
      </c>
      <c r="C37">
        <f>ABS(Spread_class!D37-Spread_class!G37)</f>
        <v>6.0100765326968002</v>
      </c>
      <c r="D37">
        <f>ABS(Spread_class!D37-Spread_class!H37)</f>
        <v>20.620474034000001</v>
      </c>
      <c r="E37">
        <f>ABS(Spread_class!D37-Spread_class!I37)</f>
        <v>17</v>
      </c>
      <c r="F37">
        <f>ABS(Spread_class!D37-Spread_class!J37)</f>
        <v>8.4600000000000009</v>
      </c>
      <c r="G37">
        <f>ABS(Spread_class!D37-Spread_class!K37)</f>
        <v>10.53526497</v>
      </c>
      <c r="H37">
        <f>ABS(Spread_class!D37-Spread_class!L37)</f>
        <v>9.4267131759999998</v>
      </c>
      <c r="I37">
        <f>ABS(Spread_class!D37-Spread_class!M37)</f>
        <v>20.306564600000002</v>
      </c>
      <c r="J37">
        <f>ABS(Spread_class!D37-Spread_class!N37)</f>
        <v>17</v>
      </c>
      <c r="K37">
        <f>ABS(Spread_class!D37-Spread_class!O37)</f>
        <v>23</v>
      </c>
      <c r="L37">
        <f>ABS(Spread_class!D37-Spread_class!P37)</f>
        <v>17</v>
      </c>
      <c r="M37">
        <f>ABS(Spread_class!D37-Spread_class!Q37)</f>
        <v>17.390282348500001</v>
      </c>
      <c r="N37">
        <f>ABS(Spread_class!D37-Spread_class!R37)</f>
        <v>6.8359375</v>
      </c>
      <c r="O37">
        <f>ABS(Spread_class!D37-Spread_class!S37)</f>
        <v>14</v>
      </c>
      <c r="P37">
        <f>ABS(Spread_class!D37-Spread_class!T37)</f>
        <v>10.789845</v>
      </c>
      <c r="Q37">
        <f>ABS(Spread_class!D37-Spread_class!U37)</f>
        <v>12.041602693007519</v>
      </c>
      <c r="R37">
        <f>ABS(Spread_class!D37-Spread_class!V37)</f>
        <v>14.0480667</v>
      </c>
    </row>
    <row r="38" spans="1:18" x14ac:dyDescent="0.2">
      <c r="A38">
        <f>ABS(Spread_class!D38-Spread_class!E38)</f>
        <v>9.32525711987725</v>
      </c>
      <c r="B38">
        <f>ABS(Spread_class!D38-Spread_class!F38)</f>
        <v>7.1618248219999998</v>
      </c>
      <c r="C38">
        <f>ABS(Spread_class!D38-Spread_class!G38)</f>
        <v>9.4130033955579595</v>
      </c>
      <c r="D38">
        <f>ABS(Spread_class!D38-Spread_class!H38)</f>
        <v>13.916023040000001</v>
      </c>
      <c r="E38">
        <f>ABS(Spread_class!D38-Spread_class!I38)</f>
        <v>4</v>
      </c>
      <c r="F38">
        <f>ABS(Spread_class!D38-Spread_class!J38)</f>
        <v>6.11</v>
      </c>
      <c r="G38">
        <f>ABS(Spread_class!D38-Spread_class!K38)</f>
        <v>4.9534029999999998</v>
      </c>
      <c r="H38">
        <f>ABS(Spread_class!D38-Spread_class!L38)</f>
        <v>14.85924917</v>
      </c>
      <c r="I38">
        <f>ABS(Spread_class!D38-Spread_class!M38)</f>
        <v>1.5185860999999998</v>
      </c>
      <c r="J38">
        <f>ABS(Spread_class!D38-Spread_class!N38)</f>
        <v>3.62</v>
      </c>
      <c r="K38">
        <f>ABS(Spread_class!D38-Spread_class!O38)</f>
        <v>14</v>
      </c>
      <c r="L38">
        <f>ABS(Spread_class!D38-Spread_class!P38)</f>
        <v>8</v>
      </c>
      <c r="M38">
        <f>ABS(Spread_class!D38-Spread_class!Q38)</f>
        <v>3.3817960280000001</v>
      </c>
      <c r="N38">
        <f>ABS(Spread_class!D38-Spread_class!R38)</f>
        <v>7.3515625</v>
      </c>
      <c r="O38">
        <f>ABS(Spread_class!D38-Spread_class!S38)</f>
        <v>10</v>
      </c>
      <c r="P38">
        <f>ABS(Spread_class!D38-Spread_class!T38)</f>
        <v>5.7505750000000004</v>
      </c>
      <c r="Q38">
        <f>ABS(Spread_class!D38-Spread_class!U38)</f>
        <v>9.8517506503343206</v>
      </c>
      <c r="R38">
        <f>ABS(Spread_class!D38-Spread_class!V38)</f>
        <v>10.889933299999999</v>
      </c>
    </row>
    <row r="39" spans="1:18" x14ac:dyDescent="0.2">
      <c r="A39">
        <f>ABS(Spread_class!D39-Spread_class!E39)</f>
        <v>30.350033294154201</v>
      </c>
      <c r="B39">
        <f>ABS(Spread_class!D39-Spread_class!F39)</f>
        <v>28.82822114</v>
      </c>
      <c r="C39">
        <f>ABS(Spread_class!D39-Spread_class!G39)</f>
        <v>30.061963954854001</v>
      </c>
      <c r="D39">
        <f>ABS(Spread_class!D39-Spread_class!H39)</f>
        <v>21.188091356000001</v>
      </c>
      <c r="E39">
        <f>ABS(Spread_class!D39-Spread_class!I39)</f>
        <v>24</v>
      </c>
      <c r="F39">
        <f>ABS(Spread_class!D39-Spread_class!J39)</f>
        <v>35.11</v>
      </c>
      <c r="G39">
        <f>ABS(Spread_class!D39-Spread_class!K39)</f>
        <v>34.466745379999999</v>
      </c>
      <c r="H39">
        <f>ABS(Spread_class!D39-Spread_class!L39)</f>
        <v>26.581560682999999</v>
      </c>
      <c r="I39">
        <f>ABS(Spread_class!D39-Spread_class!M39)</f>
        <v>25.454152799999999</v>
      </c>
      <c r="J39">
        <f>ABS(Spread_class!D39-Spread_class!N39)</f>
        <v>25.11</v>
      </c>
      <c r="K39">
        <f>ABS(Spread_class!D39-Spread_class!O39)</f>
        <v>21</v>
      </c>
      <c r="L39">
        <f>ABS(Spread_class!D39-Spread_class!P39)</f>
        <v>26</v>
      </c>
      <c r="M39">
        <f>ABS(Spread_class!D39-Spread_class!Q39)</f>
        <v>24.233646006000001</v>
      </c>
      <c r="N39">
        <f>ABS(Spread_class!D39-Spread_class!R39)</f>
        <v>29.7265625</v>
      </c>
      <c r="O39">
        <f>ABS(Spread_class!D39-Spread_class!S39)</f>
        <v>28</v>
      </c>
      <c r="P39">
        <f>ABS(Spread_class!D39-Spread_class!T39)</f>
        <v>26.841341</v>
      </c>
      <c r="Q39">
        <f>ABS(Spread_class!D39-Spread_class!U39)</f>
        <v>30.4901153991519</v>
      </c>
      <c r="R39">
        <f>ABS(Spread_class!D39-Spread_class!V39)</f>
        <v>34.701566700000001</v>
      </c>
    </row>
    <row r="40" spans="1:18" x14ac:dyDescent="0.2">
      <c r="A40">
        <f>ABS(Spread_class!D40-Spread_class!E40)</f>
        <v>1.5080554484266</v>
      </c>
      <c r="B40">
        <f>ABS(Spread_class!D40-Spread_class!F40)</f>
        <v>5.1173380350000004</v>
      </c>
      <c r="C40">
        <f>ABS(Spread_class!D40-Spread_class!G40)</f>
        <v>10.01748076648537</v>
      </c>
      <c r="D40">
        <f>ABS(Spread_class!D40-Spread_class!H40)</f>
        <v>7.7162513760000007</v>
      </c>
      <c r="E40">
        <f>ABS(Spread_class!D40-Spread_class!I40)</f>
        <v>6.5</v>
      </c>
      <c r="F40">
        <f>ABS(Spread_class!D40-Spread_class!J40)</f>
        <v>5.96</v>
      </c>
      <c r="G40">
        <f>ABS(Spread_class!D40-Spread_class!K40)</f>
        <v>7.2460479699999993</v>
      </c>
      <c r="H40">
        <f>ABS(Spread_class!D40-Spread_class!L40)</f>
        <v>12.211254457999999</v>
      </c>
      <c r="I40">
        <f>ABS(Spread_class!D40-Spread_class!M40)</f>
        <v>4.8491878000000002</v>
      </c>
      <c r="J40">
        <f>ABS(Spread_class!D40-Spread_class!N40)</f>
        <v>8.19</v>
      </c>
      <c r="K40">
        <f>ABS(Spread_class!D40-Spread_class!O40)</f>
        <v>2</v>
      </c>
      <c r="L40">
        <f>ABS(Spread_class!D40-Spread_class!P40)</f>
        <v>6</v>
      </c>
      <c r="M40">
        <f>ABS(Spread_class!D40-Spread_class!Q40)</f>
        <v>8.4978721030000006</v>
      </c>
      <c r="N40">
        <f>ABS(Spread_class!D40-Spread_class!R40)</f>
        <v>3.1640625</v>
      </c>
      <c r="O40">
        <f>ABS(Spread_class!D40-Spread_class!S40)</f>
        <v>3</v>
      </c>
      <c r="P40">
        <f>ABS(Spread_class!D40-Spread_class!T40)</f>
        <v>2.1014050000000002</v>
      </c>
      <c r="Q40">
        <f>ABS(Spread_class!D40-Spread_class!U40)</f>
        <v>4.8806417134587079</v>
      </c>
      <c r="R40">
        <f>ABS(Spread_class!D40-Spread_class!V40)</f>
        <v>4.3836665999999997</v>
      </c>
    </row>
    <row r="41" spans="1:18" x14ac:dyDescent="0.2">
      <c r="A41">
        <f>ABS(Spread_class!D41-Spread_class!E41)</f>
        <v>2.3506910828700995</v>
      </c>
      <c r="B41">
        <f>ABS(Spread_class!D41-Spread_class!F41)</f>
        <v>1.0394593140000001</v>
      </c>
      <c r="C41">
        <f>ABS(Spread_class!D41-Spread_class!G41)</f>
        <v>5.5013354113373705</v>
      </c>
      <c r="D41">
        <f>ABS(Spread_class!D41-Spread_class!H41)</f>
        <v>1.8543687999999392E-2</v>
      </c>
      <c r="E41">
        <f>ABS(Spread_class!D41-Spread_class!I41)</f>
        <v>5.5</v>
      </c>
      <c r="F41">
        <f>ABS(Spread_class!D41-Spread_class!J41)</f>
        <v>9.0300000000000011</v>
      </c>
      <c r="G41">
        <f>ABS(Spread_class!D41-Spread_class!K41)</f>
        <v>5.25449681</v>
      </c>
      <c r="H41">
        <f>ABS(Spread_class!D41-Spread_class!L41)</f>
        <v>4.9218726099999994</v>
      </c>
      <c r="I41">
        <f>ABS(Spread_class!D41-Spread_class!M41)</f>
        <v>10.7907081</v>
      </c>
      <c r="J41">
        <f>ABS(Spread_class!D41-Spread_class!N41)</f>
        <v>3.4299999999999997</v>
      </c>
      <c r="K41">
        <f>ABS(Spread_class!D41-Spread_class!O41)</f>
        <v>23</v>
      </c>
      <c r="L41">
        <f>ABS(Spread_class!D41-Spread_class!P41)</f>
        <v>2</v>
      </c>
      <c r="M41">
        <f>ABS(Spread_class!D41-Spread_class!Q41)</f>
        <v>3.0237692919999999</v>
      </c>
      <c r="N41">
        <f>ABS(Spread_class!D41-Spread_class!R41)</f>
        <v>7.03125</v>
      </c>
      <c r="O41">
        <f>ABS(Spread_class!D41-Spread_class!S41)</f>
        <v>4</v>
      </c>
      <c r="P41">
        <f>ABS(Spread_class!D41-Spread_class!T41)</f>
        <v>5.779274</v>
      </c>
      <c r="Q41">
        <f>ABS(Spread_class!D41-Spread_class!U41)</f>
        <v>3.1363081850632701</v>
      </c>
      <c r="R41">
        <f>ABS(Spread_class!D41-Spread_class!V41)</f>
        <v>9.4296666999999985</v>
      </c>
    </row>
    <row r="42" spans="1:18" x14ac:dyDescent="0.2">
      <c r="A42">
        <f>ABS(Spread_class!D42-Spread_class!E42)</f>
        <v>3.1009811494539998</v>
      </c>
      <c r="B42">
        <f>ABS(Spread_class!D42-Spread_class!F42)</f>
        <v>1.9493874500000001</v>
      </c>
      <c r="C42">
        <f>ABS(Spread_class!D42-Spread_class!G42)</f>
        <v>17.7793064184808</v>
      </c>
      <c r="D42">
        <f>ABS(Spread_class!D42-Spread_class!H42)</f>
        <v>1.1905065379999999</v>
      </c>
      <c r="E42">
        <f>ABS(Spread_class!D42-Spread_class!I42)</f>
        <v>2</v>
      </c>
      <c r="F42">
        <f>ABS(Spread_class!D42-Spread_class!J42)</f>
        <v>10.64</v>
      </c>
      <c r="G42">
        <f>ABS(Spread_class!D42-Spread_class!K42)</f>
        <v>17.518934250000001</v>
      </c>
      <c r="H42">
        <f>ABS(Spread_class!D42-Spread_class!L42)</f>
        <v>39.807603960000002</v>
      </c>
      <c r="I42">
        <f>ABS(Spread_class!D42-Spread_class!M42)</f>
        <v>9.3550140000000006</v>
      </c>
      <c r="J42">
        <f>ABS(Spread_class!D42-Spread_class!N42)</f>
        <v>2.66</v>
      </c>
      <c r="K42">
        <f>ABS(Spread_class!D42-Spread_class!O42)</f>
        <v>6</v>
      </c>
      <c r="L42">
        <f>ABS(Spread_class!D42-Spread_class!P42)</f>
        <v>4</v>
      </c>
      <c r="M42">
        <f>ABS(Spread_class!D42-Spread_class!Q42)</f>
        <v>0.40087677180000003</v>
      </c>
      <c r="N42">
        <f>ABS(Spread_class!D42-Spread_class!R42)</f>
        <v>14.96875</v>
      </c>
      <c r="O42">
        <f>ABS(Spread_class!D42-Spread_class!S42)</f>
        <v>14</v>
      </c>
      <c r="P42">
        <f>ABS(Spread_class!D42-Spread_class!T42)</f>
        <v>11.92388</v>
      </c>
      <c r="Q42">
        <f>ABS(Spread_class!D42-Spread_class!U42)</f>
        <v>11.1993290664035</v>
      </c>
      <c r="R42">
        <f>ABS(Spread_class!D42-Spread_class!V42)</f>
        <v>12.540100000000001</v>
      </c>
    </row>
    <row r="43" spans="1:18" x14ac:dyDescent="0.2">
      <c r="A43">
        <f>ABS(Spread_class!D43-Spread_class!E43)</f>
        <v>10.899669891616769</v>
      </c>
      <c r="B43">
        <f>ABS(Spread_class!D43-Spread_class!F43)</f>
        <v>2.614364997</v>
      </c>
      <c r="C43">
        <f>ABS(Spread_class!D43-Spread_class!G43)</f>
        <v>0.82578192111850601</v>
      </c>
      <c r="D43">
        <f>ABS(Spread_class!D43-Spread_class!H43)</f>
        <v>0.51492741599999992</v>
      </c>
      <c r="E43">
        <f>ABS(Spread_class!D43-Spread_class!I43)</f>
        <v>4</v>
      </c>
      <c r="F43">
        <f>ABS(Spread_class!D43-Spread_class!J43)</f>
        <v>4.51</v>
      </c>
      <c r="G43">
        <f>ABS(Spread_class!D43-Spread_class!K43)</f>
        <v>2.08772409</v>
      </c>
      <c r="H43">
        <f>ABS(Spread_class!D43-Spread_class!L43)</f>
        <v>5.5675545990000002</v>
      </c>
      <c r="I43">
        <f>ABS(Spread_class!D43-Spread_class!M43)</f>
        <v>1.9304793</v>
      </c>
      <c r="J43">
        <f>ABS(Spread_class!D43-Spread_class!N43)</f>
        <v>0</v>
      </c>
      <c r="K43">
        <f>ABS(Spread_class!D43-Spread_class!O43)</f>
        <v>2</v>
      </c>
      <c r="L43">
        <f>ABS(Spread_class!D43-Spread_class!P43)</f>
        <v>2</v>
      </c>
      <c r="M43">
        <f>ABS(Spread_class!D43-Spread_class!Q43)</f>
        <v>0.94649948935000006</v>
      </c>
      <c r="N43">
        <f>ABS(Spread_class!D43-Spread_class!R43)</f>
        <v>1.6796875</v>
      </c>
      <c r="O43">
        <f>ABS(Spread_class!D43-Spread_class!S43)</f>
        <v>1</v>
      </c>
      <c r="P43">
        <f>ABS(Spread_class!D43-Spread_class!T43)</f>
        <v>0.41547920000000005</v>
      </c>
      <c r="Q43">
        <f>ABS(Spread_class!D43-Spread_class!U43)</f>
        <v>0.22359311853122799</v>
      </c>
      <c r="R43">
        <f>ABS(Spread_class!D43-Spread_class!V43)</f>
        <v>4.9358667000000001</v>
      </c>
    </row>
    <row r="44" spans="1:18" x14ac:dyDescent="0.2">
      <c r="A44">
        <f>ABS(Spread_class!D44-Spread_class!E44)</f>
        <v>3.0252070156243001</v>
      </c>
      <c r="B44">
        <f>ABS(Spread_class!D44-Spread_class!F44)</f>
        <v>3.7094392299999992</v>
      </c>
      <c r="C44">
        <f>ABS(Spread_class!D44-Spread_class!G44)</f>
        <v>10.693844059905999</v>
      </c>
      <c r="D44">
        <f>ABS(Spread_class!D44-Spread_class!H44)</f>
        <v>5.1602073099999997</v>
      </c>
      <c r="E44">
        <f>ABS(Spread_class!D44-Spread_class!I44)</f>
        <v>0.5</v>
      </c>
      <c r="F44">
        <f>ABS(Spread_class!D44-Spread_class!J44)</f>
        <v>9.34</v>
      </c>
      <c r="G44">
        <f>ABS(Spread_class!D44-Spread_class!K44)</f>
        <v>4.9850559199999998</v>
      </c>
      <c r="H44">
        <f>ABS(Spread_class!D44-Spread_class!L44)</f>
        <v>4.4219120099999998</v>
      </c>
      <c r="I44">
        <f>ABS(Spread_class!D44-Spread_class!M44)</f>
        <v>3.7423598</v>
      </c>
      <c r="J44">
        <f>ABS(Spread_class!D44-Spread_class!N44)</f>
        <v>2.1100000000000003</v>
      </c>
      <c r="K44">
        <f>ABS(Spread_class!D44-Spread_class!O44)</f>
        <v>5</v>
      </c>
      <c r="L44">
        <f>ABS(Spread_class!D44-Spread_class!P44)</f>
        <v>2</v>
      </c>
      <c r="M44">
        <f>ABS(Spread_class!D44-Spread_class!Q44)</f>
        <v>2.4355757889999996</v>
      </c>
      <c r="N44">
        <f>ABS(Spread_class!D44-Spread_class!R44)</f>
        <v>13.3046875</v>
      </c>
      <c r="O44">
        <f>ABS(Spread_class!D44-Spread_class!S44)</f>
        <v>2</v>
      </c>
      <c r="P44">
        <f>ABS(Spread_class!D44-Spread_class!T44)</f>
        <v>9.2841500000000003</v>
      </c>
      <c r="Q44">
        <f>ABS(Spread_class!D44-Spread_class!U44)</f>
        <v>10.5037644791839</v>
      </c>
      <c r="R44">
        <f>ABS(Spread_class!D44-Spread_class!V44)</f>
        <v>12.587033300000002</v>
      </c>
    </row>
    <row r="45" spans="1:18" x14ac:dyDescent="0.2">
      <c r="A45">
        <f>ABS(Spread_class!D45-Spread_class!E45)</f>
        <v>26.555212167960999</v>
      </c>
      <c r="B45">
        <f>ABS(Spread_class!D45-Spread_class!F45)</f>
        <v>22.778069629999997</v>
      </c>
      <c r="C45">
        <f>ABS(Spread_class!D45-Spread_class!G45)</f>
        <v>19.086546133459841</v>
      </c>
      <c r="D45">
        <f>ABS(Spread_class!D45-Spread_class!H45)</f>
        <v>13.542720528</v>
      </c>
      <c r="E45">
        <f>ABS(Spread_class!D45-Spread_class!I45)</f>
        <v>15</v>
      </c>
      <c r="F45">
        <f>ABS(Spread_class!D45-Spread_class!J45)</f>
        <v>25.32</v>
      </c>
      <c r="G45">
        <f>ABS(Spread_class!D45-Spread_class!K45)</f>
        <v>14.80436611</v>
      </c>
      <c r="H45">
        <f>ABS(Spread_class!D45-Spread_class!L45)</f>
        <v>17.312441267000001</v>
      </c>
      <c r="I45">
        <f>ABS(Spread_class!D45-Spread_class!M45)</f>
        <v>18.3728841</v>
      </c>
      <c r="J45">
        <f>ABS(Spread_class!D45-Spread_class!N45)</f>
        <v>17.02</v>
      </c>
      <c r="K45">
        <f>ABS(Spread_class!D45-Spread_class!O45)</f>
        <v>10</v>
      </c>
      <c r="L45">
        <f>ABS(Spread_class!D45-Spread_class!P45)</f>
        <v>16</v>
      </c>
      <c r="M45">
        <f>ABS(Spread_class!D45-Spread_class!Q45)</f>
        <v>15.994884587</v>
      </c>
      <c r="N45">
        <f>ABS(Spread_class!D45-Spread_class!R45)</f>
        <v>24.0078125</v>
      </c>
      <c r="O45">
        <f>ABS(Spread_class!D45-Spread_class!S45)</f>
        <v>28</v>
      </c>
      <c r="P45">
        <f>ABS(Spread_class!D45-Spread_class!T45)</f>
        <v>24.335920000000002</v>
      </c>
      <c r="Q45">
        <f>ABS(Spread_class!D45-Spread_class!U45)</f>
        <v>21.014337435739201</v>
      </c>
      <c r="R45">
        <f>ABS(Spread_class!D45-Spread_class!V45)</f>
        <v>15.3361334</v>
      </c>
    </row>
    <row r="46" spans="1:18" x14ac:dyDescent="0.2">
      <c r="A46">
        <f>ABS(Spread_class!D46-Spread_class!E46)</f>
        <v>38.563543530269797</v>
      </c>
      <c r="B46">
        <f>ABS(Spread_class!D46-Spread_class!F46)</f>
        <v>26.818145360000003</v>
      </c>
      <c r="C46">
        <f>ABS(Spread_class!D46-Spread_class!G46)</f>
        <v>30.249601944534199</v>
      </c>
      <c r="D46">
        <f>ABS(Spread_class!D46-Spread_class!H46)</f>
        <v>41.207448167999999</v>
      </c>
      <c r="E46">
        <f>ABS(Spread_class!D46-Spread_class!I46)</f>
        <v>39.5</v>
      </c>
      <c r="F46">
        <f>ABS(Spread_class!D46-Spread_class!J46)</f>
        <v>36.04</v>
      </c>
      <c r="G46">
        <f>ABS(Spread_class!D46-Spread_class!K46)</f>
        <v>44.717997070000003</v>
      </c>
      <c r="H46">
        <f>ABS(Spread_class!D46-Spread_class!L46)</f>
        <v>31.402350849999998</v>
      </c>
      <c r="I46">
        <f>ABS(Spread_class!D46-Spread_class!M46)</f>
        <v>39.981369299999997</v>
      </c>
      <c r="J46">
        <f>ABS(Spread_class!D46-Spread_class!N46)</f>
        <v>37.22</v>
      </c>
      <c r="K46">
        <f>ABS(Spread_class!D46-Spread_class!O46)</f>
        <v>49</v>
      </c>
      <c r="L46">
        <f>ABS(Spread_class!D46-Spread_class!P46)</f>
        <v>37</v>
      </c>
      <c r="M46">
        <f>ABS(Spread_class!D46-Spread_class!Q46)</f>
        <v>38.057732088000002</v>
      </c>
      <c r="N46">
        <f>ABS(Spread_class!D46-Spread_class!R46)</f>
        <v>34.3046875</v>
      </c>
      <c r="O46">
        <f>ABS(Spread_class!D46-Spread_class!S46)</f>
        <v>21</v>
      </c>
      <c r="P46">
        <f>ABS(Spread_class!D46-Spread_class!T46)</f>
        <v>40.365369000000001</v>
      </c>
      <c r="Q46">
        <f>ABS(Spread_class!D46-Spread_class!U46)</f>
        <v>34.568494701273437</v>
      </c>
      <c r="R46">
        <f>ABS(Spread_class!D46-Spread_class!V46)</f>
        <v>41.121466599999998</v>
      </c>
    </row>
    <row r="47" spans="1:18" x14ac:dyDescent="0.2">
      <c r="A47">
        <f>ABS(Spread_class!D47-Spread_class!E47)</f>
        <v>8.2753460603362008</v>
      </c>
      <c r="B47">
        <f>ABS(Spread_class!D47-Spread_class!F47)</f>
        <v>4.3505309499999996</v>
      </c>
      <c r="C47">
        <f>ABS(Spread_class!D47-Spread_class!G47)</f>
        <v>8.83139035355841</v>
      </c>
      <c r="D47">
        <f>ABS(Spread_class!D47-Spread_class!H47)</f>
        <v>16.290610620999999</v>
      </c>
      <c r="E47">
        <f>ABS(Spread_class!D47-Spread_class!I47)</f>
        <v>17</v>
      </c>
      <c r="F47">
        <f>ABS(Spread_class!D47-Spread_class!J47)</f>
        <v>2.2100000000000009</v>
      </c>
      <c r="G47">
        <f>ABS(Spread_class!D47-Spread_class!K47)</f>
        <v>9.1558113100000007</v>
      </c>
      <c r="H47">
        <f>ABS(Spread_class!D47-Spread_class!L47)</f>
        <v>9.4778830270000007</v>
      </c>
      <c r="I47">
        <f>ABS(Spread_class!D47-Spread_class!M47)</f>
        <v>11.9184354</v>
      </c>
      <c r="J47">
        <f>ABS(Spread_class!D47-Spread_class!N47)</f>
        <v>17.53</v>
      </c>
      <c r="K47">
        <f>ABS(Spread_class!D47-Spread_class!O47)</f>
        <v>28</v>
      </c>
      <c r="L47">
        <f>ABS(Spread_class!D47-Spread_class!P47)</f>
        <v>16</v>
      </c>
      <c r="M47">
        <f>ABS(Spread_class!D47-Spread_class!Q47)</f>
        <v>18.408029187</v>
      </c>
      <c r="N47">
        <f>ABS(Spread_class!D47-Spread_class!R47)</f>
        <v>10.09375</v>
      </c>
      <c r="O47">
        <f>ABS(Spread_class!D47-Spread_class!S47)</f>
        <v>5</v>
      </c>
      <c r="P47">
        <f>ABS(Spread_class!D47-Spread_class!T47)</f>
        <v>11.255120999999999</v>
      </c>
      <c r="Q47">
        <f>ABS(Spread_class!D47-Spread_class!U47)</f>
        <v>6.9036794267358594</v>
      </c>
      <c r="R47">
        <f>ABS(Spread_class!D47-Spread_class!V47)</f>
        <v>4.9278334000000008</v>
      </c>
    </row>
    <row r="48" spans="1:18" x14ac:dyDescent="0.2">
      <c r="A48">
        <f>ABS(Spread_class!D48-Spread_class!E48)</f>
        <v>4.3357475589150898</v>
      </c>
      <c r="B48">
        <f>ABS(Spread_class!D48-Spread_class!F48)</f>
        <v>11.1621372</v>
      </c>
      <c r="C48">
        <f>ABS(Spread_class!D48-Spread_class!G48)</f>
        <v>0.5121495899500399</v>
      </c>
      <c r="D48">
        <f>ABS(Spread_class!D48-Spread_class!H48)</f>
        <v>0.61118717199999995</v>
      </c>
      <c r="E48">
        <f>ABS(Spread_class!D48-Spread_class!I48)</f>
        <v>4</v>
      </c>
      <c r="F48">
        <f>ABS(Spread_class!D48-Spread_class!J48)</f>
        <v>2.35</v>
      </c>
      <c r="G48">
        <f>ABS(Spread_class!D48-Spread_class!K48)</f>
        <v>8.0403995500000001</v>
      </c>
      <c r="H48">
        <f>ABS(Spread_class!D48-Spread_class!L48)</f>
        <v>4.3626085870000004</v>
      </c>
      <c r="I48">
        <f>ABS(Spread_class!D48-Spread_class!M48)</f>
        <v>5.5514359000000004</v>
      </c>
      <c r="J48">
        <f>ABS(Spread_class!D48-Spread_class!N48)</f>
        <v>0</v>
      </c>
      <c r="K48">
        <f>ABS(Spread_class!D48-Spread_class!O48)</f>
        <v>4</v>
      </c>
      <c r="L48">
        <f>ABS(Spread_class!D48-Spread_class!P48)</f>
        <v>1</v>
      </c>
      <c r="M48">
        <f>ABS(Spread_class!D48-Spread_class!Q48)</f>
        <v>4.0534083669999994</v>
      </c>
      <c r="N48">
        <f>ABS(Spread_class!D48-Spread_class!R48)</f>
        <v>4.5625</v>
      </c>
      <c r="O48">
        <f>ABS(Spread_class!D48-Spread_class!S48)</f>
        <v>11</v>
      </c>
      <c r="P48">
        <f>ABS(Spread_class!D48-Spread_class!T48)</f>
        <v>3.5679379999999998</v>
      </c>
      <c r="Q48">
        <f>ABS(Spread_class!D48-Spread_class!U48)</f>
        <v>6.1838704191325</v>
      </c>
      <c r="R48">
        <f>ABS(Spread_class!D48-Spread_class!V48)</f>
        <v>14.000366700000001</v>
      </c>
    </row>
    <row r="49" spans="1:18" x14ac:dyDescent="0.2">
      <c r="A49">
        <f>ABS(Spread_class!D49-Spread_class!E49)</f>
        <v>21.839281005798821</v>
      </c>
      <c r="B49">
        <f>ABS(Spread_class!D49-Spread_class!F49)</f>
        <v>15.792813797999999</v>
      </c>
      <c r="C49">
        <f>ABS(Spread_class!D49-Spread_class!G49)</f>
        <v>19.205552362345252</v>
      </c>
      <c r="D49">
        <f>ABS(Spread_class!D49-Spread_class!H49)</f>
        <v>35.205128999999999</v>
      </c>
      <c r="E49">
        <f>ABS(Spread_class!D49-Spread_class!I49)</f>
        <v>24.5</v>
      </c>
      <c r="F49">
        <f>ABS(Spread_class!D49-Spread_class!J49)</f>
        <v>26.52</v>
      </c>
      <c r="G49">
        <f>ABS(Spread_class!D49-Spread_class!K49)</f>
        <v>28.892685409999999</v>
      </c>
      <c r="H49">
        <f>ABS(Spread_class!D49-Spread_class!L49)</f>
        <v>33.522400230999999</v>
      </c>
      <c r="I49">
        <f>ABS(Spread_class!D49-Spread_class!M49)</f>
        <v>29.643129600000002</v>
      </c>
      <c r="J49">
        <f>ABS(Spread_class!D49-Spread_class!N49)</f>
        <v>33.480000000000004</v>
      </c>
      <c r="K49">
        <f>ABS(Spread_class!D49-Spread_class!O49)</f>
        <v>18</v>
      </c>
      <c r="L49">
        <f>ABS(Spread_class!D49-Spread_class!P49)</f>
        <v>33</v>
      </c>
      <c r="M49">
        <f>ABS(Spread_class!D49-Spread_class!Q49)</f>
        <v>34.083622364999997</v>
      </c>
      <c r="N49">
        <f>ABS(Spread_class!D49-Spread_class!R49)</f>
        <v>21.359375</v>
      </c>
      <c r="O49">
        <f>ABS(Spread_class!D49-Spread_class!S49)</f>
        <v>16</v>
      </c>
      <c r="P49">
        <f>ABS(Spread_class!D49-Spread_class!T49)</f>
        <v>20.878661000000001</v>
      </c>
      <c r="Q49">
        <f>ABS(Spread_class!D49-Spread_class!U49)</f>
        <v>23.431467198785448</v>
      </c>
      <c r="R49">
        <f>ABS(Spread_class!D49-Spread_class!V49)</f>
        <v>17.552133399999999</v>
      </c>
    </row>
    <row r="50" spans="1:18" x14ac:dyDescent="0.2">
      <c r="A50">
        <f>ABS(Spread_class!D50-Spread_class!E50)</f>
        <v>12.44378063148446</v>
      </c>
      <c r="B50">
        <f>ABS(Spread_class!D50-Spread_class!F50)</f>
        <v>19.364239684000001</v>
      </c>
      <c r="C50">
        <f>ABS(Spread_class!D50-Spread_class!G50)</f>
        <v>14.29357268679235</v>
      </c>
      <c r="D50">
        <f>ABS(Spread_class!D50-Spread_class!H50)</f>
        <v>21.244722757000002</v>
      </c>
      <c r="E50">
        <f>ABS(Spread_class!D50-Spread_class!I50)</f>
        <v>14</v>
      </c>
      <c r="F50">
        <f>ABS(Spread_class!D50-Spread_class!J50)</f>
        <v>20.65</v>
      </c>
      <c r="G50">
        <f>ABS(Spread_class!D50-Spread_class!K50)</f>
        <v>7.6583786000000007</v>
      </c>
      <c r="H50">
        <f>ABS(Spread_class!D50-Spread_class!L50)</f>
        <v>7.7853849499999992</v>
      </c>
      <c r="I50">
        <f>ABS(Spread_class!D50-Spread_class!M50)</f>
        <v>17.924762399999999</v>
      </c>
      <c r="J50">
        <f>ABS(Spread_class!D50-Spread_class!N50)</f>
        <v>16.71</v>
      </c>
      <c r="K50">
        <f>ABS(Spread_class!D50-Spread_class!O50)</f>
        <v>26</v>
      </c>
      <c r="L50">
        <f>ABS(Spread_class!D50-Spread_class!P50)</f>
        <v>18</v>
      </c>
      <c r="M50">
        <f>ABS(Spread_class!D50-Spread_class!Q50)</f>
        <v>18.377914871999998</v>
      </c>
      <c r="N50">
        <f>ABS(Spread_class!D50-Spread_class!R50)</f>
        <v>15.109375</v>
      </c>
      <c r="O50">
        <f>ABS(Spread_class!D50-Spread_class!S50)</f>
        <v>26</v>
      </c>
      <c r="P50">
        <f>ABS(Spread_class!D50-Spread_class!T50)</f>
        <v>14.918434999999999</v>
      </c>
      <c r="Q50">
        <f>ABS(Spread_class!D50-Spread_class!U50)</f>
        <v>14.56436069768403</v>
      </c>
      <c r="R50">
        <f>ABS(Spread_class!D50-Spread_class!V50)</f>
        <v>20.595800000000001</v>
      </c>
    </row>
    <row r="51" spans="1:18" x14ac:dyDescent="0.2">
      <c r="A51">
        <f>ABS(Spread_class!D51-Spread_class!E51)</f>
        <v>15.98443525768867</v>
      </c>
      <c r="B51">
        <f>ABS(Spread_class!D51-Spread_class!F51)</f>
        <v>6.8826619649999996</v>
      </c>
      <c r="C51">
        <f>ABS(Spread_class!D51-Spread_class!G51)</f>
        <v>6.1199380969658996</v>
      </c>
      <c r="D51">
        <f>ABS(Spread_class!D51-Spread_class!H51)</f>
        <v>6.3071814809999998</v>
      </c>
      <c r="E51">
        <f>ABS(Spread_class!D51-Spread_class!I51)</f>
        <v>6.5</v>
      </c>
      <c r="F51">
        <f>ABS(Spread_class!D51-Spread_class!J51)</f>
        <v>3.17</v>
      </c>
      <c r="G51">
        <f>ABS(Spread_class!D51-Spread_class!K51)</f>
        <v>3.6693601600000001</v>
      </c>
      <c r="H51">
        <f>ABS(Spread_class!D51-Spread_class!L51)</f>
        <v>0.21125445799999998</v>
      </c>
      <c r="I51">
        <f>ABS(Spread_class!D51-Spread_class!M51)</f>
        <v>3.0452489000000007</v>
      </c>
      <c r="J51">
        <f>ABS(Spread_class!D51-Spread_class!N51)</f>
        <v>4.46</v>
      </c>
      <c r="K51">
        <f>ABS(Spread_class!D51-Spread_class!O51)</f>
        <v>9</v>
      </c>
      <c r="L51">
        <f>ABS(Spread_class!D51-Spread_class!P51)</f>
        <v>4</v>
      </c>
      <c r="M51">
        <f>ABS(Spread_class!D51-Spread_class!Q51)</f>
        <v>4.9221177840000001</v>
      </c>
      <c r="N51">
        <f>ABS(Spread_class!D51-Spread_class!R51)</f>
        <v>4.359375</v>
      </c>
      <c r="O51">
        <f>ABS(Spread_class!D51-Spread_class!S51)</f>
        <v>6</v>
      </c>
      <c r="P51">
        <f>ABS(Spread_class!D51-Spread_class!T51)</f>
        <v>0.96816000000000013</v>
      </c>
      <c r="Q51">
        <f>ABS(Spread_class!D51-Spread_class!U51)</f>
        <v>1.9128564108808899</v>
      </c>
      <c r="R51">
        <f>ABS(Spread_class!D51-Spread_class!V51)</f>
        <v>7.3039000000000005</v>
      </c>
    </row>
    <row r="52" spans="1:18" x14ac:dyDescent="0.2">
      <c r="A52">
        <f>ABS(Spread_class!D52-Spread_class!E52)</f>
        <v>16.45915792262625</v>
      </c>
      <c r="B52">
        <f>ABS(Spread_class!D52-Spread_class!F52)</f>
        <v>11.94938745</v>
      </c>
      <c r="C52">
        <f>ABS(Spread_class!D52-Spread_class!G52)</f>
        <v>25.0876156759136</v>
      </c>
      <c r="D52">
        <f>ABS(Spread_class!D52-Spread_class!H52)</f>
        <v>13.543674761</v>
      </c>
      <c r="E52">
        <f>ABS(Spread_class!D52-Spread_class!I52)</f>
        <v>14</v>
      </c>
      <c r="F52">
        <f>ABS(Spread_class!D52-Spread_class!J52)</f>
        <v>5.0199999999999996</v>
      </c>
      <c r="G52">
        <f>ABS(Spread_class!D52-Spread_class!K52)</f>
        <v>10.882530060000001</v>
      </c>
      <c r="H52">
        <f>ABS(Spread_class!D52-Spread_class!L52)</f>
        <v>49.807603960000002</v>
      </c>
      <c r="I52">
        <f>ABS(Spread_class!D52-Spread_class!M52)</f>
        <v>12.7237955</v>
      </c>
      <c r="J52">
        <f>ABS(Spread_class!D52-Spread_class!N52)</f>
        <v>14.86</v>
      </c>
      <c r="K52">
        <f>ABS(Spread_class!D52-Spread_class!O52)</f>
        <v>9</v>
      </c>
      <c r="L52">
        <f>ABS(Spread_class!D52-Spread_class!P52)</f>
        <v>14</v>
      </c>
      <c r="M52">
        <f>ABS(Spread_class!D52-Spread_class!Q52)</f>
        <v>12.594317971000001</v>
      </c>
      <c r="N52">
        <f>ABS(Spread_class!D52-Spread_class!R52)</f>
        <v>18.8671875</v>
      </c>
      <c r="O52">
        <f>ABS(Spread_class!D52-Spread_class!S52)</f>
        <v>15</v>
      </c>
      <c r="P52">
        <f>ABS(Spread_class!D52-Spread_class!T52)</f>
        <v>18.339435000000002</v>
      </c>
      <c r="Q52">
        <f>ABS(Spread_class!D52-Spread_class!U52)</f>
        <v>15.592665415411009</v>
      </c>
      <c r="R52">
        <f>ABS(Spread_class!D52-Spread_class!V52)</f>
        <v>1.8519667000000002</v>
      </c>
    </row>
    <row r="53" spans="1:18" x14ac:dyDescent="0.2">
      <c r="A53">
        <f>ABS(Spread_class!D53-Spread_class!E53)</f>
        <v>20.96870162311334</v>
      </c>
      <c r="B53">
        <f>ABS(Spread_class!D53-Spread_class!F53)</f>
        <v>10.308948704999999</v>
      </c>
      <c r="C53">
        <f>ABS(Spread_class!D53-Spread_class!G53)</f>
        <v>2.1521608882575993</v>
      </c>
      <c r="D53">
        <f>ABS(Spread_class!D53-Spread_class!H53)</f>
        <v>2.10930939</v>
      </c>
      <c r="E53">
        <f>ABS(Spread_class!D53-Spread_class!I53)</f>
        <v>11</v>
      </c>
      <c r="F53">
        <f>ABS(Spread_class!D53-Spread_class!J53)</f>
        <v>6.27</v>
      </c>
      <c r="G53">
        <f>ABS(Spread_class!D53-Spread_class!K53)</f>
        <v>7.3162984800000004</v>
      </c>
      <c r="H53">
        <f>ABS(Spread_class!D53-Spread_class!L53)</f>
        <v>25.341694070000003</v>
      </c>
      <c r="I53">
        <f>ABS(Spread_class!D53-Spread_class!M53)</f>
        <v>15.6920603</v>
      </c>
      <c r="J53">
        <f>ABS(Spread_class!D53-Spread_class!N53)</f>
        <v>6.76</v>
      </c>
      <c r="K53">
        <f>ABS(Spread_class!D53-Spread_class!O53)</f>
        <v>29</v>
      </c>
      <c r="L53">
        <f>ABS(Spread_class!D53-Spread_class!P53)</f>
        <v>4</v>
      </c>
      <c r="M53">
        <f>ABS(Spread_class!D53-Spread_class!Q53)</f>
        <v>7.2120868580000002</v>
      </c>
      <c r="N53">
        <f>ABS(Spread_class!D53-Spread_class!R53)</f>
        <v>5.0859375</v>
      </c>
      <c r="O53">
        <f>ABS(Spread_class!D53-Spread_class!S53)</f>
        <v>8</v>
      </c>
      <c r="P53">
        <f>ABS(Spread_class!D53-Spread_class!T53)</f>
        <v>10.753796999999999</v>
      </c>
      <c r="Q53">
        <f>ABS(Spread_class!D53-Spread_class!U53)</f>
        <v>2.6636841981278998</v>
      </c>
      <c r="R53">
        <f>ABS(Spread_class!D53-Spread_class!V53)</f>
        <v>4.2308333000000005</v>
      </c>
    </row>
    <row r="54" spans="1:18" x14ac:dyDescent="0.2">
      <c r="A54">
        <f>ABS(Spread_class!D54-Spread_class!E54)</f>
        <v>23.71682112273248</v>
      </c>
      <c r="B54">
        <f>ABS(Spread_class!D54-Spread_class!F54)</f>
        <v>29.744560030000002</v>
      </c>
      <c r="C54">
        <f>ABS(Spread_class!D54-Spread_class!G54)</f>
        <v>21.094712613808579</v>
      </c>
      <c r="D54">
        <f>ABS(Spread_class!D54-Spread_class!H54)</f>
        <v>17.765860320000002</v>
      </c>
      <c r="E54">
        <f>ABS(Spread_class!D54-Spread_class!I54)</f>
        <v>25</v>
      </c>
      <c r="F54">
        <f>ABS(Spread_class!D54-Spread_class!J54)</f>
        <v>21.78</v>
      </c>
      <c r="G54">
        <f>ABS(Spread_class!D54-Spread_class!K54)</f>
        <v>22.924096580000001</v>
      </c>
      <c r="H54">
        <f>ABS(Spread_class!D54-Spread_class!L54)</f>
        <v>30.396411659999998</v>
      </c>
      <c r="I54">
        <f>ABS(Spread_class!D54-Spread_class!M54)</f>
        <v>19.416488099999999</v>
      </c>
      <c r="J54">
        <f>ABS(Spread_class!D54-Spread_class!N54)</f>
        <v>16.43</v>
      </c>
      <c r="K54">
        <f>ABS(Spread_class!D54-Spread_class!O54)</f>
        <v>28</v>
      </c>
      <c r="L54">
        <f>ABS(Spread_class!D54-Spread_class!P54)</f>
        <v>16</v>
      </c>
      <c r="M54">
        <f>ABS(Spread_class!D54-Spread_class!Q54)</f>
        <v>15.354426285999999</v>
      </c>
      <c r="N54">
        <f>ABS(Spread_class!D54-Spread_class!R54)</f>
        <v>23.9375</v>
      </c>
      <c r="O54">
        <f>ABS(Spread_class!D54-Spread_class!S54)</f>
        <v>24</v>
      </c>
      <c r="P54">
        <f>ABS(Spread_class!D54-Spread_class!T54)</f>
        <v>26.056353000000001</v>
      </c>
      <c r="Q54">
        <f>ABS(Spread_class!D54-Spread_class!U54)</f>
        <v>25.869028898775859</v>
      </c>
      <c r="R54">
        <f>ABS(Spread_class!D54-Spread_class!V54)</f>
        <v>21.171900000000001</v>
      </c>
    </row>
    <row r="55" spans="1:18" x14ac:dyDescent="0.2">
      <c r="A55">
        <f>ABS(Spread_class!D55-Spread_class!E55)</f>
        <v>21.296761124129379</v>
      </c>
      <c r="B55">
        <f>ABS(Spread_class!D55-Spread_class!F55)</f>
        <v>11.347242156</v>
      </c>
      <c r="C55">
        <f>ABS(Spread_class!D55-Spread_class!G55)</f>
        <v>21.474964664189592</v>
      </c>
      <c r="D55">
        <f>ABS(Spread_class!D55-Spread_class!H55)</f>
        <v>16.598973549</v>
      </c>
      <c r="E55">
        <f>ABS(Spread_class!D55-Spread_class!I55)</f>
        <v>21.5</v>
      </c>
      <c r="F55">
        <f>ABS(Spread_class!D55-Spread_class!J55)</f>
        <v>7.76</v>
      </c>
      <c r="G55">
        <f>ABS(Spread_class!D55-Spread_class!K55)</f>
        <v>17.564339400000001</v>
      </c>
      <c r="H55">
        <f>ABS(Spread_class!D55-Spread_class!L55)</f>
        <v>27.63842185</v>
      </c>
      <c r="I55">
        <f>ABS(Spread_class!D55-Spread_class!M55)</f>
        <v>21.6077692</v>
      </c>
      <c r="J55">
        <f>ABS(Spread_class!D55-Spread_class!N55)</f>
        <v>14.22</v>
      </c>
      <c r="K55">
        <f>ABS(Spread_class!D55-Spread_class!O55)</f>
        <v>23</v>
      </c>
      <c r="L55">
        <f>ABS(Spread_class!D55-Spread_class!P55)</f>
        <v>14</v>
      </c>
      <c r="M55">
        <f>ABS(Spread_class!D55-Spread_class!Q55)</f>
        <v>13.757377825999999</v>
      </c>
      <c r="N55">
        <f>ABS(Spread_class!D55-Spread_class!R55)</f>
        <v>19.84375</v>
      </c>
      <c r="O55">
        <f>ABS(Spread_class!D55-Spread_class!S55)</f>
        <v>31</v>
      </c>
      <c r="P55">
        <f>ABS(Spread_class!D55-Spread_class!T55)</f>
        <v>18.05677</v>
      </c>
      <c r="Q55">
        <f>ABS(Spread_class!D55-Spread_class!U55)</f>
        <v>20.952732110218559</v>
      </c>
      <c r="R55">
        <f>ABS(Spread_class!D55-Spread_class!V55)</f>
        <v>26.7148</v>
      </c>
    </row>
    <row r="56" spans="1:18" x14ac:dyDescent="0.2">
      <c r="A56">
        <f>ABS(Spread_class!D56-Spread_class!E56)</f>
        <v>39.417278580673056</v>
      </c>
      <c r="B56">
        <f>ABS(Spread_class!D56-Spread_class!F56)</f>
        <v>39.825631307999998</v>
      </c>
      <c r="C56">
        <f>ABS(Spread_class!D56-Spread_class!G56)</f>
        <v>42.05934998527696</v>
      </c>
      <c r="D56">
        <f>ABS(Spread_class!D56-Spread_class!H56)</f>
        <v>48.684173012999999</v>
      </c>
      <c r="E56">
        <f>ABS(Spread_class!D56-Spread_class!I56)</f>
        <v>44.5</v>
      </c>
      <c r="F56">
        <f>ABS(Spread_class!D56-Spread_class!J56)</f>
        <v>43.56</v>
      </c>
      <c r="G56">
        <f>ABS(Spread_class!D56-Spread_class!K56)</f>
        <v>43.736822609999997</v>
      </c>
      <c r="H56">
        <f>ABS(Spread_class!D56-Spread_class!L56)</f>
        <v>40.426713176</v>
      </c>
      <c r="I56">
        <f>ABS(Spread_class!D56-Spread_class!M56)</f>
        <v>48.226359799999997</v>
      </c>
      <c r="J56">
        <f>ABS(Spread_class!D56-Spread_class!N56)</f>
        <v>48</v>
      </c>
      <c r="K56">
        <f>ABS(Spread_class!D56-Spread_class!O56)</f>
        <v>36</v>
      </c>
      <c r="L56">
        <f>ABS(Spread_class!D56-Spread_class!P56)</f>
        <v>47</v>
      </c>
      <c r="M56">
        <f>ABS(Spread_class!D56-Spread_class!Q56)</f>
        <v>46.585426218999999</v>
      </c>
      <c r="N56">
        <f>ABS(Spread_class!D56-Spread_class!R56)</f>
        <v>39.375</v>
      </c>
      <c r="O56">
        <f>ABS(Spread_class!D56-Spread_class!S56)</f>
        <v>44</v>
      </c>
      <c r="P56">
        <f>ABS(Spread_class!D56-Spread_class!T56)</f>
        <v>48.8291811</v>
      </c>
      <c r="Q56">
        <f>ABS(Spread_class!D56-Spread_class!U56)</f>
        <v>42.868913638613137</v>
      </c>
      <c r="R56">
        <f>ABS(Spread_class!D56-Spread_class!V56)</f>
        <v>50.961066700000003</v>
      </c>
    </row>
    <row r="57" spans="1:18" x14ac:dyDescent="0.2">
      <c r="A57">
        <f>ABS(Spread_class!D57-Spread_class!E57)</f>
        <v>23.2230437062859</v>
      </c>
      <c r="B57">
        <f>ABS(Spread_class!D57-Spread_class!F57)</f>
        <v>37.385635002999997</v>
      </c>
      <c r="C57">
        <f>ABS(Spread_class!D57-Spread_class!G57)</f>
        <v>38.343314485314451</v>
      </c>
      <c r="D57">
        <f>ABS(Spread_class!D57-Spread_class!H57)</f>
        <v>34.004221966999999</v>
      </c>
      <c r="E57">
        <f>ABS(Spread_class!D57-Spread_class!I57)</f>
        <v>35.5</v>
      </c>
      <c r="F57">
        <f>ABS(Spread_class!D57-Spread_class!J57)</f>
        <v>28.36</v>
      </c>
      <c r="G57">
        <f>ABS(Spread_class!D57-Spread_class!K57)</f>
        <v>31.215236660000002</v>
      </c>
      <c r="H57">
        <f>ABS(Spread_class!D57-Spread_class!L57)</f>
        <v>34.432445401000003</v>
      </c>
      <c r="I57">
        <f>ABS(Spread_class!D57-Spread_class!M57)</f>
        <v>34.294507400000001</v>
      </c>
      <c r="J57">
        <f>ABS(Spread_class!D57-Spread_class!N57)</f>
        <v>30.130000000000003</v>
      </c>
      <c r="K57">
        <f>ABS(Spread_class!D57-Spread_class!O57)</f>
        <v>35</v>
      </c>
      <c r="L57">
        <f>ABS(Spread_class!D57-Spread_class!P57)</f>
        <v>29</v>
      </c>
      <c r="M57">
        <f>ABS(Spread_class!D57-Spread_class!Q57)</f>
        <v>30.043467452000002</v>
      </c>
      <c r="N57">
        <f>ABS(Spread_class!D57-Spread_class!R57)</f>
        <v>27.921875</v>
      </c>
      <c r="O57">
        <f>ABS(Spread_class!D57-Spread_class!S57)</f>
        <v>33</v>
      </c>
      <c r="P57">
        <f>ABS(Spread_class!D57-Spread_class!T57)</f>
        <v>34.285395000000001</v>
      </c>
      <c r="Q57">
        <f>ABS(Spread_class!D57-Spread_class!U57)</f>
        <v>29.571875285521791</v>
      </c>
      <c r="R57">
        <f>ABS(Spread_class!D57-Spread_class!V57)</f>
        <v>24.592533299999999</v>
      </c>
    </row>
    <row r="58" spans="1:18" x14ac:dyDescent="0.2">
      <c r="A58">
        <f>ABS(Spread_class!D58-Spread_class!E58)</f>
        <v>21.844188440878462</v>
      </c>
      <c r="B58">
        <f>ABS(Spread_class!D58-Spread_class!F58)</f>
        <v>34.161824822</v>
      </c>
      <c r="C58">
        <f>ABS(Spread_class!D58-Spread_class!G58)</f>
        <v>24.762164324986848</v>
      </c>
      <c r="D58">
        <f>ABS(Spread_class!D58-Spread_class!H58)</f>
        <v>31.334455283</v>
      </c>
      <c r="E58">
        <f>ABS(Spread_class!D58-Spread_class!I58)</f>
        <v>30.5</v>
      </c>
      <c r="F58">
        <f>ABS(Spread_class!D58-Spread_class!J58)</f>
        <v>15.45</v>
      </c>
      <c r="G58">
        <f>ABS(Spread_class!D58-Spread_class!K58)</f>
        <v>20.636980059999999</v>
      </c>
      <c r="H58">
        <f>ABS(Spread_class!D58-Spread_class!L58)</f>
        <v>41.859249169999998</v>
      </c>
      <c r="I58">
        <f>ABS(Spread_class!D58-Spread_class!M58)</f>
        <v>19.590682299999997</v>
      </c>
      <c r="J58">
        <f>ABS(Spread_class!D58-Spread_class!N58)</f>
        <v>24.84</v>
      </c>
      <c r="K58">
        <f>ABS(Spread_class!D58-Spread_class!O58)</f>
        <v>24</v>
      </c>
      <c r="L58">
        <f>ABS(Spread_class!D58-Spread_class!P58)</f>
        <v>27</v>
      </c>
      <c r="M58">
        <f>ABS(Spread_class!D58-Spread_class!Q58)</f>
        <v>27.612359817000002</v>
      </c>
      <c r="N58">
        <f>ABS(Spread_class!D58-Spread_class!R58)</f>
        <v>23.984375</v>
      </c>
      <c r="O58">
        <f>ABS(Spread_class!D58-Spread_class!S58)</f>
        <v>29</v>
      </c>
      <c r="P58">
        <f>ABS(Spread_class!D58-Spread_class!T58)</f>
        <v>26.126463000000001</v>
      </c>
      <c r="Q58">
        <f>ABS(Spread_class!D58-Spread_class!U58)</f>
        <v>24.296906240516542</v>
      </c>
      <c r="R58">
        <f>ABS(Spread_class!D58-Spread_class!V58)</f>
        <v>20.844933300000001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G7" activeCellId="1" sqref="M14 G7"/>
    </sheetView>
  </sheetViews>
  <sheetFormatPr baseColWidth="10" defaultRowHeight="16" x14ac:dyDescent="0.2"/>
  <sheetData>
    <row r="1" spans="1:2" x14ac:dyDescent="0.2">
      <c r="A1" s="3" t="s">
        <v>171</v>
      </c>
      <c r="B1" s="3" t="s">
        <v>172</v>
      </c>
    </row>
    <row r="2" spans="1:2" x14ac:dyDescent="0.2">
      <c r="A2" s="4" t="s">
        <v>174</v>
      </c>
      <c r="B2" s="5">
        <f>AVERAGE('Abs Diff'!N$2:N$58)</f>
        <v>12.213952850877194</v>
      </c>
    </row>
    <row r="3" spans="1:2" x14ac:dyDescent="0.2">
      <c r="A3" s="6" t="s">
        <v>183</v>
      </c>
      <c r="B3" s="7">
        <f>AVERAGE('Abs Diff'!L$2:L$58)</f>
        <v>12.315789473684211</v>
      </c>
    </row>
    <row r="4" spans="1:2" x14ac:dyDescent="0.2">
      <c r="A4" s="6" t="s">
        <v>178</v>
      </c>
      <c r="B4" s="7">
        <f>AVERAGE('Abs Diff'!F$2:F$58)</f>
        <v>12.375087719298245</v>
      </c>
    </row>
    <row r="5" spans="1:2" x14ac:dyDescent="0.2">
      <c r="A5" s="6" t="s">
        <v>177</v>
      </c>
      <c r="B5" s="7">
        <f>AVERAGE('Abs Diff'!Q$2:Q$58)</f>
        <v>12.474328356536438</v>
      </c>
    </row>
    <row r="6" spans="1:2" x14ac:dyDescent="0.2">
      <c r="A6" s="6" t="s">
        <v>175</v>
      </c>
      <c r="B6" s="7">
        <f>AVERAGE('Abs Diff'!O$2:O$58)</f>
        <v>12.631578947368421</v>
      </c>
    </row>
    <row r="7" spans="1:2" x14ac:dyDescent="0.2">
      <c r="A7" s="8" t="s">
        <v>181</v>
      </c>
      <c r="B7" s="9">
        <f>AVERAGE('Abs Diff'!G$2:G$58)</f>
        <v>12.645688868245614</v>
      </c>
    </row>
    <row r="8" spans="1:2" x14ac:dyDescent="0.2">
      <c r="A8" s="10" t="s">
        <v>179</v>
      </c>
      <c r="B8" s="11">
        <f>AVERAGE('Abs Diff'!P$2:P$58)</f>
        <v>12.646239977192982</v>
      </c>
    </row>
    <row r="9" spans="1:2" x14ac:dyDescent="0.2">
      <c r="A9" s="12" t="s">
        <v>176</v>
      </c>
      <c r="B9" s="13">
        <f>AVERAGE('Abs Diff'!E$2:E$58)</f>
        <v>12.701754385964913</v>
      </c>
    </row>
    <row r="10" spans="1:2" x14ac:dyDescent="0.2">
      <c r="A10" s="12" t="s">
        <v>186</v>
      </c>
      <c r="B10" s="13">
        <f>AVERAGE('Abs Diff'!J$2:J$58)</f>
        <v>12.842771929824565</v>
      </c>
    </row>
    <row r="11" spans="1:2" x14ac:dyDescent="0.2">
      <c r="A11" s="12" t="s">
        <v>187</v>
      </c>
      <c r="B11" s="13">
        <f>AVERAGE('Abs Diff'!B$2:B$58)</f>
        <v>12.856127609543861</v>
      </c>
    </row>
    <row r="12" spans="1:2" x14ac:dyDescent="0.2">
      <c r="A12" s="12" t="s">
        <v>173</v>
      </c>
      <c r="B12" s="13">
        <f>AVERAGE('Abs Diff'!R$2:R$58)</f>
        <v>13.229835668421053</v>
      </c>
    </row>
    <row r="13" spans="1:2" x14ac:dyDescent="0.2">
      <c r="A13" s="14" t="s">
        <v>185</v>
      </c>
      <c r="B13" s="15">
        <f>AVERAGE('Abs Diff'!M$2:M$58)</f>
        <v>13.334954891972103</v>
      </c>
    </row>
    <row r="14" spans="1:2" x14ac:dyDescent="0.2">
      <c r="A14" s="16" t="str">
        <f>[1]Total_class!E1</f>
        <v>Total_1</v>
      </c>
      <c r="B14" s="17">
        <f>AVERAGE('Abs Diff'!A$2:A$58)</f>
        <v>13.38947849555024</v>
      </c>
    </row>
    <row r="15" spans="1:2" x14ac:dyDescent="0.2">
      <c r="A15" s="18" t="s">
        <v>188</v>
      </c>
      <c r="B15" s="19">
        <f>AVERAGE('Abs Diff'!C$2:C$58)</f>
        <v>13.390971571787723</v>
      </c>
    </row>
    <row r="16" spans="1:2" x14ac:dyDescent="0.2">
      <c r="A16" s="18" t="s">
        <v>189</v>
      </c>
      <c r="B16" s="19">
        <f>AVERAGE('Abs Diff'!D$2:D$58)</f>
        <v>13.48017725803509</v>
      </c>
    </row>
    <row r="17" spans="1:2" x14ac:dyDescent="0.2">
      <c r="A17" s="18" t="s">
        <v>182</v>
      </c>
      <c r="B17" s="19">
        <f>AVERAGE('Abs Diff'!I$2:I$58)</f>
        <v>14.091667316491227</v>
      </c>
    </row>
    <row r="18" spans="1:2" x14ac:dyDescent="0.2">
      <c r="A18" s="18" t="s">
        <v>180</v>
      </c>
      <c r="B18" s="19">
        <f>AVERAGE('Abs Diff'!K$2:K$58)</f>
        <v>15.157894736842104</v>
      </c>
    </row>
    <row r="19" spans="1:2" x14ac:dyDescent="0.2">
      <c r="A19" s="20" t="s">
        <v>184</v>
      </c>
      <c r="B19" s="21">
        <f>AVERAGE('Abs Diff'!H$2:H$58)</f>
        <v>16.006269355473687</v>
      </c>
    </row>
  </sheetData>
  <sortState xmlns:xlrd2="http://schemas.microsoft.com/office/spreadsheetml/2017/richdata2" ref="A2:B20">
    <sortCondition ref="B2:B20"/>
  </sortState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Spread_class</vt:lpstr>
      <vt:lpstr>Abs Diff</vt:lpstr>
      <vt:lpstr>Final Rank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Thomas, Kendall Lane</cp:lastModifiedBy>
  <dcterms:created xsi:type="dcterms:W3CDTF">2024-04-15T15:52:42Z</dcterms:created>
  <dcterms:modified xsi:type="dcterms:W3CDTF">2024-04-15T15:52:44Z</dcterms:modified>
</cp:coreProperties>
</file>