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y\Documents\Github\M.2-to-Serial\BOM\M.2-to-Serial-RPI-3P-Debug-UART-BOM\"/>
    </mc:Choice>
  </mc:AlternateContent>
  <xr:revisionPtr revIDLastSave="0" documentId="8_{7D32BF0E-E792-43B6-A8A2-B8D8EE43A908}" xr6:coauthVersionLast="47" xr6:coauthVersionMax="47" xr10:uidLastSave="{00000000-0000-0000-0000-000000000000}"/>
  <bookViews>
    <workbookView xWindow="-120" yWindow="-120" windowWidth="29040" windowHeight="15840" xr2:uid="{F72C0775-52FD-4C75-90A8-B34E78741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B2" i="1" l="1"/>
</calcChain>
</file>

<file path=xl/sharedStrings.xml><?xml version="1.0" encoding="utf-8"?>
<sst xmlns="http://schemas.openxmlformats.org/spreadsheetml/2006/main" count="42" uniqueCount="41">
  <si>
    <t>Board QTY</t>
  </si>
  <si>
    <t>Total Price</t>
  </si>
  <si>
    <t>Board Designator</t>
  </si>
  <si>
    <t>Part Number</t>
  </si>
  <si>
    <t>Part Purpose</t>
  </si>
  <si>
    <t>QTY per Board</t>
  </si>
  <si>
    <t>Unit Price</t>
  </si>
  <si>
    <t>QTY Needed</t>
  </si>
  <si>
    <t>Link</t>
  </si>
  <si>
    <t>U3</t>
  </si>
  <si>
    <t>J2</t>
  </si>
  <si>
    <t>https://www.digikey.com/en/products/detail/yageo/RC0402JR-0710KL/726418</t>
  </si>
  <si>
    <t>C0402C105K9PACTU</t>
  </si>
  <si>
    <t>https://www.digikey.com/en/products/detail/kemet/C0402C105K9PACTU/1090778</t>
  </si>
  <si>
    <t>U1, U2</t>
  </si>
  <si>
    <t>Level Shifter</t>
  </si>
  <si>
    <t>1.8V Regulator</t>
  </si>
  <si>
    <t>UART Connector</t>
  </si>
  <si>
    <t>SW1</t>
  </si>
  <si>
    <t>Mode Select Switch</t>
  </si>
  <si>
    <t>C1, C2, C3, C4</t>
  </si>
  <si>
    <t>0.1uF Decouple Caps</t>
  </si>
  <si>
    <t>C5, C6</t>
  </si>
  <si>
    <t>1uF Decouple Caps</t>
  </si>
  <si>
    <t>R1, R2</t>
  </si>
  <si>
    <t>R3, R4</t>
  </si>
  <si>
    <t>10kΩ Pull Up Resistors</t>
  </si>
  <si>
    <t>100Ω UART Termination Resistors</t>
  </si>
  <si>
    <t>SLW-66527511-SMT-TR</t>
  </si>
  <si>
    <t>https://www.digikey.com/en/products/detail/same-sky-formerly-cui-devices/SLW-66527511-SMT-TR/21259964</t>
  </si>
  <si>
    <t>TLV74018PDQNR</t>
  </si>
  <si>
    <t>https://www.digikey.com/en/products/detail/texas-instruments/TLV74018PDQNR/15857001</t>
  </si>
  <si>
    <t>SN74AXC2T245RSWR</t>
  </si>
  <si>
    <t>https://www.digikey.com/en/products/detail/texas-instruments/SN74AXC2T245RSWR/12642205</t>
  </si>
  <si>
    <t>SM03B-SRSS-TB</t>
  </si>
  <si>
    <t>https://www.digikey.com/en/products/detail/jst-sales-america-inc/sm03b-srss-tb/926709</t>
  </si>
  <si>
    <t>04026D104KAT4A</t>
  </si>
  <si>
    <t>https://www.digikey.com/en/products/detail/kyocera-avx/04026D104KAT4A/8107673</t>
  </si>
  <si>
    <t>https://www.digikey.com/en/products/detail/yageo/RC0402FR-07100RL/726527</t>
  </si>
  <si>
    <t>RC0402FR-07100RL</t>
  </si>
  <si>
    <t>RC0402JR-0710KL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</si>
</sst>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111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left"/>
    </xf>
    <xf numFmtId="0" fontId="1" fillId="0" borderId="0" xfId="1" applyBorder="1" applyAlignment="1">
      <alignment horizontal="left" vertical="center"/>
    </xf>
    <xf numFmtId="2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402JR-0710KL/726418" TargetMode="External"/><Relationship Id="rId3" Type="http://schemas.openxmlformats.org/officeDocument/2006/relationships/hyperlink" Target="https://www.digikey.com/en/products/detail/texas-instruments/SN74AXC2T245RSWR/12642205" TargetMode="External"/><Relationship Id="rId7" Type="http://schemas.openxmlformats.org/officeDocument/2006/relationships/hyperlink" Target="https://www.digikey.com/en/products/detail/yageo/RC0402FR-07100RL/726527" TargetMode="External"/><Relationship Id="rId2" Type="http://schemas.openxmlformats.org/officeDocument/2006/relationships/hyperlink" Target="https://www.digikey.com/en/products/detail/same-sky-formerly-cui-devices/SLW-66527511-SMT-TR/21259964" TargetMode="External"/><Relationship Id="rId1" Type="http://schemas.openxmlformats.org/officeDocument/2006/relationships/hyperlink" Target="https://www.digikey.com/en/products/detail/texas-instruments/TLV74018PDQNR/15857001" TargetMode="External"/><Relationship Id="rId6" Type="http://schemas.openxmlformats.org/officeDocument/2006/relationships/hyperlink" Target="https://www.digikey.com/en/products/detail/kyocera-avx/04026D104KAT4A/8107673" TargetMode="External"/><Relationship Id="rId5" Type="http://schemas.openxmlformats.org/officeDocument/2006/relationships/hyperlink" Target="https://www.digikey.com/en/products/detail/kemet/C0402C105K9PACTU/1090778" TargetMode="External"/><Relationship Id="rId4" Type="http://schemas.openxmlformats.org/officeDocument/2006/relationships/hyperlink" Target="https://www.digikey.com/en/products/detail/jst-sales-america-inc/sm03b-srss-tb/926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2085-783C-42E6-B035-F594116A7EFD}">
  <dimension ref="A1:H21"/>
  <sheetViews>
    <sheetView tabSelected="1" workbookViewId="0">
      <selection activeCell="C24" sqref="C24"/>
    </sheetView>
  </sheetViews>
  <sheetFormatPr defaultRowHeight="15" x14ac:dyDescent="0.25"/>
  <cols>
    <col min="1" max="1" width="21.140625" customWidth="1"/>
    <col min="2" max="2" width="26.7109375" customWidth="1"/>
    <col min="3" max="3" width="34.85546875" customWidth="1"/>
    <col min="4" max="4" width="17.7109375" customWidth="1"/>
    <col min="5" max="5" width="12" customWidth="1"/>
    <col min="6" max="6" width="20" customWidth="1"/>
    <col min="7" max="7" width="13.28515625" customWidth="1"/>
    <col min="8" max="8" width="139.140625" customWidth="1"/>
  </cols>
  <sheetData>
    <row r="1" spans="1:8" x14ac:dyDescent="0.25">
      <c r="A1" s="1" t="s">
        <v>0</v>
      </c>
      <c r="B1" s="1">
        <v>1</v>
      </c>
    </row>
    <row r="2" spans="1:8" x14ac:dyDescent="0.25">
      <c r="A2" s="1" t="s">
        <v>1</v>
      </c>
      <c r="B2" s="1">
        <f>SUM(G5:G29)</f>
        <v>3.7900000000000005</v>
      </c>
    </row>
    <row r="4" spans="1:8" x14ac:dyDescent="0.25">
      <c r="A4" s="2" t="s">
        <v>2</v>
      </c>
      <c r="B4" s="2" t="s">
        <v>3</v>
      </c>
      <c r="C4" s="2" t="s">
        <v>4</v>
      </c>
      <c r="D4" s="3" t="s">
        <v>5</v>
      </c>
      <c r="E4" s="3" t="s">
        <v>6</v>
      </c>
      <c r="F4" s="3" t="s">
        <v>7</v>
      </c>
      <c r="G4" s="3" t="s">
        <v>1</v>
      </c>
      <c r="H4" s="1" t="s">
        <v>8</v>
      </c>
    </row>
    <row r="5" spans="1:8" x14ac:dyDescent="0.25">
      <c r="A5" s="3" t="s">
        <v>14</v>
      </c>
      <c r="B5" s="3" t="s">
        <v>32</v>
      </c>
      <c r="C5" s="2" t="s">
        <v>15</v>
      </c>
      <c r="D5" s="3">
        <v>2</v>
      </c>
      <c r="E5" s="3">
        <v>0.92</v>
      </c>
      <c r="F5" s="3">
        <f>$B$1*D5</f>
        <v>2</v>
      </c>
      <c r="G5" s="3">
        <f>F5*E5</f>
        <v>1.84</v>
      </c>
      <c r="H5" s="4" t="s">
        <v>33</v>
      </c>
    </row>
    <row r="6" spans="1:8" x14ac:dyDescent="0.25">
      <c r="A6" s="3" t="s">
        <v>9</v>
      </c>
      <c r="B6" s="5" t="s">
        <v>30</v>
      </c>
      <c r="C6" s="2" t="s">
        <v>16</v>
      </c>
      <c r="D6" s="3">
        <v>1</v>
      </c>
      <c r="E6" s="3">
        <v>0.1</v>
      </c>
      <c r="F6" s="3">
        <f>$B$1*D6</f>
        <v>1</v>
      </c>
      <c r="G6" s="3">
        <f>F6*E6</f>
        <v>0.1</v>
      </c>
      <c r="H6" s="4" t="s">
        <v>31</v>
      </c>
    </row>
    <row r="7" spans="1:8" x14ac:dyDescent="0.25">
      <c r="A7" s="3" t="s">
        <v>10</v>
      </c>
      <c r="B7" s="5" t="s">
        <v>34</v>
      </c>
      <c r="C7" s="2" t="s">
        <v>17</v>
      </c>
      <c r="D7" s="3">
        <v>1</v>
      </c>
      <c r="E7" s="3">
        <v>0.44</v>
      </c>
      <c r="F7" s="3">
        <f>$B$1*D7</f>
        <v>1</v>
      </c>
      <c r="G7" s="3">
        <f>F7*E7</f>
        <v>0.44</v>
      </c>
      <c r="H7" s="4" t="s">
        <v>35</v>
      </c>
    </row>
    <row r="8" spans="1:8" x14ac:dyDescent="0.25">
      <c r="A8" s="6" t="s">
        <v>18</v>
      </c>
      <c r="B8" s="6" t="s">
        <v>28</v>
      </c>
      <c r="C8" s="7" t="s">
        <v>19</v>
      </c>
      <c r="D8" s="6">
        <v>1</v>
      </c>
      <c r="E8" s="6">
        <v>0.53</v>
      </c>
      <c r="F8" s="6">
        <f t="shared" ref="F8:F21" si="0">$B$1*D8</f>
        <v>1</v>
      </c>
      <c r="G8" s="6">
        <f t="shared" ref="G8:G21" si="1">F8*E8</f>
        <v>0.53</v>
      </c>
      <c r="H8" s="8" t="s">
        <v>29</v>
      </c>
    </row>
    <row r="9" spans="1:8" x14ac:dyDescent="0.25">
      <c r="A9" s="3" t="s">
        <v>20</v>
      </c>
      <c r="B9" s="3" t="s">
        <v>36</v>
      </c>
      <c r="C9" s="2" t="s">
        <v>21</v>
      </c>
      <c r="D9" s="3">
        <v>4</v>
      </c>
      <c r="E9" s="3">
        <v>0.08</v>
      </c>
      <c r="F9" s="3">
        <f t="shared" si="0"/>
        <v>4</v>
      </c>
      <c r="G9" s="3">
        <f t="shared" si="1"/>
        <v>0.32</v>
      </c>
      <c r="H9" s="4" t="s">
        <v>37</v>
      </c>
    </row>
    <row r="10" spans="1:8" x14ac:dyDescent="0.25">
      <c r="A10" s="3" t="s">
        <v>22</v>
      </c>
      <c r="B10" s="3" t="s">
        <v>12</v>
      </c>
      <c r="C10" s="2" t="s">
        <v>23</v>
      </c>
      <c r="D10" s="3">
        <v>2</v>
      </c>
      <c r="E10" s="3">
        <v>0.08</v>
      </c>
      <c r="F10" s="3">
        <f t="shared" si="0"/>
        <v>2</v>
      </c>
      <c r="G10" s="3">
        <f t="shared" si="1"/>
        <v>0.16</v>
      </c>
      <c r="H10" s="4" t="s">
        <v>13</v>
      </c>
    </row>
    <row r="11" spans="1:8" x14ac:dyDescent="0.25">
      <c r="A11" s="3" t="s">
        <v>24</v>
      </c>
      <c r="B11" s="3" t="s">
        <v>39</v>
      </c>
      <c r="C11" s="2" t="s">
        <v>27</v>
      </c>
      <c r="D11" s="3">
        <v>2</v>
      </c>
      <c r="E11" s="13">
        <v>0.1</v>
      </c>
      <c r="F11" s="3">
        <f t="shared" si="0"/>
        <v>2</v>
      </c>
      <c r="G11" s="3">
        <f t="shared" si="1"/>
        <v>0.2</v>
      </c>
      <c r="H11" s="4" t="s">
        <v>38</v>
      </c>
    </row>
    <row r="12" spans="1:8" x14ac:dyDescent="0.25">
      <c r="A12" s="3" t="s">
        <v>25</v>
      </c>
      <c r="B12" s="3" t="s">
        <v>40</v>
      </c>
      <c r="C12" s="2" t="s">
        <v>26</v>
      </c>
      <c r="D12" s="3">
        <v>2</v>
      </c>
      <c r="E12" s="13">
        <v>0.1</v>
      </c>
      <c r="F12" s="3">
        <f t="shared" si="0"/>
        <v>2</v>
      </c>
      <c r="G12" s="3">
        <f t="shared" si="1"/>
        <v>0.2</v>
      </c>
      <c r="H12" s="4" t="s">
        <v>11</v>
      </c>
    </row>
    <row r="13" spans="1:8" x14ac:dyDescent="0.25">
      <c r="A13" s="9"/>
      <c r="B13" s="9"/>
      <c r="C13" s="10"/>
      <c r="D13" s="9"/>
      <c r="E13" s="9"/>
      <c r="F13" s="9"/>
      <c r="G13" s="9"/>
      <c r="H13" s="11"/>
    </row>
    <row r="14" spans="1:8" x14ac:dyDescent="0.25">
      <c r="A14" s="9"/>
      <c r="B14" s="9"/>
      <c r="C14" s="10"/>
      <c r="D14" s="9"/>
      <c r="E14" s="9"/>
      <c r="F14" s="9"/>
      <c r="G14" s="9"/>
      <c r="H14" s="11"/>
    </row>
    <row r="15" spans="1:8" x14ac:dyDescent="0.25">
      <c r="A15" s="9"/>
      <c r="B15" s="9"/>
      <c r="C15" s="10"/>
      <c r="D15" s="9"/>
      <c r="E15" s="9"/>
      <c r="F15" s="9"/>
      <c r="G15" s="9"/>
      <c r="H15" s="11"/>
    </row>
    <row r="16" spans="1:8" x14ac:dyDescent="0.25">
      <c r="A16" s="9"/>
      <c r="B16" s="9"/>
      <c r="C16" s="10"/>
      <c r="D16" s="9"/>
      <c r="E16" s="9"/>
      <c r="F16" s="9"/>
      <c r="G16" s="9"/>
      <c r="H16" s="11"/>
    </row>
    <row r="17" spans="1:8" x14ac:dyDescent="0.25">
      <c r="A17" s="9"/>
      <c r="B17" s="9"/>
      <c r="C17" s="10"/>
      <c r="D17" s="9"/>
      <c r="E17" s="9"/>
      <c r="F17" s="9"/>
      <c r="G17" s="9"/>
      <c r="H17" s="11"/>
    </row>
    <row r="18" spans="1:8" x14ac:dyDescent="0.25">
      <c r="A18" s="9"/>
      <c r="B18" s="9"/>
      <c r="C18" s="10"/>
      <c r="D18" s="9"/>
      <c r="E18" s="9"/>
      <c r="F18" s="9"/>
      <c r="G18" s="9"/>
      <c r="H18" s="11"/>
    </row>
    <row r="19" spans="1:8" x14ac:dyDescent="0.25">
      <c r="A19" s="9"/>
      <c r="B19" s="9"/>
      <c r="C19" s="10"/>
      <c r="D19" s="9"/>
      <c r="E19" s="9"/>
      <c r="F19" s="9"/>
      <c r="G19" s="9"/>
      <c r="H19" s="11"/>
    </row>
    <row r="20" spans="1:8" x14ac:dyDescent="0.25">
      <c r="A20" s="9"/>
      <c r="B20" s="9"/>
      <c r="C20" s="10"/>
      <c r="D20" s="10"/>
      <c r="E20" s="9"/>
      <c r="F20" s="9"/>
      <c r="G20" s="9"/>
      <c r="H20" s="11"/>
    </row>
    <row r="21" spans="1:8" x14ac:dyDescent="0.25">
      <c r="A21" s="10"/>
      <c r="B21" s="10"/>
      <c r="C21" s="10"/>
      <c r="D21" s="10"/>
      <c r="E21" s="10"/>
      <c r="F21" s="10"/>
      <c r="G21" s="10"/>
      <c r="H21" s="12"/>
    </row>
  </sheetData>
  <hyperlinks>
    <hyperlink ref="H6" r:id="rId1" xr:uid="{85C32F1C-E815-4373-856E-B755EFBA4793}"/>
    <hyperlink ref="H8" r:id="rId2" xr:uid="{517EA65E-7FEF-46A8-8F7E-41F19314A455}"/>
    <hyperlink ref="H5" r:id="rId3" xr:uid="{5235251A-1A55-4549-8602-C10D991DDC42}"/>
    <hyperlink ref="H7" r:id="rId4" xr:uid="{19475B69-9CF7-42F9-BB4F-BE31F7895162}"/>
    <hyperlink ref="H10" r:id="rId5" xr:uid="{DC1F907E-0568-483A-BD1C-30E211EE9BED}"/>
    <hyperlink ref="H9" r:id="rId6" xr:uid="{DD5E69D3-555E-414A-8CB0-007186A0E119}"/>
    <hyperlink ref="H11" r:id="rId7" xr:uid="{06981CAA-4E1C-4DCA-A286-766A6F614045}"/>
    <hyperlink ref="H12" r:id="rId8" xr:uid="{208C3B52-0F01-44C1-95E8-F16F9584F0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Diakatos, Athena Enheduanna</dc:creator>
  <cp:lastModifiedBy>Diakatos, Athena Enheduanna</cp:lastModifiedBy>
  <dcterms:created xsi:type="dcterms:W3CDTF">2025-08-15T23:48:55Z</dcterms:created>
  <dcterms:modified xsi:type="dcterms:W3CDTF">2025-08-16T00:02:57Z</dcterms:modified>
</cp:coreProperties>
</file>