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Github\PCIe-Aux-Signal-Breakout\BOM\"/>
    </mc:Choice>
  </mc:AlternateContent>
  <xr:revisionPtr revIDLastSave="0" documentId="8_{B8B32E62-51CE-456D-93B0-AC39BE2481BB}" xr6:coauthVersionLast="47" xr6:coauthVersionMax="47" xr10:uidLastSave="{00000000-0000-0000-0000-000000000000}"/>
  <bookViews>
    <workbookView xWindow="-120" yWindow="-120" windowWidth="29040" windowHeight="15840" xr2:uid="{C27B453B-DFF2-413F-8CC5-408DEFC5F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9" i="1"/>
  <c r="G9" i="1" s="1"/>
  <c r="F8" i="1"/>
  <c r="G8" i="1" s="1"/>
  <c r="F7" i="1"/>
  <c r="G7" i="1" s="1"/>
  <c r="F6" i="1"/>
  <c r="G6" i="1" s="1"/>
  <c r="F5" i="1"/>
  <c r="G5" i="1" s="1"/>
  <c r="B2" i="1" l="1"/>
</calcChain>
</file>

<file path=xl/sharedStrings.xml><?xml version="1.0" encoding="utf-8"?>
<sst xmlns="http://schemas.openxmlformats.org/spreadsheetml/2006/main" count="34" uniqueCount="33">
  <si>
    <t>Board QTY</t>
  </si>
  <si>
    <t>Total Price</t>
  </si>
  <si>
    <t>Board Designator</t>
  </si>
  <si>
    <t>Part Number</t>
  </si>
  <si>
    <t>Part Purpose</t>
  </si>
  <si>
    <t>QTY per Board</t>
  </si>
  <si>
    <t>Unit Price</t>
  </si>
  <si>
    <t>QTY Needed</t>
  </si>
  <si>
    <t>Link</t>
  </si>
  <si>
    <t>U1</t>
  </si>
  <si>
    <t>MIC2876-5.0YMT-TR</t>
  </si>
  <si>
    <t>5V Boost Converter</t>
  </si>
  <si>
    <t>https://www.digikey.com/en/products/detail/microchip-technology/MIC2876-5-0YMT-TR/5283840</t>
  </si>
  <si>
    <t>L1</t>
  </si>
  <si>
    <t>WIP252012S-1R0MLDG</t>
  </si>
  <si>
    <t>1uH Boost Converter Inductor</t>
  </si>
  <si>
    <t>https://www.digikey.com/en/products/detail/inpaq-technology-co-ltd/WIP252012S-1R0MLDG/20486665</t>
  </si>
  <si>
    <t>J3</t>
  </si>
  <si>
    <t>C1</t>
  </si>
  <si>
    <t>C2</t>
  </si>
  <si>
    <t>C3</t>
  </si>
  <si>
    <t>22uF 5V Boost Converter Output Cap</t>
  </si>
  <si>
    <t>4.7uF 5V Boost Converter Input Cap</t>
  </si>
  <si>
    <t>1uF 5V Boost Converter Input Cap</t>
  </si>
  <si>
    <t>Singal Breakout Header</t>
  </si>
  <si>
    <t>https://www.digikey.com/en/products/detail/adam-tech/BHR-20-HUA/9832572</t>
  </si>
  <si>
    <t>BHR-20-HUA</t>
  </si>
  <si>
    <t>https://www.digikey.com/en/products/detail/samsung-electro-mechanics/CL21A226MQQNNNE/3886758</t>
  </si>
  <si>
    <t>CL21A226MQQNNNE</t>
  </si>
  <si>
    <t>https://www.digikey.com/en/products/detail/samsung-electro-mechanics/CL10A475KP8NNNC/3886702</t>
  </si>
  <si>
    <t>CL10A475KP8NNNC</t>
  </si>
  <si>
    <t>https://www.digikey.com/en/products/detail/samsung-electro-mechanics/CL10B105KP8NNNC/3887604</t>
  </si>
  <si>
    <t>CL10B105KP8NNNC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</si>
</sst>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amsung-electro-mechanics/CL21A226MQQNNNE/3886758" TargetMode="External"/><Relationship Id="rId2" Type="http://schemas.openxmlformats.org/officeDocument/2006/relationships/hyperlink" Target="https://www.digikey.com/en/products/detail/inpaq-technology-co-ltd/WIP252012S-1R0MLDG/20486665" TargetMode="External"/><Relationship Id="rId1" Type="http://schemas.openxmlformats.org/officeDocument/2006/relationships/hyperlink" Target="https://www.digikey.com/en/products/detail/microchip-technology/MIC2876-5-0YMT-TR/5283840" TargetMode="External"/><Relationship Id="rId5" Type="http://schemas.openxmlformats.org/officeDocument/2006/relationships/hyperlink" Target="https://www.digikey.com/en/products/detail/samsung-electro-mechanics/CL10B105KP8NNNC/3887604" TargetMode="External"/><Relationship Id="rId4" Type="http://schemas.openxmlformats.org/officeDocument/2006/relationships/hyperlink" Target="https://www.digikey.com/en/products/detail/samsung-electro-mechanics/CL10A475KP8NNNC/3886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BDE2-2A5C-4470-83E7-39A306D474BC}">
  <dimension ref="A1:H21"/>
  <sheetViews>
    <sheetView tabSelected="1" zoomScaleNormal="100" workbookViewId="0">
      <selection activeCell="G26" sqref="G26"/>
    </sheetView>
  </sheetViews>
  <sheetFormatPr defaultRowHeight="15" x14ac:dyDescent="0.25"/>
  <cols>
    <col min="1" max="1" width="16.85546875" customWidth="1"/>
    <col min="2" max="2" width="28" customWidth="1"/>
    <col min="3" max="3" width="35.5703125" customWidth="1"/>
    <col min="4" max="4" width="15.42578125" customWidth="1"/>
    <col min="5" max="5" width="11.28515625" customWidth="1"/>
    <col min="6" max="6" width="16.42578125" customWidth="1"/>
    <col min="7" max="7" width="11.5703125" customWidth="1"/>
    <col min="8" max="8" width="93.5703125" customWidth="1"/>
  </cols>
  <sheetData>
    <row r="1" spans="1:8" x14ac:dyDescent="0.25">
      <c r="A1" s="1" t="s">
        <v>0</v>
      </c>
      <c r="B1" s="1">
        <v>1</v>
      </c>
    </row>
    <row r="2" spans="1:8" x14ac:dyDescent="0.25">
      <c r="A2" s="1" t="s">
        <v>1</v>
      </c>
      <c r="B2" s="1">
        <f>SUM(G5:G29)</f>
        <v>1.6100000000000003</v>
      </c>
    </row>
    <row r="4" spans="1:8" x14ac:dyDescent="0.25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1</v>
      </c>
      <c r="H4" s="1" t="s">
        <v>8</v>
      </c>
    </row>
    <row r="5" spans="1:8" x14ac:dyDescent="0.25">
      <c r="A5" s="3" t="s">
        <v>17</v>
      </c>
      <c r="B5" s="3" t="s">
        <v>26</v>
      </c>
      <c r="C5" s="2" t="s">
        <v>24</v>
      </c>
      <c r="D5" s="3">
        <v>1</v>
      </c>
      <c r="E5" s="3">
        <v>0.61</v>
      </c>
      <c r="F5" s="3">
        <f>$B$1*D5</f>
        <v>1</v>
      </c>
      <c r="G5" s="3">
        <f>F5*E5</f>
        <v>0.61</v>
      </c>
      <c r="H5" s="4" t="s">
        <v>25</v>
      </c>
    </row>
    <row r="6" spans="1:8" x14ac:dyDescent="0.25">
      <c r="A6" s="3" t="s">
        <v>9</v>
      </c>
      <c r="B6" s="5" t="s">
        <v>10</v>
      </c>
      <c r="C6" s="2" t="s">
        <v>11</v>
      </c>
      <c r="D6" s="3">
        <v>1</v>
      </c>
      <c r="E6" s="3">
        <v>0.62</v>
      </c>
      <c r="F6" s="3">
        <f>$B$1*D6</f>
        <v>1</v>
      </c>
      <c r="G6" s="3">
        <f>F6*E6</f>
        <v>0.62</v>
      </c>
      <c r="H6" s="4" t="s">
        <v>12</v>
      </c>
    </row>
    <row r="7" spans="1:8" x14ac:dyDescent="0.25">
      <c r="A7" s="3" t="s">
        <v>13</v>
      </c>
      <c r="B7" s="2" t="s">
        <v>14</v>
      </c>
      <c r="C7" s="2" t="s">
        <v>15</v>
      </c>
      <c r="D7" s="3">
        <v>1</v>
      </c>
      <c r="E7" s="12">
        <v>0.1</v>
      </c>
      <c r="F7" s="3">
        <f>$B$1*D7</f>
        <v>1</v>
      </c>
      <c r="G7" s="3">
        <f>F7*E7</f>
        <v>0.1</v>
      </c>
      <c r="H7" s="4" t="s">
        <v>16</v>
      </c>
    </row>
    <row r="8" spans="1:8" x14ac:dyDescent="0.25">
      <c r="A8" s="6" t="s">
        <v>18</v>
      </c>
      <c r="B8" s="13" t="s">
        <v>28</v>
      </c>
      <c r="C8" s="3" t="s">
        <v>21</v>
      </c>
      <c r="D8" s="6">
        <v>1</v>
      </c>
      <c r="E8" s="6">
        <v>0.12</v>
      </c>
      <c r="F8" s="6">
        <f t="shared" ref="F8:F21" si="0">$B$1*D8</f>
        <v>1</v>
      </c>
      <c r="G8" s="6">
        <f t="shared" ref="G8:G21" si="1">F8*E8</f>
        <v>0.12</v>
      </c>
      <c r="H8" s="7" t="s">
        <v>27</v>
      </c>
    </row>
    <row r="9" spans="1:8" x14ac:dyDescent="0.25">
      <c r="A9" s="3" t="s">
        <v>19</v>
      </c>
      <c r="B9" s="3" t="s">
        <v>30</v>
      </c>
      <c r="C9" s="2" t="s">
        <v>22</v>
      </c>
      <c r="D9" s="3">
        <v>1</v>
      </c>
      <c r="E9" s="3">
        <v>0.08</v>
      </c>
      <c r="F9" s="3">
        <f t="shared" si="0"/>
        <v>1</v>
      </c>
      <c r="G9" s="3">
        <f t="shared" si="1"/>
        <v>0.08</v>
      </c>
      <c r="H9" s="4" t="s">
        <v>29</v>
      </c>
    </row>
    <row r="10" spans="1:8" x14ac:dyDescent="0.25">
      <c r="A10" s="3" t="s">
        <v>20</v>
      </c>
      <c r="B10" s="3" t="s">
        <v>32</v>
      </c>
      <c r="C10" s="2" t="s">
        <v>23</v>
      </c>
      <c r="D10" s="3">
        <v>1</v>
      </c>
      <c r="E10" s="3">
        <v>0.08</v>
      </c>
      <c r="F10" s="3">
        <f t="shared" si="0"/>
        <v>1</v>
      </c>
      <c r="G10" s="3">
        <f t="shared" si="1"/>
        <v>0.08</v>
      </c>
      <c r="H10" s="4" t="s">
        <v>31</v>
      </c>
    </row>
    <row r="11" spans="1:8" x14ac:dyDescent="0.25">
      <c r="A11" s="8"/>
      <c r="B11" s="8"/>
      <c r="C11" s="9"/>
      <c r="D11" s="8"/>
      <c r="E11" s="8"/>
      <c r="F11" s="8"/>
      <c r="G11" s="8"/>
      <c r="H11" s="10"/>
    </row>
    <row r="12" spans="1:8" x14ac:dyDescent="0.25">
      <c r="A12" s="8"/>
      <c r="B12" s="8"/>
      <c r="C12" s="9"/>
      <c r="D12" s="8"/>
      <c r="E12" s="8"/>
      <c r="F12" s="8"/>
      <c r="G12" s="8"/>
      <c r="H12" s="10"/>
    </row>
    <row r="13" spans="1:8" x14ac:dyDescent="0.25">
      <c r="A13" s="8"/>
      <c r="B13" s="8"/>
      <c r="C13" s="9"/>
      <c r="D13" s="8"/>
      <c r="E13" s="8"/>
      <c r="F13" s="8"/>
      <c r="G13" s="8"/>
      <c r="H13" s="10"/>
    </row>
    <row r="14" spans="1:8" x14ac:dyDescent="0.25">
      <c r="A14" s="8"/>
      <c r="B14" s="8"/>
      <c r="C14" s="9"/>
      <c r="D14" s="8"/>
      <c r="E14" s="8"/>
      <c r="F14" s="8"/>
      <c r="G14" s="8"/>
      <c r="H14" s="10"/>
    </row>
    <row r="15" spans="1:8" x14ac:dyDescent="0.25">
      <c r="A15" s="8"/>
      <c r="B15" s="8"/>
      <c r="C15" s="9"/>
      <c r="D15" s="8"/>
      <c r="E15" s="8"/>
      <c r="F15" s="8"/>
      <c r="G15" s="8"/>
      <c r="H15" s="10"/>
    </row>
    <row r="16" spans="1:8" x14ac:dyDescent="0.25">
      <c r="A16" s="8"/>
      <c r="B16" s="8"/>
      <c r="C16" s="9"/>
      <c r="D16" s="8"/>
      <c r="E16" s="8"/>
      <c r="F16" s="8"/>
      <c r="G16" s="8"/>
      <c r="H16" s="10"/>
    </row>
    <row r="17" spans="1:8" x14ac:dyDescent="0.25">
      <c r="A17" s="8"/>
      <c r="B17" s="8"/>
      <c r="C17" s="9"/>
      <c r="D17" s="8"/>
      <c r="E17" s="8"/>
      <c r="F17" s="8"/>
      <c r="G17" s="8"/>
      <c r="H17" s="10"/>
    </row>
    <row r="18" spans="1:8" x14ac:dyDescent="0.25">
      <c r="A18" s="8"/>
      <c r="B18" s="8"/>
      <c r="C18" s="9"/>
      <c r="D18" s="8"/>
      <c r="E18" s="8"/>
      <c r="F18" s="8"/>
      <c r="G18" s="8"/>
      <c r="H18" s="10"/>
    </row>
    <row r="19" spans="1:8" x14ac:dyDescent="0.25">
      <c r="A19" s="8"/>
      <c r="B19" s="8"/>
      <c r="C19" s="9"/>
      <c r="D19" s="8"/>
      <c r="E19" s="8"/>
      <c r="F19" s="8"/>
      <c r="G19" s="8"/>
      <c r="H19" s="10"/>
    </row>
    <row r="20" spans="1:8" x14ac:dyDescent="0.25">
      <c r="A20" s="8"/>
      <c r="B20" s="8"/>
      <c r="C20" s="9"/>
      <c r="D20" s="9"/>
      <c r="E20" s="8"/>
      <c r="F20" s="8"/>
      <c r="G20" s="8"/>
      <c r="H20" s="10"/>
    </row>
    <row r="21" spans="1:8" x14ac:dyDescent="0.25">
      <c r="A21" s="9"/>
      <c r="B21" s="9"/>
      <c r="C21" s="9"/>
      <c r="D21" s="9"/>
      <c r="E21" s="9"/>
      <c r="F21" s="9"/>
      <c r="G21" s="9"/>
      <c r="H21" s="11"/>
    </row>
  </sheetData>
  <hyperlinks>
    <hyperlink ref="H6" r:id="rId1" xr:uid="{E9738BF0-64FD-4D72-9148-A1C16135B613}"/>
    <hyperlink ref="H7" r:id="rId2" xr:uid="{ABE68F97-E3F0-47B0-A933-8BBE94DADC58}"/>
    <hyperlink ref="H8" r:id="rId3" xr:uid="{D24EEAF2-92BC-42DF-A36B-D92872BAAE87}"/>
    <hyperlink ref="H9" r:id="rId4" xr:uid="{41AE9EB9-FD7F-41DB-B713-3EC3B2F040EB}"/>
    <hyperlink ref="H10" r:id="rId5" xr:uid="{B50F2C7F-DE13-4610-9C2A-EDA5C73FAB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Diakatos, Athena Enheduanna</dc:creator>
  <cp:lastModifiedBy>Diakatos, Athena Enheduanna</cp:lastModifiedBy>
  <dcterms:created xsi:type="dcterms:W3CDTF">2025-08-09T19:15:53Z</dcterms:created>
  <dcterms:modified xsi:type="dcterms:W3CDTF">2025-08-09T19:32:11Z</dcterms:modified>
</cp:coreProperties>
</file>