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\Desktop\"/>
    </mc:Choice>
  </mc:AlternateContent>
  <xr:revisionPtr revIDLastSave="0" documentId="13_ncr:1_{7DBAD184-F826-4E5D-ADC4-37850A5C7A64}" xr6:coauthVersionLast="47" xr6:coauthVersionMax="47" xr10:uidLastSave="{00000000-0000-0000-0000-000000000000}"/>
  <bookViews>
    <workbookView xWindow="-120" yWindow="-120" windowWidth="38640" windowHeight="21390" xr2:uid="{B5E808F2-7D9F-4EE7-A920-3D2E1A4D73A7}"/>
  </bookViews>
  <sheets>
    <sheet name="OVERALL" sheetId="2" r:id="rId1"/>
    <sheet name="T1 SYS ARCH" sheetId="1" r:id="rId2"/>
    <sheet name="T1 DATABASES" sheetId="5" r:id="rId3"/>
    <sheet name="T1 MATHS" sheetId="6" r:id="rId4"/>
    <sheet name="T1&amp;2 JAV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D6" i="6"/>
  <c r="D4" i="4"/>
  <c r="E4" i="4" s="1"/>
  <c r="E8" i="4"/>
  <c r="D5" i="4"/>
  <c r="E5" i="4" s="1"/>
  <c r="D3" i="4"/>
  <c r="E3" i="4" s="1"/>
  <c r="D3" i="6"/>
  <c r="D4" i="6"/>
  <c r="D2" i="6"/>
  <c r="D5" i="6" s="1"/>
  <c r="E5" i="6" s="1"/>
  <c r="E6" i="6"/>
  <c r="D3" i="5"/>
  <c r="E3" i="5" s="1"/>
  <c r="D2" i="5"/>
  <c r="E2" i="5" s="1"/>
  <c r="D9" i="1"/>
  <c r="E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  <c r="E7" i="6" l="1"/>
  <c r="B4" i="2" s="1"/>
  <c r="B9" i="2" s="1"/>
  <c r="E6" i="4"/>
  <c r="E4" i="5"/>
  <c r="B3" i="2" s="1"/>
  <c r="E10" i="1"/>
  <c r="B2" i="2" s="1"/>
  <c r="E9" i="4" l="1"/>
</calcChain>
</file>

<file path=xl/sharedStrings.xml><?xml version="1.0" encoding="utf-8"?>
<sst xmlns="http://schemas.openxmlformats.org/spreadsheetml/2006/main" count="59" uniqueCount="34">
  <si>
    <t>Grade Item</t>
  </si>
  <si>
    <t>MCQ1</t>
  </si>
  <si>
    <t>MCQ2</t>
  </si>
  <si>
    <t>MCQ3</t>
  </si>
  <si>
    <t>MCQ4</t>
  </si>
  <si>
    <t>MCQ5</t>
  </si>
  <si>
    <t>MCQ6</t>
  </si>
  <si>
    <t>MCQ7</t>
  </si>
  <si>
    <t>EXAM</t>
  </si>
  <si>
    <t>Weight</t>
  </si>
  <si>
    <t>Grade</t>
  </si>
  <si>
    <t>Percentage</t>
  </si>
  <si>
    <t>Weighted Grade</t>
  </si>
  <si>
    <t>GRADE OUTCOME:</t>
  </si>
  <si>
    <t>Subject</t>
  </si>
  <si>
    <t>System Architecture</t>
  </si>
  <si>
    <t>Databases</t>
  </si>
  <si>
    <t>Mathematics</t>
  </si>
  <si>
    <t>Java</t>
  </si>
  <si>
    <t>Algorithms</t>
  </si>
  <si>
    <t>Operating Systems</t>
  </si>
  <si>
    <t>Ethics</t>
  </si>
  <si>
    <t>Outcome</t>
  </si>
  <si>
    <t>TOTAL OUTCOME:</t>
  </si>
  <si>
    <t>TBD</t>
  </si>
  <si>
    <t>Database Design</t>
  </si>
  <si>
    <t>Database &amp; SQL</t>
  </si>
  <si>
    <t>Mark</t>
  </si>
  <si>
    <t>MCQ Overall</t>
  </si>
  <si>
    <t>Coursework</t>
  </si>
  <si>
    <t>Viva</t>
  </si>
  <si>
    <t>TERM 1</t>
  </si>
  <si>
    <t>TERM 2</t>
  </si>
  <si>
    <t>TERM OUTCOME: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</si>
</sst>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CE565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5656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4" borderId="0" xfId="0" applyFill="1"/>
    <xf numFmtId="0" fontId="5" fillId="5" borderId="0" xfId="0" applyFont="1" applyFill="1"/>
    <xf numFmtId="9" fontId="5" fillId="5" borderId="0" xfId="0" applyNumberFormat="1" applyFont="1" applyFill="1"/>
    <xf numFmtId="0" fontId="6" fillId="4" borderId="0" xfId="0" applyFont="1" applyFill="1"/>
    <xf numFmtId="0" fontId="6" fillId="2" borderId="0" xfId="0" applyFont="1" applyFill="1"/>
    <xf numFmtId="0" fontId="1" fillId="2" borderId="0" xfId="0" applyFont="1" applyFill="1"/>
    <xf numFmtId="10" fontId="5" fillId="2" borderId="0" xfId="0" applyNumberFormat="1" applyFont="1" applyFill="1"/>
    <xf numFmtId="0" fontId="1" fillId="4" borderId="0" xfId="0" applyFont="1" applyFill="1"/>
    <xf numFmtId="0" fontId="4" fillId="4" borderId="0" xfId="0" applyFont="1" applyFill="1" applyAlignment="1">
      <alignment horizontal="center" vertical="center"/>
    </xf>
    <xf numFmtId="10" fontId="5" fillId="4" borderId="0" xfId="0" applyNumberFormat="1" applyFont="1" applyFill="1"/>
    <xf numFmtId="164" fontId="5" fillId="4" borderId="0" xfId="0" applyNumberFormat="1" applyFont="1" applyFill="1"/>
    <xf numFmtId="0" fontId="6" fillId="3" borderId="0" xfId="0" applyFont="1" applyFill="1" applyAlignment="1">
      <alignment horizontal="center"/>
    </xf>
    <xf numFmtId="10" fontId="5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right"/>
    </xf>
    <xf numFmtId="10" fontId="5" fillId="6" borderId="0" xfId="0" applyNumberFormat="1" applyFont="1" applyFill="1" applyAlignment="1">
      <alignment horizontal="center"/>
    </xf>
    <xf numFmtId="9" fontId="5" fillId="6" borderId="0" xfId="0" applyNumberFormat="1" applyFont="1" applyFill="1" applyAlignment="1">
      <alignment horizontal="center"/>
    </xf>
    <xf numFmtId="165" fontId="5" fillId="6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right"/>
    </xf>
    <xf numFmtId="9" fontId="5" fillId="7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5" fontId="5" fillId="7" borderId="0" xfId="0" applyNumberFormat="1" applyFont="1" applyFill="1" applyAlignment="1">
      <alignment horizontal="center"/>
    </xf>
    <xf numFmtId="10" fontId="5" fillId="7" borderId="0" xfId="0" applyNumberFormat="1" applyFont="1" applyFill="1" applyAlignment="1">
      <alignment horizontal="center"/>
    </xf>
    <xf numFmtId="10" fontId="6" fillId="10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6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9" fontId="5" fillId="5" borderId="0" xfId="0" applyNumberFormat="1" applyFont="1" applyFill="1" applyAlignment="1">
      <alignment horizontal="center" vertical="center"/>
    </xf>
    <xf numFmtId="10" fontId="5" fillId="5" borderId="0" xfId="0" applyNumberFormat="1" applyFont="1" applyFill="1" applyAlignment="1">
      <alignment horizontal="center" vertical="center"/>
    </xf>
    <xf numFmtId="9" fontId="8" fillId="6" borderId="0" xfId="0" applyNumberFormat="1" applyFont="1" applyFill="1" applyAlignment="1">
      <alignment horizontal="center"/>
    </xf>
    <xf numFmtId="10" fontId="8" fillId="6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3" fillId="5" borderId="0" xfId="0" applyFont="1" applyFill="1" applyAlignment="1">
      <alignment horizontal="right"/>
    </xf>
    <xf numFmtId="10" fontId="6" fillId="1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5656"/>
      <color rgb="FF363636"/>
      <color rgb="FF3D3D3D"/>
      <color rgb="FF47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D8A4-AE89-4E67-81D6-FE8128EB293E}">
  <sheetPr>
    <tabColor rgb="FFC00000"/>
  </sheetPr>
  <dimension ref="A1:E9"/>
  <sheetViews>
    <sheetView tabSelected="1" workbookViewId="0"/>
  </sheetViews>
  <sheetFormatPr defaultRowHeight="15" x14ac:dyDescent="0.25"/>
  <cols>
    <col min="1" max="1" width="35" style="9" customWidth="1"/>
    <col min="2" max="2" width="28" style="9" customWidth="1"/>
    <col min="3" max="16384" width="9.140625" style="9"/>
  </cols>
  <sheetData>
    <row r="1" spans="1:5" ht="21" x14ac:dyDescent="0.25">
      <c r="A1" s="15" t="s">
        <v>14</v>
      </c>
      <c r="B1" s="15" t="s">
        <v>22</v>
      </c>
      <c r="C1" s="10"/>
      <c r="D1" s="10"/>
      <c r="E1" s="10"/>
    </row>
    <row r="2" spans="1:5" ht="15.75" x14ac:dyDescent="0.25">
      <c r="A2" s="16" t="s">
        <v>15</v>
      </c>
      <c r="B2" s="17">
        <f>'T1 SYS ARCH'!E10</f>
        <v>0</v>
      </c>
      <c r="C2" s="5"/>
      <c r="D2" s="11"/>
      <c r="E2" s="12"/>
    </row>
    <row r="3" spans="1:5" ht="15.75" x14ac:dyDescent="0.25">
      <c r="A3" s="16" t="s">
        <v>16</v>
      </c>
      <c r="B3" s="17">
        <f>'T1 DATABASES'!E4</f>
        <v>0</v>
      </c>
      <c r="C3" s="5"/>
      <c r="D3" s="11"/>
      <c r="E3" s="12"/>
    </row>
    <row r="4" spans="1:5" ht="15.75" x14ac:dyDescent="0.25">
      <c r="A4" s="16" t="s">
        <v>17</v>
      </c>
      <c r="B4" s="17">
        <f>'T1 MATHS'!E7</f>
        <v>0</v>
      </c>
      <c r="C4" s="5"/>
      <c r="D4" s="11"/>
      <c r="E4" s="12"/>
    </row>
    <row r="5" spans="1:5" ht="15.75" x14ac:dyDescent="0.25">
      <c r="A5" s="16" t="s">
        <v>18</v>
      </c>
      <c r="B5" s="17">
        <f>'T1&amp;2 JAVA'!E9</f>
        <v>0</v>
      </c>
      <c r="C5" s="5"/>
      <c r="D5" s="11"/>
      <c r="E5" s="12"/>
    </row>
    <row r="6" spans="1:5" ht="15.75" x14ac:dyDescent="0.25">
      <c r="A6" s="16" t="s">
        <v>19</v>
      </c>
      <c r="B6" s="31" t="s">
        <v>24</v>
      </c>
      <c r="C6" s="5"/>
      <c r="D6" s="11"/>
      <c r="E6" s="12"/>
    </row>
    <row r="7" spans="1:5" ht="15.75" x14ac:dyDescent="0.25">
      <c r="A7" s="16" t="s">
        <v>20</v>
      </c>
      <c r="B7" s="31" t="s">
        <v>24</v>
      </c>
      <c r="C7" s="5"/>
      <c r="D7" s="11"/>
      <c r="E7" s="12"/>
    </row>
    <row r="8" spans="1:5" ht="15.75" x14ac:dyDescent="0.25">
      <c r="A8" s="16" t="s">
        <v>21</v>
      </c>
      <c r="B8" s="32" t="s">
        <v>24</v>
      </c>
      <c r="C8" s="5"/>
      <c r="D8" s="11"/>
      <c r="E8" s="12"/>
    </row>
    <row r="9" spans="1:5" ht="15.75" x14ac:dyDescent="0.25">
      <c r="A9" s="26" t="s">
        <v>23</v>
      </c>
      <c r="B9" s="25">
        <f>SUMIFS(B2:B8,B2:B8, "&lt;&gt;TBD",B2:B8,"&lt;&gt;-")/COUNTIFS(B2:B8,"&lt;&gt;TBD",B2:B8,"&lt;&gt;-")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5A65-89C8-4D3F-A476-BBF0529F1E63}">
  <sheetPr>
    <tabColor theme="7" tint="0.79998168889431442"/>
  </sheetPr>
  <dimension ref="A1:H11"/>
  <sheetViews>
    <sheetView workbookViewId="0">
      <selection activeCell="D39" sqref="D39"/>
    </sheetView>
  </sheetViews>
  <sheetFormatPr defaultRowHeight="15" x14ac:dyDescent="0.25"/>
  <cols>
    <col min="1" max="1" width="17.42578125" style="1" customWidth="1"/>
    <col min="2" max="2" width="12.42578125" style="1" customWidth="1"/>
    <col min="3" max="3" width="12.28515625" style="1" customWidth="1"/>
    <col min="4" max="4" width="17.5703125" style="1" customWidth="1"/>
    <col min="5" max="5" width="23.7109375" style="1" customWidth="1"/>
    <col min="6" max="16384" width="9.140625" style="1"/>
  </cols>
  <sheetData>
    <row r="1" spans="1:8" ht="38.25" customHeight="1" x14ac:dyDescent="0.25">
      <c r="A1" s="15" t="s">
        <v>0</v>
      </c>
      <c r="B1" s="15" t="s">
        <v>9</v>
      </c>
      <c r="C1" s="15" t="s">
        <v>27</v>
      </c>
      <c r="D1" s="15" t="s">
        <v>11</v>
      </c>
      <c r="E1" s="15" t="s">
        <v>12</v>
      </c>
    </row>
    <row r="2" spans="1:8" ht="15.75" x14ac:dyDescent="0.25">
      <c r="A2" s="16" t="s">
        <v>1</v>
      </c>
      <c r="B2" s="17">
        <v>2.5000000000000001E-2</v>
      </c>
      <c r="C2" s="13"/>
      <c r="D2" s="19">
        <f>(C2/10)</f>
        <v>0</v>
      </c>
      <c r="E2" s="17">
        <f t="shared" ref="E2:E8" si="0">D2*B2</f>
        <v>0</v>
      </c>
    </row>
    <row r="3" spans="1:8" ht="15.75" x14ac:dyDescent="0.25">
      <c r="A3" s="16" t="s">
        <v>2</v>
      </c>
      <c r="B3" s="18">
        <v>0.05</v>
      </c>
      <c r="C3" s="13"/>
      <c r="D3" s="19">
        <f t="shared" ref="D3:D8" si="1">(C3/10)</f>
        <v>0</v>
      </c>
      <c r="E3" s="17">
        <f t="shared" si="0"/>
        <v>0</v>
      </c>
    </row>
    <row r="4" spans="1:8" ht="15.75" x14ac:dyDescent="0.25">
      <c r="A4" s="16" t="s">
        <v>3</v>
      </c>
      <c r="B4" s="18">
        <v>0.05</v>
      </c>
      <c r="C4" s="13"/>
      <c r="D4" s="19">
        <f t="shared" si="1"/>
        <v>0</v>
      </c>
      <c r="E4" s="17">
        <f t="shared" si="0"/>
        <v>0</v>
      </c>
    </row>
    <row r="5" spans="1:8" ht="15.75" x14ac:dyDescent="0.25">
      <c r="A5" s="16" t="s">
        <v>4</v>
      </c>
      <c r="B5" s="18">
        <v>0.05</v>
      </c>
      <c r="C5" s="13"/>
      <c r="D5" s="19">
        <f t="shared" si="1"/>
        <v>0</v>
      </c>
      <c r="E5" s="17">
        <f t="shared" si="0"/>
        <v>0</v>
      </c>
    </row>
    <row r="6" spans="1:8" ht="15.75" x14ac:dyDescent="0.25">
      <c r="A6" s="16" t="s">
        <v>5</v>
      </c>
      <c r="B6" s="18">
        <v>0.05</v>
      </c>
      <c r="C6" s="13"/>
      <c r="D6" s="19">
        <f t="shared" si="1"/>
        <v>0</v>
      </c>
      <c r="E6" s="17">
        <f t="shared" si="0"/>
        <v>0</v>
      </c>
    </row>
    <row r="7" spans="1:8" ht="15.75" x14ac:dyDescent="0.25">
      <c r="A7" s="16" t="s">
        <v>6</v>
      </c>
      <c r="B7" s="18">
        <v>0.05</v>
      </c>
      <c r="C7" s="13"/>
      <c r="D7" s="19">
        <f t="shared" si="1"/>
        <v>0</v>
      </c>
      <c r="E7" s="17">
        <f t="shared" si="0"/>
        <v>0</v>
      </c>
    </row>
    <row r="8" spans="1:8" ht="15.75" x14ac:dyDescent="0.25">
      <c r="A8" s="16" t="s">
        <v>7</v>
      </c>
      <c r="B8" s="17">
        <v>2.5000000000000001E-2</v>
      </c>
      <c r="C8" s="13"/>
      <c r="D8" s="19">
        <f t="shared" si="1"/>
        <v>0</v>
      </c>
      <c r="E8" s="17">
        <f t="shared" si="0"/>
        <v>0</v>
      </c>
      <c r="H8" s="7"/>
    </row>
    <row r="9" spans="1:8" ht="15.75" x14ac:dyDescent="0.25">
      <c r="A9" s="16" t="s">
        <v>8</v>
      </c>
      <c r="B9" s="18">
        <v>0.7</v>
      </c>
      <c r="C9" s="13"/>
      <c r="D9" s="19">
        <f>(C9/40)</f>
        <v>0</v>
      </c>
      <c r="E9" s="17">
        <f>D9*B9</f>
        <v>0</v>
      </c>
      <c r="H9" s="7"/>
    </row>
    <row r="10" spans="1:8" ht="15.75" x14ac:dyDescent="0.25">
      <c r="A10" s="6"/>
      <c r="B10" s="8"/>
      <c r="C10" s="33" t="s">
        <v>13</v>
      </c>
      <c r="D10" s="33"/>
      <c r="E10" s="25">
        <f>SUM(E2:E9)</f>
        <v>0</v>
      </c>
      <c r="H10" s="7"/>
    </row>
    <row r="11" spans="1:8" x14ac:dyDescent="0.25">
      <c r="H11" s="7"/>
    </row>
  </sheetData>
  <mergeCells count="1">
    <mergeCell ref="C10:D10"/>
  </mergeCells>
  <phoneticPr fontId="2" type="noConversion"/>
  <dataValidations count="1">
    <dataValidation type="textLength" allowBlank="1" showInputMessage="1" showErrorMessage="1" sqref="A1:B1048576 D1:XFD1048576 C1 C10:C1048576" xr:uid="{2543EC4C-640D-44DB-A5DC-E7D76952EEEE}">
      <formula1>0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3A34-25F7-4DEC-A83A-7193A3F68E0C}">
  <sheetPr>
    <tabColor theme="7" tint="0.79998168889431442"/>
  </sheetPr>
  <dimension ref="A1:E4"/>
  <sheetViews>
    <sheetView workbookViewId="0">
      <selection activeCell="C4" sqref="C4:D4"/>
    </sheetView>
  </sheetViews>
  <sheetFormatPr defaultRowHeight="15" x14ac:dyDescent="0.25"/>
  <cols>
    <col min="1" max="1" width="21.42578125" style="2" customWidth="1"/>
    <col min="2" max="2" width="13.28515625" style="2" customWidth="1"/>
    <col min="3" max="3" width="9.85546875" style="2" customWidth="1"/>
    <col min="4" max="4" width="21" style="2" customWidth="1"/>
    <col min="5" max="5" width="25.7109375" style="2" customWidth="1"/>
    <col min="6" max="16384" width="9.140625" style="2"/>
  </cols>
  <sheetData>
    <row r="1" spans="1:5" ht="39.75" customHeight="1" x14ac:dyDescent="0.25">
      <c r="A1" s="15" t="s">
        <v>0</v>
      </c>
      <c r="B1" s="15" t="s">
        <v>9</v>
      </c>
      <c r="C1" s="15" t="s">
        <v>27</v>
      </c>
      <c r="D1" s="15" t="s">
        <v>11</v>
      </c>
      <c r="E1" s="15" t="s">
        <v>12</v>
      </c>
    </row>
    <row r="2" spans="1:5" ht="15.75" x14ac:dyDescent="0.25">
      <c r="A2" s="16" t="s">
        <v>25</v>
      </c>
      <c r="B2" s="18">
        <v>0.5</v>
      </c>
      <c r="C2" s="13"/>
      <c r="D2" s="19">
        <f>(C2/100)</f>
        <v>0</v>
      </c>
      <c r="E2" s="17">
        <f t="shared" ref="E2:E3" si="0">D2*B2</f>
        <v>0</v>
      </c>
    </row>
    <row r="3" spans="1:5" ht="15.75" x14ac:dyDescent="0.25">
      <c r="A3" s="16" t="s">
        <v>26</v>
      </c>
      <c r="B3" s="18">
        <v>0.5</v>
      </c>
      <c r="C3" s="13"/>
      <c r="D3" s="19">
        <f>(C3/100)</f>
        <v>0</v>
      </c>
      <c r="E3" s="17">
        <f t="shared" si="0"/>
        <v>0</v>
      </c>
    </row>
    <row r="4" spans="1:5" ht="15.75" x14ac:dyDescent="0.25">
      <c r="A4" s="6"/>
      <c r="B4" s="8"/>
      <c r="C4" s="33" t="s">
        <v>13</v>
      </c>
      <c r="D4" s="33"/>
      <c r="E4" s="25">
        <f>SUM(E2:E3)</f>
        <v>0</v>
      </c>
    </row>
  </sheetData>
  <mergeCells count="1">
    <mergeCell ref="C4:D4"/>
  </mergeCells>
  <dataValidations count="1">
    <dataValidation type="textLength" allowBlank="1" showInputMessage="1" showErrorMessage="1" sqref="A1:B1048576 D1:XFD1048576 C1 C4:C1048576" xr:uid="{3C569C15-D3E9-4063-BCD0-FB4E1CA42121}">
      <formula1>0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D7C2-DAE3-414D-AC6B-EAA481D8B61E}">
  <sheetPr>
    <tabColor theme="7" tint="0.79998168889431442"/>
  </sheetPr>
  <dimension ref="A1:H8"/>
  <sheetViews>
    <sheetView workbookViewId="0">
      <selection activeCell="D52" sqref="D52"/>
    </sheetView>
  </sheetViews>
  <sheetFormatPr defaultRowHeight="15" x14ac:dyDescent="0.25"/>
  <cols>
    <col min="1" max="1" width="18" style="1" customWidth="1"/>
    <col min="2" max="2" width="12.42578125" style="1" customWidth="1"/>
    <col min="3" max="3" width="12.28515625" style="1" customWidth="1"/>
    <col min="4" max="4" width="17.5703125" style="1" customWidth="1"/>
    <col min="5" max="5" width="23.7109375" style="1" customWidth="1"/>
    <col min="6" max="16384" width="9.140625" style="1"/>
  </cols>
  <sheetData>
    <row r="1" spans="1:8" ht="38.25" customHeight="1" x14ac:dyDescent="0.25">
      <c r="A1" s="15" t="s">
        <v>0</v>
      </c>
      <c r="B1" s="15" t="s">
        <v>9</v>
      </c>
      <c r="C1" s="15" t="s">
        <v>27</v>
      </c>
      <c r="D1" s="15" t="s">
        <v>11</v>
      </c>
      <c r="E1" s="15" t="s">
        <v>12</v>
      </c>
    </row>
    <row r="2" spans="1:8" ht="15.75" x14ac:dyDescent="0.25">
      <c r="A2" s="16" t="s">
        <v>1</v>
      </c>
      <c r="B2" s="18">
        <v>0</v>
      </c>
      <c r="C2" s="13"/>
      <c r="D2" s="19">
        <f>(C2/40)</f>
        <v>0</v>
      </c>
      <c r="E2" s="14"/>
    </row>
    <row r="3" spans="1:8" ht="15.75" x14ac:dyDescent="0.25">
      <c r="A3" s="16" t="s">
        <v>2</v>
      </c>
      <c r="B3" s="18">
        <v>0</v>
      </c>
      <c r="C3" s="13"/>
      <c r="D3" s="19">
        <f t="shared" ref="D3" si="0">(C3/40)</f>
        <v>0</v>
      </c>
      <c r="E3" s="14"/>
    </row>
    <row r="4" spans="1:8" ht="15.75" x14ac:dyDescent="0.25">
      <c r="A4" s="16" t="s">
        <v>3</v>
      </c>
      <c r="B4" s="18">
        <v>0</v>
      </c>
      <c r="C4" s="13"/>
      <c r="D4" s="19">
        <f>(C4/40)</f>
        <v>0</v>
      </c>
      <c r="E4" s="14"/>
    </row>
    <row r="5" spans="1:8" ht="15.75" x14ac:dyDescent="0.25">
      <c r="A5" s="20" t="s">
        <v>28</v>
      </c>
      <c r="B5" s="21">
        <v>0.3</v>
      </c>
      <c r="C5" s="22"/>
      <c r="D5" s="23">
        <f>(LARGE(D2:D4,1) + LARGE(D2:D4,2))/2</f>
        <v>0</v>
      </c>
      <c r="E5" s="24">
        <f>D5*B5</f>
        <v>0</v>
      </c>
    </row>
    <row r="6" spans="1:8" ht="15.75" x14ac:dyDescent="0.25">
      <c r="A6" s="16" t="s">
        <v>8</v>
      </c>
      <c r="B6" s="18">
        <v>0.7</v>
      </c>
      <c r="C6" s="13"/>
      <c r="D6" s="19">
        <f>(C6/100)</f>
        <v>0</v>
      </c>
      <c r="E6" s="17">
        <f t="shared" ref="E6" si="1">D6*B6</f>
        <v>0</v>
      </c>
    </row>
    <row r="7" spans="1:8" ht="15.75" x14ac:dyDescent="0.25">
      <c r="A7" s="6"/>
      <c r="B7" s="8"/>
      <c r="C7" s="33" t="s">
        <v>13</v>
      </c>
      <c r="D7" s="33"/>
      <c r="E7" s="25">
        <f>SUM(E2:E6)</f>
        <v>0</v>
      </c>
      <c r="H7" s="7"/>
    </row>
    <row r="8" spans="1:8" x14ac:dyDescent="0.25">
      <c r="H8" s="7"/>
    </row>
  </sheetData>
  <mergeCells count="1">
    <mergeCell ref="C7:D7"/>
  </mergeCells>
  <dataValidations count="1">
    <dataValidation type="textLength" allowBlank="1" showInputMessage="1" showErrorMessage="1" sqref="A1:B1048576 C7:C1048576 C1 C5 E1:XFD1048576 D1:D5 D7:D1048576 D6" xr:uid="{C0265C79-5D7F-4FFD-8D0A-4CFE90A84FD8}">
      <formula1>0</formula1>
      <formula2>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1FBC-3995-4B0B-B875-399B61BB5A42}">
  <sheetPr>
    <tabColor theme="5" tint="0.79998168889431442"/>
  </sheetPr>
  <dimension ref="A1:H10"/>
  <sheetViews>
    <sheetView workbookViewId="0">
      <selection activeCell="H11" sqref="H11"/>
    </sheetView>
  </sheetViews>
  <sheetFormatPr defaultRowHeight="15" x14ac:dyDescent="0.25"/>
  <cols>
    <col min="1" max="1" width="17.42578125" style="1" customWidth="1"/>
    <col min="2" max="2" width="12.42578125" style="1" customWidth="1"/>
    <col min="3" max="3" width="12.28515625" style="1" customWidth="1"/>
    <col min="4" max="4" width="17.5703125" style="1" customWidth="1"/>
    <col min="5" max="5" width="23.7109375" style="1" customWidth="1"/>
    <col min="6" max="16384" width="9.140625" style="1"/>
  </cols>
  <sheetData>
    <row r="1" spans="1:8" ht="38.25" customHeight="1" x14ac:dyDescent="0.25">
      <c r="A1" s="15" t="s">
        <v>0</v>
      </c>
      <c r="B1" s="15" t="s">
        <v>9</v>
      </c>
      <c r="C1" s="15" t="s">
        <v>10</v>
      </c>
      <c r="D1" s="15" t="s">
        <v>11</v>
      </c>
      <c r="E1" s="15" t="s">
        <v>12</v>
      </c>
    </row>
    <row r="2" spans="1:8" ht="21.75" customHeight="1" x14ac:dyDescent="0.25">
      <c r="A2" s="34" t="s">
        <v>31</v>
      </c>
      <c r="B2" s="34"/>
      <c r="C2" s="34"/>
      <c r="D2" s="34"/>
      <c r="E2" s="34"/>
    </row>
    <row r="3" spans="1:8" ht="15.75" x14ac:dyDescent="0.25">
      <c r="A3" s="28" t="s">
        <v>29</v>
      </c>
      <c r="B3" s="29">
        <v>0.2</v>
      </c>
      <c r="C3" s="27"/>
      <c r="D3" s="30">
        <f>(C3/10)</f>
        <v>0</v>
      </c>
      <c r="E3" s="30">
        <f t="shared" ref="E3:E5" si="0">D3*B3</f>
        <v>0</v>
      </c>
    </row>
    <row r="4" spans="1:8" ht="15.75" x14ac:dyDescent="0.25">
      <c r="A4" s="28" t="s">
        <v>1</v>
      </c>
      <c r="B4" s="29">
        <v>0.2</v>
      </c>
      <c r="C4" s="27"/>
      <c r="D4" s="30">
        <f>(C4/10)</f>
        <v>0</v>
      </c>
      <c r="E4" s="30">
        <f t="shared" si="0"/>
        <v>0</v>
      </c>
    </row>
    <row r="5" spans="1:8" ht="15.75" x14ac:dyDescent="0.25">
      <c r="A5" s="28" t="s">
        <v>30</v>
      </c>
      <c r="B5" s="29">
        <v>0.6</v>
      </c>
      <c r="C5" s="27"/>
      <c r="D5" s="30">
        <f>(C5/30)</f>
        <v>0</v>
      </c>
      <c r="E5" s="30">
        <f t="shared" si="0"/>
        <v>0</v>
      </c>
    </row>
    <row r="6" spans="1:8" ht="15.75" x14ac:dyDescent="0.25">
      <c r="A6" s="3"/>
      <c r="B6" s="4"/>
      <c r="C6" s="36" t="s">
        <v>33</v>
      </c>
      <c r="D6" s="36"/>
      <c r="E6" s="30">
        <f>SUM(E3:E5)</f>
        <v>0</v>
      </c>
    </row>
    <row r="7" spans="1:8" ht="21" x14ac:dyDescent="0.35">
      <c r="A7" s="35" t="s">
        <v>32</v>
      </c>
      <c r="B7" s="35"/>
      <c r="C7" s="35"/>
      <c r="D7" s="35"/>
      <c r="E7" s="35"/>
    </row>
    <row r="8" spans="1:8" ht="15.75" x14ac:dyDescent="0.25">
      <c r="A8" s="3"/>
      <c r="B8" s="4"/>
      <c r="C8" s="36" t="s">
        <v>33</v>
      </c>
      <c r="D8" s="36"/>
      <c r="E8" s="30">
        <f>0</f>
        <v>0</v>
      </c>
    </row>
    <row r="9" spans="1:8" ht="15.75" x14ac:dyDescent="0.25">
      <c r="A9" s="6"/>
      <c r="B9" s="8"/>
      <c r="C9" s="33" t="s">
        <v>13</v>
      </c>
      <c r="D9" s="33"/>
      <c r="E9" s="37">
        <f>(E6+E8)/2</f>
        <v>0</v>
      </c>
      <c r="H9" s="7"/>
    </row>
    <row r="10" spans="1:8" x14ac:dyDescent="0.25">
      <c r="H10" s="7"/>
    </row>
  </sheetData>
  <mergeCells count="5">
    <mergeCell ref="C9:D9"/>
    <mergeCell ref="A2:E2"/>
    <mergeCell ref="A7:E7"/>
    <mergeCell ref="C6:D6"/>
    <mergeCell ref="C8:D8"/>
  </mergeCells>
  <dataValidations count="1">
    <dataValidation type="textLength" allowBlank="1" showInputMessage="1" showErrorMessage="1" sqref="A1:B1048576 D1:XFD1048576 C1:C2 C6:C1048576" xr:uid="{B3957AAE-26E2-4884-83EB-EFA4FFE8050C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T1 SYS ARCH</vt:lpstr>
      <vt:lpstr>T1 DATABASES</vt:lpstr>
      <vt:lpstr>T1 MATHS</vt:lpstr>
      <vt:lpstr>T1&amp;2 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2023-01-13T18:46:38Z</dcterms:created>
  <dcterms:modified xsi:type="dcterms:W3CDTF">2023-01-13T19:54:46Z</dcterms:modified>
</cp:coreProperties>
</file>