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" sheetId="1" r:id="rId3"/>
    <sheet state="visible" name="PhotoshopExport" sheetId="2" r:id="rId4"/>
    <sheet state="visible" name="Cards" sheetId="3" r:id="rId5"/>
    <sheet state="visible" name="V1 Cards" sheetId="4" r:id="rId6"/>
    <sheet state="visible" name="Validation" sheetId="5" r:id="rId7"/>
  </sheets>
  <definedNames>
    <definedName hidden="1" localSheetId="2" name="_xlnm._FilterDatabase">Cards!$C$1:$T$201</definedName>
    <definedName hidden="1" localSheetId="3" name="_xlnm._FilterDatabase">'V1 Cards'!$A$1:$T$201</definedName>
  </definedNames>
  <calcPr/>
</workbook>
</file>

<file path=xl/sharedStrings.xml><?xml version="1.0" encoding="utf-8"?>
<sst xmlns="http://schemas.openxmlformats.org/spreadsheetml/2006/main" count="1252" uniqueCount="364">
  <si>
    <t>Index</t>
  </si>
  <si>
    <t>O1Banks</t>
  </si>
  <si>
    <t>Category</t>
  </si>
  <si>
    <t>Text</t>
  </si>
  <si>
    <t>O1Text</t>
  </si>
  <si>
    <t>O1Plebs</t>
  </si>
  <si>
    <t>O1Clergy</t>
  </si>
  <si>
    <t>O1Generals</t>
  </si>
  <si>
    <t>O1Gold</t>
  </si>
  <si>
    <t>O1Special</t>
  </si>
  <si>
    <t>O2Text</t>
  </si>
  <si>
    <t>O2Plebs</t>
  </si>
  <si>
    <t>O2Clergy</t>
  </si>
  <si>
    <t>O2Generals</t>
  </si>
  <si>
    <t>O2Banks</t>
  </si>
  <si>
    <t>O2Gold</t>
  </si>
  <si>
    <t>O2Special</t>
  </si>
  <si>
    <t>Update</t>
  </si>
  <si>
    <t>Theme</t>
  </si>
  <si>
    <t>Speaker</t>
  </si>
  <si>
    <t>O1Church</t>
  </si>
  <si>
    <t>O1Military</t>
  </si>
  <si>
    <t>O2Church</t>
  </si>
  <si>
    <t>O2Military</t>
  </si>
  <si>
    <t>Event</t>
  </si>
  <si>
    <t>Monty Python</t>
  </si>
  <si>
    <t>Bishop</t>
  </si>
  <si>
    <t>Local miners have unearthed the Holy Hand Grenade...</t>
  </si>
  <si>
    <t>Count to three, no more, no less... then lobbeth the Holy Hand Grenade!</t>
  </si>
  <si>
    <t>A gift to the Church!</t>
  </si>
  <si>
    <t>Common</t>
  </si>
  <si>
    <t>Treasurer</t>
  </si>
  <si>
    <t>The Banks want the King to finance his huge birthday party!</t>
  </si>
  <si>
    <t>You deserve a grand celebration, my King!</t>
  </si>
  <si>
    <t>Oh, how wasteful, my King.</t>
  </si>
  <si>
    <t>King's Mistress</t>
  </si>
  <si>
    <t>I have made friends with the Generals' wives and told them of your greatness.</t>
  </si>
  <si>
    <t>Oh goodie!</t>
  </si>
  <si>
    <t>Persistent</t>
  </si>
  <si>
    <t>The commoners have spotted us together and our relationship has captured the heart of the people.</t>
  </si>
  <si>
    <t>Place this card on the table in in front of you.</t>
  </si>
  <si>
    <t>For 6 turns, you gain the effect of this card BEFORE your Event Phase.</t>
  </si>
  <si>
    <t>I shall inform His Majesty of your noble deeds.</t>
  </si>
  <si>
    <t>No!!!!</t>
  </si>
  <si>
    <t>I have nothing to hide!</t>
  </si>
  <si>
    <t>You are immediately accused by the King.</t>
  </si>
  <si>
    <t>I think everyone should know of our affair, don't you?</t>
  </si>
  <si>
    <t>No!</t>
  </si>
  <si>
    <t>Who cares!</t>
  </si>
  <si>
    <t>King</t>
  </si>
  <si>
    <t>You are in charge of the New Year festivities, got it?</t>
  </si>
  <si>
    <t>Lets do it up!</t>
  </si>
  <si>
    <t>Skimp</t>
  </si>
  <si>
    <t>General Lee</t>
  </si>
  <si>
    <t>King, we must war with the southern kingdom before they grow too strong for us to withstand!</t>
  </si>
  <si>
    <t>To arms!</t>
  </si>
  <si>
    <t>How about ... no.</t>
  </si>
  <si>
    <t>You can't blackmail the royal Treasurer!</t>
  </si>
  <si>
    <t>Pay up, sir!</t>
  </si>
  <si>
    <t>Courtier</t>
  </si>
  <si>
    <t>Blackmail: I know what you did!</t>
  </si>
  <si>
    <t>Acquire +1 Gold from another courtier</t>
  </si>
  <si>
    <t>The Arch Bishop seeks your council on a Witch Trial.</t>
  </si>
  <si>
    <t>Burn Her!</t>
  </si>
  <si>
    <t>Does she weigh the same as a duck?</t>
  </si>
  <si>
    <t>Upheavel in the streets!</t>
  </si>
  <si>
    <t>All courtiers must immediately reveal two Cups and swap the lids between them in full view of all courtiers.</t>
  </si>
  <si>
    <t>Famine!</t>
  </si>
  <si>
    <t>Place this card in the center of the table with a counter on it.</t>
  </si>
  <si>
    <t>For 6 turns, ALL courtiers are affected by this card before EACH Event Phase.</t>
  </si>
  <si>
    <t>Renaissance!</t>
  </si>
  <si>
    <t>War!</t>
  </si>
  <si>
    <t>Depression!</t>
  </si>
  <si>
    <t>Festival!</t>
  </si>
  <si>
    <t>Revival!</t>
  </si>
  <si>
    <t>Parade of Honor!</t>
  </si>
  <si>
    <t>Boom!</t>
  </si>
  <si>
    <t>Secret</t>
  </si>
  <si>
    <t>King's Pardon</t>
  </si>
  <si>
    <t>If you wrongly accuse another courtier, you may avoid revealing your Cups. Discard.</t>
  </si>
  <si>
    <t>Sleight of Hand</t>
  </si>
  <si>
    <t>During your Deals Phase, you may steal a Secret Card from another courtier. Discard.</t>
  </si>
  <si>
    <t>Secret Stash</t>
  </si>
  <si>
    <t>At any time, you may exchange this card for the effect. Discard.</t>
  </si>
  <si>
    <t>Tax Burden</t>
  </si>
  <si>
    <t>During any Event Phase, you may double the Gold all courtiers must pay out due to the Event. (Does not apply to Gold that player collects.) Discard.</t>
  </si>
  <si>
    <t xml:space="preserve">Populist </t>
  </si>
  <si>
    <t>You may reveal a Cup and in full view of all courtiers, transfer up to 10 Clout from that Cup to your Plebs Cup. Discard.</t>
  </si>
  <si>
    <t>Strategist</t>
  </si>
  <si>
    <t>You may reveal a Cup and in full view of all courtiers, transfer up to 10 Clout from that Cup to your Generals Cup. Discard.</t>
  </si>
  <si>
    <t>Economist</t>
  </si>
  <si>
    <t>You may reveal a Cup and in full view of all courtiers, transfer up to 10 Clout from that Cup to your Banks Cup. Discard.</t>
  </si>
  <si>
    <t>Theist</t>
  </si>
  <si>
    <t>You may reveal a Cup and in full view of all courtiers, transfer up to 10 Clout from that Cup to your Clergy Cup. Discard.</t>
  </si>
  <si>
    <t>I Know You Are But What Am I...?</t>
  </si>
  <si>
    <t>When accused you may play this card. The King ignores the accusation.  Instead, the Prosecutor is immediately accused by the King. Discard.</t>
  </si>
  <si>
    <t>Lookey Loo</t>
  </si>
  <si>
    <t>You (and only you) may see the Cups and Gold of a chosen courtier. Discard.</t>
  </si>
  <si>
    <t>Surprise Muthaaaa!</t>
  </si>
  <si>
    <t>When this card transfers ownership for any reason after first purchase, the recipient is immediately accused by the King. Discard.</t>
  </si>
  <si>
    <t>Kings Brother</t>
  </si>
  <si>
    <t>King's Little Brother</t>
  </si>
  <si>
    <t>I WANT A RED RIDER BB GUN FOR FESTIVAL! 
AND I WANT IT NOW!</t>
  </si>
  <si>
    <t>You'll shoot your eye out!</t>
  </si>
  <si>
    <t>What's the harm?</t>
  </si>
  <si>
    <t>The Inquisition sweeps the land!</t>
  </si>
  <si>
    <t>I believe the banks are intentionally inflating interest rates to weaken the king.</t>
  </si>
  <si>
    <t>That's non-sense, bankers don't do things like that!</t>
  </si>
  <si>
    <t>I believe you, I'll have soldiers collect some extra taxes from them.</t>
  </si>
  <si>
    <t>I need a new pair of shoes. If you fund my wardrobe, I can sway them in your favor...</t>
  </si>
  <si>
    <t>Tell the Banks they can trust me.</t>
  </si>
  <si>
    <t>Nah...</t>
  </si>
  <si>
    <t>Do you love me?</t>
  </si>
  <si>
    <t>You know I do, baby.</t>
  </si>
  <si>
    <t>I don't know you, woman.</t>
  </si>
  <si>
    <t>I have uncovered a juicy secret.  I'm willing to share it... for a price, of course.</t>
  </si>
  <si>
    <t>Nope. Not interested.</t>
  </si>
  <si>
    <t>Whisper your sweet nothings in my ear.</t>
  </si>
  <si>
    <t>Acquire the top card from the Secrets Deck.</t>
  </si>
  <si>
    <t>I am pregnant. I'm sure you are the father... 
(If the Courtier is female, shuffle back into the Event Deck and draw a new Event.)</t>
  </si>
  <si>
    <t>Nobody can know...</t>
  </si>
  <si>
    <t>You can't prove it!</t>
  </si>
  <si>
    <t>The people love me and they could love you too.</t>
  </si>
  <si>
    <t>The Plebs don't interest me.</t>
  </si>
  <si>
    <t>I love the Plebs, they should know it.</t>
  </si>
  <si>
    <t>Inventory</t>
  </si>
  <si>
    <t>Thank you.</t>
  </si>
  <si>
    <t>If you are accused and your Plebs Cup is empty, you may immediately reset it to 10 Clout. Discard. (Place in front of you until use.)</t>
  </si>
  <si>
    <t>I don't need any favors from you, woman.</t>
  </si>
  <si>
    <t>The King has awarded you a stipend for you honorable advice. *mumbles* The idiot...</t>
  </si>
  <si>
    <t>It's about time!</t>
  </si>
  <si>
    <t>For 6 turns, you gain the effect of this card BEFORE your Event Phase. (Place this in front of you with a counter on it.)</t>
  </si>
  <si>
    <t>I cannot accept such a grand gift...</t>
  </si>
  <si>
    <t>Local miners have discovered a new gold mine!</t>
  </si>
  <si>
    <t>No one else need know, right?</t>
  </si>
  <si>
    <t>We should invest it for the King!</t>
  </si>
  <si>
    <t>New wares are showing up on ships from distant lands and undercutting our own merchants... the King must act!</t>
  </si>
  <si>
    <t>The people deserve the best deals, my King.</t>
  </si>
  <si>
    <t>King, impose a tariff and that should fix it.</t>
  </si>
  <si>
    <t>The Kingdom is nearly backrupt, we can't default on our debts.  New taxes are needed!</t>
  </si>
  <si>
    <t>We can find another way.</t>
  </si>
  <si>
    <t>Death and taxes, as they say.</t>
  </si>
  <si>
    <t xml:space="preserve">Here is a bank note to cover your debts with the Banks if you ever need it.  Thanks for your help managing the King. </t>
  </si>
  <si>
    <t>This will come in handy.</t>
  </si>
  <si>
    <t>If you are accused and your Banks Cup is empty, you may immediately reset it to 10 Clout. Discard. (Place in front of you until use.)</t>
  </si>
  <si>
    <t>I'd rather some Gold up front.</t>
  </si>
  <si>
    <t>King, it's a run on the Banks.  We must bail them out!</t>
  </si>
  <si>
    <t>He's right... we can't risk our investments.</t>
  </si>
  <si>
    <t>Nothing is too big to fail.</t>
  </si>
  <si>
    <t>The King should press more coins to stimulate the economy.</t>
  </si>
  <si>
    <t>I'm sure the people would agree.</t>
  </si>
  <si>
    <t>Inflation is bad m'kay?! (Except in the King's ego, that is.)</t>
  </si>
  <si>
    <t>The Clergy are demanding the crown finance their silly Crusade.</t>
  </si>
  <si>
    <t>I love a good Crusade!</t>
  </si>
  <si>
    <t>Oh my... we can't allow it!</t>
  </si>
  <si>
    <t>Hello Sir. Will you buy me a new sword?</t>
  </si>
  <si>
    <t>Get outta here, kid. Ya bother me.</t>
  </si>
  <si>
    <t>Sure, why not.</t>
  </si>
  <si>
    <t>General Lee says we are going to war! You tell my bruv to let me fight the bad men!</t>
  </si>
  <si>
    <t>Six year olds can not fight battles, your little Highness.</t>
  </si>
  <si>
    <t>I shall speak with your brother, the King on your behalf, young knight.</t>
  </si>
  <si>
    <t>I told my brother that his court is buying a gift for his birthday! He's very much looking forward to it... *hehehehe*</t>
  </si>
  <si>
    <t>Why you little...</t>
  </si>
  <si>
    <r>
      <t xml:space="preserve">Choose an amount of Gold (up to 5) that </t>
    </r>
    <r>
      <rPr>
        <u/>
      </rPr>
      <t>every</t>
    </r>
    <r>
      <t xml:space="preserve"> courtier must contribute toward the gift.</t>
    </r>
  </si>
  <si>
    <t>We're not playing your little game.</t>
  </si>
  <si>
    <t>If no gift (0 Gold) is chosen, ALL courtiers are immediately accused by the King. Everyone must reveal all Cups.</t>
  </si>
  <si>
    <t>My brother thinks the Generals are stealing funds from to plot against him...</t>
  </si>
  <si>
    <t>Our Generals are noble servants of the crown, little Highness.</t>
  </si>
  <si>
    <t>The King is very wise.</t>
  </si>
  <si>
    <t>You are the people's voice and they wish to support your work.</t>
  </si>
  <si>
    <t>The people adore me... see?</t>
  </si>
  <si>
    <t>Reveal your Plebs Cup to all courtiers. If more than 10 Clout, collect the Gold as tribute from the populus.</t>
  </si>
  <si>
    <t>I couldn't take from the mouths I care so much for...</t>
  </si>
  <si>
    <t>The Veterans of Holy Wars wants to erect a shrine honoring your contributions to the army.</t>
  </si>
  <si>
    <t>I could never refuse such an honor.</t>
  </si>
  <si>
    <t>Reveal your Generals Cup to all courtiers. If more than 10 Clout, gain the respect of the Clergy.</t>
  </si>
  <si>
    <t>I dare not be named hero by my own heroes...</t>
  </si>
  <si>
    <t>The Bankers Guild nominates you economic catalyst of the year and desires to reward you with honorary membership and a small gift.</t>
  </si>
  <si>
    <t>I accept on behalf of King and kingdom...</t>
  </si>
  <si>
    <t>Reveal your Banks Cup to all courtiers. If more than 10 Clout, collect the Gold honorarium.</t>
  </si>
  <si>
    <t>I only sought to learn from the best...</t>
  </si>
  <si>
    <t>The Clergy desire to make you a living Saint.</t>
  </si>
  <si>
    <t>God. Church. Kingdom. Amirite?!</t>
  </si>
  <si>
    <t>Reveal your Clergy Cup to all courtiers. If more than 10 Clout, gain the worship of the people.</t>
  </si>
  <si>
    <t>I'm not worthy...</t>
  </si>
  <si>
    <t>An outbreak of cholera spreads through the population! Advise the King to...</t>
  </si>
  <si>
    <t>Turn to the church, that God may heal!</t>
  </si>
  <si>
    <t>Fund medical efforts with an emergency tax on the wealthy!</t>
  </si>
  <si>
    <t>I am in a gambling mood... who will gamble with me?!
(Any courtier may participate and may wager any amount of their Gold.)</t>
  </si>
  <si>
    <t xml:space="preserve">If at least one courtier plays...
</t>
  </si>
  <si>
    <t>Roll 2D6 for the King. All courtiers roll against the King's roll.  If a courtier wins, they may go double or nothing. (Ties go to the King... he's the King after all!)</t>
  </si>
  <si>
    <t>If no courtiers play...</t>
  </si>
  <si>
    <t>ALL courtiers must pay Gold to the King for spoiling his fun.</t>
  </si>
  <si>
    <t>P</t>
  </si>
  <si>
    <t>*drunk* I know one of them is out to get me... who is it?!
WHO IS IT?!</t>
  </si>
  <si>
    <t>Identify another courtier, who is immediately accused by the King.</t>
  </si>
  <si>
    <t>It wasn't me!</t>
  </si>
  <si>
    <t>When accused by the King, you can redirect the accusation to a chosen courtier. Discard.</t>
  </si>
  <si>
    <t>Let's have a feast! Should we invite commoners or the aristocracy?</t>
  </si>
  <si>
    <t>The people, my Lord.</t>
  </si>
  <si>
    <t>Only the elite appreciate your splendor, my Lord.</t>
  </si>
  <si>
    <t>*drunk, sobbing, mumbling* she...she loves me not... who has stolen her affections? who?  WHO?!</t>
  </si>
  <si>
    <t>If any courtier has the "King's Mistress Token" the King executes them!</t>
  </si>
  <si>
    <t>C</t>
  </si>
  <si>
    <t>Spy Master</t>
  </si>
  <si>
    <t>A little birdy told me a secret, m'Lord.</t>
  </si>
  <si>
    <t>Do tell...</t>
  </si>
  <si>
    <t>For -2 Gold a peek, you may peek at another SINGLE courtier's Secret Cards. You may not SHOW the cards, but what do you tell?</t>
  </si>
  <si>
    <t>G</t>
  </si>
  <si>
    <t>Shoo spy, don't bother me.</t>
  </si>
  <si>
    <t>I hear whispers of events brewing in the streets, m'Lord.</t>
  </si>
  <si>
    <t>Meh.</t>
  </si>
  <si>
    <t>Oh...?</t>
  </si>
  <si>
    <t>For -1 Gold a peek, you may peek at the top X Event Cards. You may not SHOW, but what do you tell?</t>
  </si>
  <si>
    <t>B</t>
  </si>
  <si>
    <t>I can steer events in your direction... for a price, m'Lord.</t>
  </si>
  <si>
    <t>The world is my oyster.</t>
  </si>
  <si>
    <t>Look at the top 3 Event Cards and put them back in any order. You may not SHOW, but what do you tell?</t>
  </si>
  <si>
    <t>That's too steep for me.</t>
  </si>
  <si>
    <t>M'Lord, I could whisper of your competition...</t>
  </si>
  <si>
    <t>I simply must know...</t>
  </si>
  <si>
    <t>You (and only you) may inspect the Cups of a chosen courtier.</t>
  </si>
  <si>
    <t>O</t>
  </si>
  <si>
    <t>I already know everything.</t>
  </si>
  <si>
    <t>I am not to be disturbed for any reason... DND, for real. Like, totally.</t>
  </si>
  <si>
    <t>For 6 turns, no one may be accused. Not by other courtiers or the King. Ignore any "accused" effects.</t>
  </si>
  <si>
    <t>Who has two thumbs and crown? 
THIS GUY!</t>
  </si>
  <si>
    <t>Affects ALL courtiers.</t>
  </si>
  <si>
    <t>My dog, Buboo, says I can't behead you for funsies. I can put you in time out, though! 
Go directly to Jail, do not pass Go, do not collect 200 Gold.</t>
  </si>
  <si>
    <t>Place this in front of you with a counter on it.</t>
  </si>
  <si>
    <t>For 3 turns, you gain the effect of this card BEFORE your Event Phase. 
Skip your Event Phase. (You may still act in other phases.)</t>
  </si>
  <si>
    <t>I should build a grand University, where scholars can learn no matter there caste!</t>
  </si>
  <si>
    <t>That is a grand idea, your Majesty! *mumble* and maybe you'll learn some grammar.</t>
  </si>
  <si>
    <t>God has already gifted his servants a King with the best words... and the best mind.</t>
  </si>
  <si>
    <t>Monthy Python</t>
  </si>
  <si>
    <t>You there! Tell me, from where doest come MY supreme executive power?</t>
  </si>
  <si>
    <t>The Lady of the Lake, her arm clad in the purest shimmering samite held aloft Excalibur from the bosom of the water, signifying by divine providence...</t>
  </si>
  <si>
    <t>... that I... I mean YOU... you were to carry Excalibur. THAT is why you are my king.</t>
  </si>
  <si>
    <t>Listen, strange women lyin' in ponds distributin' swords is no basis for a system of government.</t>
  </si>
  <si>
    <t>Supreme executive power derives from a mandate from the masses, not from some farcical aquatic ceremony!</t>
  </si>
  <si>
    <t>History may not repeat, m'Lord, but it often rhymes... when you are the musician that is.</t>
  </si>
  <si>
    <t>I know just what you mean, muahahaha.</t>
  </si>
  <si>
    <t>For 1 Gold each, you may remove X cards from the Event Discard Pile and shuffle them back into the Event Deck.</t>
  </si>
  <si>
    <t>I never could hold a tune.</t>
  </si>
  <si>
    <t>What goes around comes around, wouldn't you say, m'Lord?!</t>
  </si>
  <si>
    <t>You really like your stupid cliches don't you?</t>
  </si>
  <si>
    <t>Like a boomeraaaaaanggggg...</t>
  </si>
  <si>
    <t>Search and remove a Secret from the discard pile for yourself.</t>
  </si>
  <si>
    <t>There are known knowns, and known unknowns, and unknown unknowns.  Ya' know?</t>
  </si>
  <si>
    <t>Collect all courtier Secret Cards, shuffle them, and each courtier (starting with you) draws 1 Secret card from this deck until all the Secrets are evenly distributed.</t>
  </si>
  <si>
    <t>Have you been drinking Sfeld brand Rum again?</t>
  </si>
  <si>
    <t>Should I say m'Lord or MER'Lord... 
Like a Mermaid. I mean Merman... get it?</t>
  </si>
  <si>
    <t>OMG Shut UP!</t>
  </si>
  <si>
    <t>You came up with that really late at night after too much wine, didn't you?</t>
  </si>
  <si>
    <t>Move Along</t>
  </si>
  <si>
    <t>During any Event Phase, you may play this card cause that Event to apply to the courtier whose turn is next. Discard.</t>
  </si>
  <si>
    <t>Reversal</t>
  </si>
  <si>
    <t>Causes a reversal of turn direction.  Clockwise becomes counter clockwise or vice versa.  Discard.</t>
  </si>
  <si>
    <t>Let me slip a little something in their drink at the next party won't you, m'Lord?</t>
  </si>
  <si>
    <t>Who even does that??!</t>
  </si>
  <si>
    <t>Shall I call you Roof-ie-us?</t>
  </si>
  <si>
    <t>Assign a courtier to place 4 Clout into a Cup of your choice.</t>
  </si>
  <si>
    <t>I owe you one for keeping the Queen out of my be... I mean, off my back.</t>
  </si>
  <si>
    <t>Darn right you do, son.</t>
  </si>
  <si>
    <t>Whenever a courtier acquires a Secret, you may immediately take a peek at it. (Place this in front of you until you are ready to use it.)</t>
  </si>
  <si>
    <t>There is a revenue surplus this year, King.</t>
  </si>
  <si>
    <t>We should reduce taxes on the people to stimulate economic growth.</t>
  </si>
  <si>
    <t>Let's invest the surplus into our national institutions! New garrisons and the grandest cathedral!</t>
  </si>
  <si>
    <t xml:space="preserve">King, a fire has broken out in the inner city.
</t>
  </si>
  <si>
    <t>We should save the garrison!</t>
  </si>
  <si>
    <t>Save the vestibule!</t>
  </si>
  <si>
    <t>Trash is building up in the city streets.</t>
  </si>
  <si>
    <t>It's peace time, we should use the soldiers for civil service... they won't mind... much?</t>
  </si>
  <si>
    <t>Prisoners can do the clean up work.</t>
  </si>
  <si>
    <t>A lunatic robber is hijacking caravans and giving the money to the poor.</t>
  </si>
  <si>
    <t>Deploy the Garrison to secure the trade routes, my King!</t>
  </si>
  <si>
    <t>The fat cats are just belly aching, it's not really harming the banks... they have insurance after all.</t>
  </si>
  <si>
    <t>Would you like to come boar hunting, my King?</t>
  </si>
  <si>
    <t>Nothing good has ever come from boar hunting, my liege.</t>
  </si>
  <si>
    <t>What could go wrong, sire?</t>
  </si>
  <si>
    <t>Roll a D6.  On 5+ the King is gored.
Draw a new King's Psyche card, it remains secret until revealed as normal.
(If not playing with Psyche cards, discard and draw a new event.)</t>
  </si>
  <si>
    <t>The King is dead, long live the King!</t>
  </si>
  <si>
    <t>Draw a new King's Psyche card, it remains secret until revealed as normal.
(If not playing with Psyche cards, discard and draw a new event.)</t>
  </si>
  <si>
    <t>Tag: You're it!</t>
  </si>
  <si>
    <t>Assign the next turn to another courtier. Your turn is over (no additional actions of phases).</t>
  </si>
  <si>
    <t>My King, this courtier is proclaiming himself the Savior Reborn!</t>
  </si>
  <si>
    <t>Wut?! That's proposterous!</t>
  </si>
  <si>
    <t>The poor and downtrodden have nothing to fear from me.</t>
  </si>
  <si>
    <t>Prophecy</t>
  </si>
  <si>
    <t>I dreamt that emaciated pigs devoured a star... what does it mean?</t>
  </si>
  <si>
    <t>Sire, I believe it is a warning from the Heavens that Famine is coming.</t>
  </si>
  <si>
    <t>If the next Persistent Event is...
- "Famine!", gain the Effect.
- Anything else, you are immediately "Accused by the King"
(Place this in front of you until a Persistent Event is drawn.)</t>
  </si>
  <si>
    <t>Dreams don't mean anything, my King.</t>
  </si>
  <si>
    <t>Witch</t>
  </si>
  <si>
    <t>Coin in mud, dark and blood, days by days, 'fore flowers bud.</t>
  </si>
  <si>
    <t>Oh, shove off you old hag.</t>
  </si>
  <si>
    <t>King, the treasury is at risk!</t>
  </si>
  <si>
    <t>If the next Persistent Event is...
- "Depression!", gain the Effect.
- Anything else, you are immediately "Accused by the King"
(Place this in front of you until a Persistent Event is drawn.)</t>
  </si>
  <si>
    <t>I dreamt of swords raining from the sky, piercing castle walls... could it be?</t>
  </si>
  <si>
    <t>Majesty, bolster the garrison! War is coming to our doorstep!</t>
  </si>
  <si>
    <t>If the next Persistent Event is...
- "War!", gain the Effect.
- Anything else, you are immediately "Accused by the King"
(Place this in front of you until a Persistent Event is drawn.)</t>
  </si>
  <si>
    <t>It's nothing to be concerned with, in my opinion.</t>
  </si>
  <si>
    <t>Beware you men of bright cloth and dull wits. Challenge and trial, spit and bile.</t>
  </si>
  <si>
    <t>Can someone shut her up? Please?</t>
  </si>
  <si>
    <t>King, a wave of new thinking and world views cometh.</t>
  </si>
  <si>
    <t>If the next Persistent Event is...
- "Renaissance!", gain the Effect.
- Anything else, you are immediately "Accused by the King"
(Place this in front of you until a Persistent Event is drawn.)</t>
  </si>
  <si>
    <t>The commoners are spitting on the King's men and mocking your name. We must make an example of them!</t>
  </si>
  <si>
    <t>Truly, sire, a beheading or two would get the point across.</t>
  </si>
  <si>
    <t>It would not due to torture and kill your own people, my liege.</t>
  </si>
  <si>
    <t>Merchants are competing with goods sold by the faith. Put an end to it, King!</t>
  </si>
  <si>
    <t>Oh come on! You cry babies.
Competition is good for kingdom prosperity.</t>
  </si>
  <si>
    <t>No one should be permited to impose on the offerings of the noble church... Right, my King?</t>
  </si>
  <si>
    <t>A fire has erupted in the castle!</t>
  </si>
  <si>
    <t>Send the brigade to save the abby!</t>
  </si>
  <si>
    <t>We must protect the treasury!</t>
  </si>
  <si>
    <t>Hoodwinked: Hey, what's that over there?!</t>
  </si>
  <si>
    <t>Swap the 1 pair of Cup lids of another courtiers.</t>
  </si>
  <si>
    <t>Left Holdin' the Bag: Oh... I can't take all the credit.</t>
  </si>
  <si>
    <t>Swap one of your Cups with the same Cup of another courtier.</t>
  </si>
  <si>
    <t>Sabotage: Kaboom!</t>
  </si>
  <si>
    <t>You may destroy an Inventory card of another courtier.</t>
  </si>
  <si>
    <t>Expert: My King, you shouldn't rely on me when the resident expert is right here...</t>
  </si>
  <si>
    <t>Draw another Event card. After reading it, assign the resolution of that event to another courtier.  After resolution, play/turns resumes as normal from you.</t>
  </si>
  <si>
    <t>Coercion: You'll do what I say if you know what's good for you.</t>
  </si>
  <si>
    <t>During another courtier's Event Phase, you may play this card and chose their option for them. (Place this in front of you until you are ready to use it.)</t>
  </si>
  <si>
    <t xml:space="preserve">
</t>
  </si>
  <si>
    <r>
      <t xml:space="preserve">Choose an amount of Gold (up to 5) that </t>
    </r>
    <r>
      <rPr>
        <u/>
      </rPr>
      <t>every</t>
    </r>
    <r>
      <t xml:space="preserve"> courtier must contribute toward the gift.</t>
    </r>
  </si>
  <si>
    <t>Cups</t>
  </si>
  <si>
    <t>Sum</t>
  </si>
  <si>
    <t>Total</t>
  </si>
  <si>
    <t>O1 Count</t>
  </si>
  <si>
    <t>O2 Count</t>
  </si>
  <si>
    <t>Col1</t>
  </si>
  <si>
    <t>Col2</t>
  </si>
  <si>
    <t>Meta Col</t>
  </si>
  <si>
    <t>Count</t>
  </si>
  <si>
    <t>Card Column Name</t>
  </si>
  <si>
    <t>Column Index</t>
  </si>
  <si>
    <t>Plebs</t>
  </si>
  <si>
    <t>F</t>
  </si>
  <si>
    <t>M</t>
  </si>
  <si>
    <t>Clergy</t>
  </si>
  <si>
    <t>N</t>
  </si>
  <si>
    <t>Generals</t>
  </si>
  <si>
    <t>H</t>
  </si>
  <si>
    <t>Banks</t>
  </si>
  <si>
    <t>I</t>
  </si>
  <si>
    <t>Gold</t>
  </si>
  <si>
    <t>J</t>
  </si>
  <si>
    <t>Q</t>
  </si>
  <si>
    <t>Specials</t>
  </si>
  <si>
    <t>K</t>
  </si>
  <si>
    <t>R</t>
  </si>
  <si>
    <t>Goal</t>
  </si>
  <si>
    <t>Target</t>
  </si>
  <si>
    <t>Notes</t>
  </si>
  <si>
    <t>Nearly always an even/hidden Chip exchange.</t>
  </si>
  <si>
    <t>Lots of Gold loss.  Never an even/hidden Chip exchange.  Loved by the Plebs.  Hated by the Clergy.</t>
  </si>
  <si>
    <t>Wants to grow up and be the bestest soldier.  Loved by the Military. Hated by the Banks (if the king dies... this brat becomes King...)</t>
  </si>
  <si>
    <t>Lots of Gold gain.  Not often an even Chip exchage. Loved by the Banks.  Hated by the Plebs.  No one likes the tax man, well, except the banks, usually</t>
  </si>
  <si>
    <t>The King is very dangerous. Prone to all vices and highly suspicious of everyone! Extravagent and rash! When he speaks, society moves.</t>
  </si>
  <si>
    <t>Queen</t>
  </si>
  <si>
    <t>The Spy Master is about manipulation of decks and gaining insight into other players situations.  He is either offering clarity or confusion!</t>
  </si>
  <si>
    <t>Prophecy cards pair Inventory + a player prediction with future Persistent Events. Players may either accept the prediction for a chance at a reward and risk of being accused by the King, or pass and take immediate resolution effects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</si>
</sst>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  <color rgb="FFFFFFFF"/>
    </font>
    <font>
      <sz val="11.0"/>
      <color rgb="FF7E3794"/>
      <name val="Inconsolata"/>
    </font>
    <font>
      <sz val="10.0"/>
      <name val="Arial"/>
    </font>
    <font>
      <sz val="11.0"/>
      <color rgb="FF000000"/>
      <name val="Inconsolata"/>
    </font>
    <font>
      <b/>
      <sz val="10.0"/>
      <name val="Arial"/>
    </font>
    <font>
      <color rgb="FF000000"/>
      <name val="Arial"/>
    </font>
    <font>
      <color rgb="FF333333"/>
      <name val="Verdana"/>
    </font>
    <font>
      <color rgb="FF000000"/>
      <name val="'Arial'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674EA7"/>
        <bgColor rgb="FF674EA7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center" wrapText="1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/>
    </xf>
    <xf borderId="0" fillId="2" fontId="2" numFmtId="0" xfId="0" applyAlignment="1" applyFont="1">
      <alignment horizontal="center"/>
    </xf>
    <xf borderId="0" fillId="4" fontId="0" numFmtId="0" xfId="0" applyFill="1" applyFont="1"/>
    <xf borderId="0" fillId="5" fontId="1" numFmtId="0" xfId="0" applyAlignment="1" applyFill="1" applyFont="1">
      <alignment wrapText="1"/>
    </xf>
    <xf borderId="0" fillId="0" fontId="1" numFmtId="0" xfId="0" applyAlignment="1" applyFont="1">
      <alignment horizontal="center" vertical="center"/>
    </xf>
    <xf borderId="0" fillId="2" fontId="2" numFmtId="0" xfId="0" applyAlignment="1" applyFont="1">
      <alignment horizontal="center"/>
    </xf>
    <xf borderId="0" fillId="4" fontId="3" numFmtId="0" xfId="0" applyAlignment="1" applyFont="1">
      <alignment/>
    </xf>
    <xf borderId="0" fillId="2" fontId="2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1" fillId="4" fontId="0" numFmtId="0" xfId="0" applyAlignment="1" applyBorder="1" applyFont="1">
      <alignment horizontal="right"/>
    </xf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horizontal="center" vertical="center" wrapText="1"/>
    </xf>
    <xf borderId="4" fillId="0" fontId="4" numFmtId="0" xfId="0" applyAlignment="1" applyBorder="1" applyFont="1">
      <alignment horizontal="center" vertical="center" wrapText="1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" fillId="0" fontId="4" numFmtId="0" xfId="0" applyAlignment="1" applyBorder="1" applyFont="1">
      <alignment horizontal="center" vertical="center" wrapText="1"/>
    </xf>
    <xf borderId="7" fillId="0" fontId="4" numFmtId="0" xfId="0" applyAlignment="1" applyBorder="1" applyFont="1">
      <alignment horizontal="center" vertical="center" wrapText="1"/>
    </xf>
    <xf borderId="0" fillId="4" fontId="5" numFmtId="0" xfId="0" applyAlignment="1" applyFont="1">
      <alignment horizontal="center" vertical="center" wrapText="1"/>
    </xf>
    <xf borderId="7" fillId="0" fontId="6" numFmtId="0" xfId="0" applyAlignment="1" applyBorder="1" applyFont="1">
      <alignment horizontal="center" vertical="center"/>
    </xf>
    <xf borderId="0" fillId="6" fontId="6" numFmtId="0" xfId="0" applyAlignment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7" fontId="6" numFmtId="0" xfId="0" applyAlignment="1" applyFill="1" applyFont="1">
      <alignment horizontal="center" vertical="center"/>
    </xf>
    <xf borderId="0" fillId="8" fontId="6" numFmtId="0" xfId="0" applyAlignment="1" applyFill="1" applyFont="1">
      <alignment horizontal="center" vertical="center"/>
    </xf>
    <xf borderId="0" fillId="9" fontId="6" numFmtId="0" xfId="0" applyAlignment="1" applyFill="1" applyFont="1">
      <alignment horizontal="center" vertical="center"/>
    </xf>
    <xf borderId="0" fillId="10" fontId="6" numFmtId="0" xfId="0" applyAlignment="1" applyFill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0" fillId="4" fontId="7" numFmtId="0" xfId="0" applyAlignment="1" applyFont="1">
      <alignment horizontal="left" wrapText="1"/>
    </xf>
    <xf borderId="7" fillId="4" fontId="4" numFmtId="0" xfId="0" applyAlignment="1" applyBorder="1" applyFont="1">
      <alignment horizontal="center" vertical="center"/>
    </xf>
    <xf borderId="0" fillId="0" fontId="8" numFmtId="0" xfId="0" applyAlignment="1" applyFont="1">
      <alignment wrapText="1"/>
    </xf>
    <xf borderId="0" fillId="4" fontId="4" numFmtId="0" xfId="0" applyAlignment="1" applyFont="1">
      <alignment horizontal="center" vertical="center"/>
    </xf>
    <xf borderId="0" fillId="4" fontId="4" numFmtId="0" xfId="0" applyAlignment="1" applyFont="1">
      <alignment vertical="center"/>
    </xf>
    <xf borderId="0" fillId="4" fontId="0" numFmtId="0" xfId="0" applyAlignment="1" applyFont="1">
      <alignment wrapText="1"/>
    </xf>
    <xf borderId="7" fillId="4" fontId="4" numFmtId="0" xfId="0" applyAlignment="1" applyBorder="1" applyFont="1">
      <alignment vertical="center"/>
    </xf>
    <xf borderId="8" fillId="4" fontId="4" numFmtId="0" xfId="0" applyAlignment="1" applyBorder="1" applyFont="1">
      <alignment vertical="center"/>
    </xf>
    <xf borderId="0" fillId="0" fontId="9" numFmtId="0" xfId="0" applyAlignment="1" applyFont="1">
      <alignment/>
    </xf>
    <xf borderId="4" fillId="4" fontId="0" numFmtId="0" xfId="0" applyAlignment="1" applyBorder="1" applyFont="1">
      <alignment horizontal="center" vertical="center" wrapText="1"/>
    </xf>
    <xf borderId="0" fillId="0" fontId="1" numFmtId="0" xfId="0" applyFont="1"/>
    <xf borderId="0" fillId="0" fontId="1" numFmtId="0" xfId="0" applyAlignment="1" applyFont="1">
      <alignment horizontal="center" wrapText="1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0" fillId="11" fontId="2" numFmtId="0" xfId="0" applyAlignment="1" applyFill="1" applyFont="1">
      <alignment/>
    </xf>
    <xf borderId="0" fillId="12" fontId="1" numFmtId="0" xfId="0" applyFill="1" applyFont="1"/>
    <xf borderId="0" fillId="4" fontId="5" numFmtId="0" xfId="0" applyFont="1"/>
    <xf borderId="0" fillId="9" fontId="1" numFmtId="0" xfId="0" applyAlignment="1" applyFont="1">
      <alignment/>
    </xf>
    <xf borderId="0" fillId="9" fontId="1" numFmtId="0" xfId="0" applyFont="1"/>
    <xf borderId="0" fillId="0" fontId="1" numFmtId="0" xfId="0" applyAlignment="1" applyFont="1">
      <alignment horizontal="center"/>
    </xf>
    <xf borderId="0" fillId="13" fontId="1" numFmtId="0" xfId="0" applyFill="1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23" width="3.29"/>
  </cols>
  <sheetData>
    <row r="1">
      <c r="A1" s="1" t="s">
        <v>0</v>
      </c>
      <c r="B1" s="3">
        <f>C1+1</f>
        <v>76</v>
      </c>
      <c r="C1" s="4">
        <v>75.0</v>
      </c>
      <c r="D1" s="1"/>
    </row>
    <row r="2">
      <c r="A2" s="1"/>
      <c r="B2" s="1"/>
      <c r="Y2" s="6"/>
    </row>
    <row r="3">
      <c r="A3" s="8"/>
      <c r="Y3" s="6"/>
      <c r="Z3" s="1"/>
    </row>
    <row r="4">
      <c r="A4" s="8"/>
      <c r="Y4" s="10"/>
    </row>
    <row r="5">
      <c r="A5" s="8"/>
    </row>
    <row r="6">
      <c r="A6" s="3"/>
      <c r="B6" s="16" t="str">
        <f>INDIRECT("PhotoshopExport!"&amp;ADDRESS($B$1,VLOOKUP("Category",Validation!$P$2:$Q$17,2,FALSE)))</f>
        <v>Type: Event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8"/>
    </row>
    <row r="7">
      <c r="A7" s="19"/>
      <c r="B7" s="20" t="str">
        <f>INDIRECT("PhotoshopExport!"&amp;ADDRESS($B$1,VLOOKUP("Text",Validation!$P$2:$Q$17,2,FALSE)))</f>
        <v>Spy Master: Should I say m'Lord or MER'Lord... 
Like a Mermaid. I mean Merman... get it?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2"/>
    </row>
    <row r="8">
      <c r="A8" s="19"/>
      <c r="B8" s="23"/>
      <c r="W8" s="24"/>
    </row>
    <row r="9">
      <c r="A9" s="19"/>
      <c r="B9" s="23"/>
      <c r="W9" s="24"/>
    </row>
    <row r="10">
      <c r="B10" s="25" t="str">
        <f>IF(INDIRECT("PhotoshopExport!"&amp;ADDRESS($B$1,VLOOKUP("O2Text",Validation!$P$2:$Q$17,2,FALSE)))&lt;&gt;"", "Option 1", "Effect")</f>
        <v>Option 1</v>
      </c>
      <c r="C10" s="17"/>
      <c r="D10" s="17"/>
      <c r="E10" s="17"/>
      <c r="F10" s="17"/>
      <c r="G10" s="17"/>
      <c r="H10" s="17"/>
      <c r="I10" s="17"/>
      <c r="J10" s="17"/>
      <c r="K10" s="17"/>
      <c r="L10" s="18"/>
      <c r="M10" s="25" t="str">
        <f>IF(INDIRECT("PhotoshopExport!"&amp;ADDRESS($B$1,VLOOKUP("O2Text",Validation!$P$2:$Q$17,2,FALSE)))&lt;&gt;"", "Option 2", "")</f>
        <v>Option 2</v>
      </c>
      <c r="N10" s="17"/>
      <c r="O10" s="17"/>
      <c r="P10" s="17"/>
      <c r="Q10" s="17"/>
      <c r="R10" s="17"/>
      <c r="S10" s="17"/>
      <c r="T10" s="17"/>
      <c r="U10" s="17"/>
      <c r="V10" s="17"/>
      <c r="W10" s="18"/>
    </row>
    <row r="11" ht="19.5" customHeight="1">
      <c r="B11" s="26" t="str">
        <f>INDIRECT("PhotoshopExport!"&amp;ADDRESS($B$1,VLOOKUP("O1Text",Validation!$P$2:$Q$17,2,FALSE)))</f>
        <v>OMG Shut UP!</v>
      </c>
      <c r="M11" s="26" t="str">
        <f>INDIRECT("PhotoshopExport!"&amp;ADDRESS($B$1,VLOOKUP("O2Text",Validation!$P$2:$Q$17,2,FALSE)))</f>
        <v>You came up with that really late at night after too much wine, didn't you?</v>
      </c>
      <c r="W11" s="24"/>
    </row>
    <row r="12" ht="19.5" customHeight="1">
      <c r="A12" s="19"/>
      <c r="B12" s="23"/>
      <c r="M12" s="23"/>
      <c r="W12" s="24"/>
    </row>
    <row r="13" ht="19.5" customHeight="1">
      <c r="A13" s="27"/>
      <c r="B13" s="23"/>
      <c r="M13" s="23"/>
      <c r="W13" s="24"/>
    </row>
    <row r="14">
      <c r="A14" s="27"/>
      <c r="B14" s="28"/>
      <c r="C14" s="29" t="s">
        <v>193</v>
      </c>
      <c r="D14" s="30"/>
      <c r="E14" s="31" t="s">
        <v>203</v>
      </c>
      <c r="F14" s="30"/>
      <c r="G14" s="32" t="s">
        <v>208</v>
      </c>
      <c r="H14" s="30"/>
      <c r="I14" s="33" t="s">
        <v>214</v>
      </c>
      <c r="J14" s="30"/>
      <c r="K14" s="34" t="s">
        <v>222</v>
      </c>
      <c r="L14" s="30"/>
      <c r="M14" s="28"/>
      <c r="N14" s="29" t="s">
        <v>193</v>
      </c>
      <c r="O14" s="30"/>
      <c r="P14" s="31" t="s">
        <v>203</v>
      </c>
      <c r="Q14" s="30"/>
      <c r="R14" s="32" t="s">
        <v>208</v>
      </c>
      <c r="S14" s="30"/>
      <c r="T14" s="33" t="s">
        <v>214</v>
      </c>
      <c r="U14" s="30"/>
      <c r="V14" s="34" t="s">
        <v>222</v>
      </c>
      <c r="W14" s="35"/>
    </row>
    <row r="15">
      <c r="A15" s="27"/>
      <c r="B15" s="37"/>
      <c r="C15" s="39" t="str">
        <f>INDIRECT("PhotoshopExport!"&amp;ADDRESS($B$1,VLOOKUP("O1Plebs",Validation!$P$2:$Q$17,2,FALSE)))</f>
        <v/>
      </c>
      <c r="D15" s="40"/>
      <c r="E15" s="39" t="str">
        <f>INDIRECT("PhotoshopExport!"&amp;ADDRESS($B$1,VLOOKUP("O1Clergy",Validation!$P$2:$Q$17,2,FALSE)))</f>
        <v/>
      </c>
      <c r="F15" s="39"/>
      <c r="G15" s="39" t="str">
        <f>INDIRECT("PhotoshopExport!"&amp;ADDRESS($B$1,VLOOKUP("O1Generals",Validation!$P$2:$Q$17,2,FALSE)))</f>
        <v/>
      </c>
      <c r="H15" s="39"/>
      <c r="I15" s="39" t="str">
        <f>INDIRECT("PhotoshopExport!"&amp;ADDRESS($B$1,VLOOKUP("O1Banks",Validation!$P$2:$Q$17,2,FALSE)))</f>
        <v/>
      </c>
      <c r="J15" s="40"/>
      <c r="K15" s="39" t="str">
        <f>INDIRECT("PhotoshopExport!"&amp;ADDRESS($B$1,VLOOKUP("O1Gold",Validation!$P$2:$Q$17,2,FALSE)))</f>
        <v/>
      </c>
      <c r="L15" s="39"/>
      <c r="M15" s="42"/>
      <c r="N15" s="39" t="str">
        <f>INDIRECT("PhotoshopExport!"&amp;ADDRESS($B$1,VLOOKUP("O2Plebs",Validation!$P$2:$Q$17,2,FALSE)))</f>
        <v/>
      </c>
      <c r="O15" s="40"/>
      <c r="P15" s="39" t="str">
        <f>INDIRECT("PhotoshopExport!"&amp;ADDRESS($B$1,VLOOKUP("O2Clergy",Validation!$P$2:$Q$17,2,FALSE)))</f>
        <v/>
      </c>
      <c r="Q15" s="39"/>
      <c r="R15" s="39" t="str">
        <f>INDIRECT("PhotoshopExport!"&amp;ADDRESS($B$1,VLOOKUP("O2Generals",Validation!$P$2:$Q$17,2,FALSE)))</f>
        <v/>
      </c>
      <c r="S15" s="39"/>
      <c r="T15" s="39" t="str">
        <f>INDIRECT("PhotoshopExport!"&amp;ADDRESS($B$1,VLOOKUP("O2Banks",Validation!$P$2:$Q$17,2,FALSE)))</f>
        <v/>
      </c>
      <c r="U15" s="40"/>
      <c r="V15" s="39" t="str">
        <f>INDIRECT("PhotoshopExport!"&amp;ADDRESS($B$1,VLOOKUP("O2Gold",Validation!$P$2:$Q$17,2,FALSE)))</f>
        <v/>
      </c>
      <c r="W15" s="43"/>
    </row>
    <row r="16" ht="18.0" customHeight="1">
      <c r="B16" s="45" t="str">
        <f>INDIRECT("PhotoshopExport!"&amp;ADDRESS($B$1,VLOOKUP("O1Special",Validation!$P$2:$Q$17,2,FALSE)))</f>
        <v/>
      </c>
      <c r="C16" s="21"/>
      <c r="D16" s="21"/>
      <c r="E16" s="21"/>
      <c r="F16" s="21"/>
      <c r="G16" s="21"/>
      <c r="H16" s="21"/>
      <c r="I16" s="21"/>
      <c r="J16" s="21"/>
      <c r="K16" s="21"/>
      <c r="L16" s="22"/>
      <c r="M16" s="45" t="str">
        <f>INDIRECT("PhotoshopExport!"&amp;ADDRESS($B$1,VLOOKUP("O2Special",Validation!$P$2:$Q$17,2,FALSE)))</f>
        <v/>
      </c>
      <c r="N16" s="21"/>
      <c r="O16" s="21"/>
      <c r="P16" s="21"/>
      <c r="Q16" s="21"/>
      <c r="R16" s="21"/>
      <c r="S16" s="21"/>
      <c r="T16" s="21"/>
      <c r="U16" s="21"/>
      <c r="V16" s="21"/>
      <c r="W16" s="22"/>
    </row>
    <row r="17" ht="18.0" customHeight="1">
      <c r="B17" s="23"/>
      <c r="L17" s="24"/>
      <c r="M17" s="23"/>
      <c r="W17" s="24"/>
    </row>
    <row r="18" ht="18.0" customHeight="1">
      <c r="B18" s="23"/>
      <c r="L18" s="24"/>
      <c r="M18" s="23"/>
      <c r="W18" s="24"/>
    </row>
    <row r="19" ht="18.0" customHeight="1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50"/>
      <c r="M19" s="48"/>
      <c r="N19" s="49"/>
      <c r="O19" s="49"/>
      <c r="P19" s="49"/>
      <c r="Q19" s="49"/>
      <c r="R19" s="49"/>
      <c r="S19" s="49"/>
      <c r="T19" s="49"/>
      <c r="U19" s="49"/>
      <c r="V19" s="49"/>
      <c r="W19" s="50"/>
    </row>
  </sheetData>
  <mergeCells count="8">
    <mergeCell ref="B10:L10"/>
    <mergeCell ref="B11:L13"/>
    <mergeCell ref="M10:W10"/>
    <mergeCell ref="M11:W13"/>
    <mergeCell ref="B7:W9"/>
    <mergeCell ref="B6:W6"/>
    <mergeCell ref="B16:L19"/>
    <mergeCell ref="M16:W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14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>
      <c r="A2" s="7" t="str">
        <f>IF(Cards!E2&lt;&gt;"","Type: "&amp;Cards!E2,"")</f>
        <v>Type: Event</v>
      </c>
      <c r="B2" s="7" t="str">
        <f>IF(Cards!G2&lt;&gt;"",Cards!G2&amp;": "&amp;Cards!H2,Cards!H2)</f>
        <v>Bishop: Local miners have unearthed the Holy Hand Grenade...</v>
      </c>
      <c r="C2" s="7" t="str">
        <f>Cards!I2</f>
        <v>Count to three, no more, no less... then lobbeth the Holy Hand Grenade!</v>
      </c>
      <c r="D2" s="7">
        <f>Cards!J2</f>
        <v>3</v>
      </c>
      <c r="E2" s="7">
        <f>Cards!K2</f>
        <v>-2</v>
      </c>
      <c r="F2" s="7" t="str">
        <f>Cards!L2</f>
        <v/>
      </c>
      <c r="G2" s="7" t="str">
        <f>Cards!A2</f>
        <v/>
      </c>
      <c r="H2" s="7" t="str">
        <f>Cards!M2</f>
        <v/>
      </c>
      <c r="I2" s="7" t="str">
        <f>Cards!N2</f>
        <v/>
      </c>
      <c r="J2" s="7" t="str">
        <f>Cards!O2</f>
        <v>A gift to the Church!</v>
      </c>
      <c r="K2" s="7" t="str">
        <f>Cards!P2</f>
        <v/>
      </c>
      <c r="L2" s="7">
        <f>Cards!Q2</f>
        <v>3</v>
      </c>
      <c r="M2" s="7">
        <f>Cards!R2</f>
        <v>-2</v>
      </c>
      <c r="N2" s="7" t="str">
        <f>Cards!B2</f>
        <v/>
      </c>
      <c r="O2" s="7" t="str">
        <f>Cards!S2</f>
        <v/>
      </c>
      <c r="P2" s="7" t="str">
        <f>Cards!T2</f>
        <v/>
      </c>
    </row>
    <row r="3">
      <c r="A3" s="7" t="str">
        <f>IF(Cards!E3&lt;&gt;"","Type: "&amp;Cards!E3,"")</f>
        <v>Type: Event</v>
      </c>
      <c r="B3" s="7" t="str">
        <f>IF(Cards!G3&lt;&gt;"",Cards!G3&amp;": "&amp;Cards!H3,Cards!H3)</f>
        <v>Treasurer: The Banks want the King to finance his huge birthday party!</v>
      </c>
      <c r="C3" s="7" t="str">
        <f>Cards!I3</f>
        <v>You deserve a grand celebration, my King!</v>
      </c>
      <c r="D3" s="7">
        <f>Cards!J3</f>
        <v>2</v>
      </c>
      <c r="E3" s="7" t="str">
        <f>Cards!K3</f>
        <v/>
      </c>
      <c r="F3" s="7" t="str">
        <f>Cards!L3</f>
        <v/>
      </c>
      <c r="G3" s="7">
        <f>Cards!A3</f>
        <v>2</v>
      </c>
      <c r="H3" s="7" t="str">
        <f>Cards!M3</f>
        <v/>
      </c>
      <c r="I3" s="7" t="str">
        <f>Cards!N3</f>
        <v/>
      </c>
      <c r="J3" s="7" t="str">
        <f>Cards!O3</f>
        <v>Oh, how wasteful, my King.</v>
      </c>
      <c r="K3" s="7" t="str">
        <f>Cards!P3</f>
        <v/>
      </c>
      <c r="L3" s="7" t="str">
        <f>Cards!Q3</f>
        <v/>
      </c>
      <c r="M3" s="7" t="str">
        <f>Cards!R3</f>
        <v/>
      </c>
      <c r="N3" s="7">
        <f>Cards!B3</f>
        <v>-3</v>
      </c>
      <c r="O3" s="7" t="str">
        <f>Cards!S3</f>
        <v/>
      </c>
      <c r="P3" s="7" t="str">
        <f>Cards!T3</f>
        <v/>
      </c>
    </row>
    <row r="4">
      <c r="A4" s="7" t="str">
        <f>IF(Cards!E4&lt;&gt;"","Type: "&amp;Cards!E4,"")</f>
        <v>Type: Event</v>
      </c>
      <c r="B4" s="7" t="str">
        <f>IF(Cards!G4&lt;&gt;"",Cards!G4&amp;": "&amp;Cards!H4,Cards!H4)</f>
        <v>King's Mistress: I have made friends with the Generals' wives and told them of your greatness.</v>
      </c>
      <c r="C4" s="7" t="str">
        <f>Cards!I4</f>
        <v>Oh goodie!</v>
      </c>
      <c r="D4" s="7" t="str">
        <f>Cards!J4</f>
        <v/>
      </c>
      <c r="E4" s="7" t="str">
        <f>Cards!K4</f>
        <v/>
      </c>
      <c r="F4" s="7">
        <f>Cards!L4</f>
        <v>2</v>
      </c>
      <c r="G4" s="7" t="str">
        <f>Cards!A4</f>
        <v/>
      </c>
      <c r="H4" s="7" t="str">
        <f>Cards!M4</f>
        <v/>
      </c>
      <c r="I4" s="7" t="str">
        <f>Cards!N4</f>
        <v/>
      </c>
      <c r="J4" s="7" t="str">
        <f>Cards!O4</f>
        <v/>
      </c>
      <c r="K4" s="7" t="str">
        <f>Cards!P4</f>
        <v/>
      </c>
      <c r="L4" s="7" t="str">
        <f>Cards!Q4</f>
        <v/>
      </c>
      <c r="M4" s="7" t="str">
        <f>Cards!R4</f>
        <v/>
      </c>
      <c r="N4" s="7" t="str">
        <f>Cards!B4</f>
        <v/>
      </c>
      <c r="O4" s="7" t="str">
        <f>Cards!S4</f>
        <v/>
      </c>
      <c r="P4" s="7" t="str">
        <f>Cards!T4</f>
        <v/>
      </c>
    </row>
    <row r="5">
      <c r="A5" s="7" t="str">
        <f>IF(Cards!E5&lt;&gt;"","Type: "&amp;Cards!E5,"")</f>
        <v>Type: Persistent</v>
      </c>
      <c r="B5" s="7" t="str">
        <f>IF(Cards!G5&lt;&gt;"",Cards!G5&amp;": "&amp;Cards!H5,Cards!H5)</f>
        <v>King's Mistress: The commoners have spotted us together and our relationship has captured the heart of the people.</v>
      </c>
      <c r="C5" s="7" t="str">
        <f>Cards!I5</f>
        <v>Place this card on the table in in front of you.</v>
      </c>
      <c r="D5" s="7">
        <f>Cards!J5</f>
        <v>1</v>
      </c>
      <c r="E5" s="7" t="str">
        <f>Cards!K5</f>
        <v/>
      </c>
      <c r="F5" s="7" t="str">
        <f>Cards!L5</f>
        <v/>
      </c>
      <c r="G5" s="7" t="str">
        <f>Cards!A5</f>
        <v/>
      </c>
      <c r="H5" s="7" t="str">
        <f>Cards!M5</f>
        <v/>
      </c>
      <c r="I5" s="7" t="str">
        <f>Cards!N5</f>
        <v>For 6 turns, you gain the effect of this card BEFORE your Event Phase.</v>
      </c>
      <c r="J5" s="7" t="str">
        <f>Cards!O5</f>
        <v/>
      </c>
      <c r="K5" s="7" t="str">
        <f>Cards!P5</f>
        <v/>
      </c>
      <c r="L5" s="7" t="str">
        <f>Cards!Q5</f>
        <v/>
      </c>
      <c r="M5" s="7" t="str">
        <f>Cards!R5</f>
        <v/>
      </c>
      <c r="N5" s="7" t="str">
        <f>Cards!B5</f>
        <v/>
      </c>
      <c r="O5" s="7" t="str">
        <f>Cards!S5</f>
        <v/>
      </c>
      <c r="P5" s="7" t="str">
        <f>Cards!T5</f>
        <v/>
      </c>
    </row>
    <row r="6">
      <c r="A6" s="7" t="str">
        <f>IF(Cards!E6&lt;&gt;"","Type: "&amp;Cards!E6,"")</f>
        <v>Type: Event</v>
      </c>
      <c r="B6" s="7" t="str">
        <f>IF(Cards!G6&lt;&gt;"",Cards!G6&amp;": "&amp;Cards!H6,Cards!H6)</f>
        <v>King's Mistress: I shall inform His Majesty of your noble deeds.</v>
      </c>
      <c r="C6" s="7" t="str">
        <f>Cards!I6</f>
        <v>No!!!!</v>
      </c>
      <c r="D6" s="7" t="str">
        <f>Cards!J6</f>
        <v/>
      </c>
      <c r="E6" s="7" t="str">
        <f>Cards!K6</f>
        <v/>
      </c>
      <c r="F6" s="7" t="str">
        <f>Cards!L6</f>
        <v/>
      </c>
      <c r="G6" s="7" t="str">
        <f>Cards!A6</f>
        <v/>
      </c>
      <c r="H6" s="7">
        <f>Cards!M6</f>
        <v>-5</v>
      </c>
      <c r="I6" s="7" t="str">
        <f>Cards!N6</f>
        <v/>
      </c>
      <c r="J6" s="7" t="str">
        <f>Cards!O6</f>
        <v>I have nothing to hide!</v>
      </c>
      <c r="K6" s="7" t="str">
        <f>Cards!P6</f>
        <v/>
      </c>
      <c r="L6" s="7" t="str">
        <f>Cards!Q6</f>
        <v/>
      </c>
      <c r="M6" s="7" t="str">
        <f>Cards!R6</f>
        <v/>
      </c>
      <c r="N6" s="7" t="str">
        <f>Cards!B6</f>
        <v/>
      </c>
      <c r="O6" s="7" t="str">
        <f>Cards!S6</f>
        <v/>
      </c>
      <c r="P6" s="7" t="str">
        <f>Cards!T6</f>
        <v>You are immediately accused by the King.</v>
      </c>
    </row>
    <row r="7">
      <c r="A7" s="7" t="str">
        <f>IF(Cards!E7&lt;&gt;"","Type: "&amp;Cards!E7,"")</f>
        <v>Type: Event</v>
      </c>
      <c r="B7" s="7" t="str">
        <f>IF(Cards!G7&lt;&gt;"",Cards!G7&amp;": "&amp;Cards!H7,Cards!H7)</f>
        <v>King's Mistress: I think everyone should know of our affair, don't you?</v>
      </c>
      <c r="C7" s="7" t="str">
        <f>Cards!I7</f>
        <v>No!</v>
      </c>
      <c r="D7" s="7" t="str">
        <f>Cards!J7</f>
        <v/>
      </c>
      <c r="E7" s="7" t="str">
        <f>Cards!K7</f>
        <v/>
      </c>
      <c r="F7" s="7" t="str">
        <f>Cards!L7</f>
        <v/>
      </c>
      <c r="G7" s="7" t="str">
        <f>Cards!A7</f>
        <v/>
      </c>
      <c r="H7" s="7">
        <f>Cards!M7</f>
        <v>-2</v>
      </c>
      <c r="I7" s="7" t="str">
        <f>Cards!N7</f>
        <v/>
      </c>
      <c r="J7" s="7" t="str">
        <f>Cards!O7</f>
        <v>Who cares!</v>
      </c>
      <c r="K7" s="7">
        <f>Cards!P7</f>
        <v>5</v>
      </c>
      <c r="L7" s="7">
        <f>Cards!Q7</f>
        <v>-3</v>
      </c>
      <c r="M7" s="7" t="str">
        <f>Cards!R7</f>
        <v/>
      </c>
      <c r="N7" s="7" t="str">
        <f>Cards!B7</f>
        <v/>
      </c>
      <c r="O7" s="7" t="str">
        <f>Cards!S7</f>
        <v/>
      </c>
      <c r="P7" s="7" t="str">
        <f>Cards!T7</f>
        <v/>
      </c>
    </row>
    <row r="8">
      <c r="A8" s="7" t="str">
        <f>IF(Cards!E8&lt;&gt;"","Type: "&amp;Cards!E8,"")</f>
        <v>Type: Event</v>
      </c>
      <c r="B8" s="7" t="str">
        <f>IF(Cards!G8&lt;&gt;"",Cards!G8&amp;": "&amp;Cards!H8,Cards!H8)</f>
        <v>King: You are in charge of the New Year festivities, got it?</v>
      </c>
      <c r="C8" s="7" t="str">
        <f>Cards!I8</f>
        <v>Lets do it up!</v>
      </c>
      <c r="D8" s="7">
        <f>Cards!J8</f>
        <v>3</v>
      </c>
      <c r="E8" s="7" t="str">
        <f>Cards!K8</f>
        <v/>
      </c>
      <c r="F8" s="7" t="str">
        <f>Cards!L8</f>
        <v/>
      </c>
      <c r="G8" s="7">
        <f>Cards!A8</f>
        <v>-2</v>
      </c>
      <c r="H8" s="7" t="str">
        <f>Cards!M8</f>
        <v/>
      </c>
      <c r="I8" s="7" t="str">
        <f>Cards!N8</f>
        <v/>
      </c>
      <c r="J8" s="7" t="str">
        <f>Cards!O8</f>
        <v>Skimp</v>
      </c>
      <c r="K8" s="7">
        <f>Cards!P8</f>
        <v>1</v>
      </c>
      <c r="L8" s="7">
        <f>Cards!Q8</f>
        <v>1</v>
      </c>
      <c r="M8" s="7" t="str">
        <f>Cards!R8</f>
        <v/>
      </c>
      <c r="N8" s="7">
        <f>Cards!B8</f>
        <v>1</v>
      </c>
      <c r="O8" s="7" t="str">
        <f>Cards!S8</f>
        <v/>
      </c>
      <c r="P8" s="7" t="str">
        <f>Cards!T8</f>
        <v/>
      </c>
    </row>
    <row r="9">
      <c r="A9" s="7" t="str">
        <f>IF(Cards!E9&lt;&gt;"","Type: "&amp;Cards!E9,"")</f>
        <v>Type: Event</v>
      </c>
      <c r="B9" s="7" t="str">
        <f>IF(Cards!G9&lt;&gt;"",Cards!G9&amp;": "&amp;Cards!H9,Cards!H9)</f>
        <v>General Lee: King, we must war with the southern kingdom before they grow too strong for us to withstand!</v>
      </c>
      <c r="C9" s="7" t="str">
        <f>Cards!I9</f>
        <v>To arms!</v>
      </c>
      <c r="D9" s="7">
        <f>Cards!J9</f>
        <v>-1</v>
      </c>
      <c r="E9" s="7" t="str">
        <f>Cards!K9</f>
        <v/>
      </c>
      <c r="F9" s="7">
        <f>Cards!L9</f>
        <v>2</v>
      </c>
      <c r="G9" s="7" t="str">
        <f>Cards!A9</f>
        <v/>
      </c>
      <c r="H9" s="7" t="str">
        <f>Cards!M9</f>
        <v/>
      </c>
      <c r="I9" s="7" t="str">
        <f>Cards!N9</f>
        <v/>
      </c>
      <c r="J9" s="7" t="str">
        <f>Cards!O9</f>
        <v>How about ... no.</v>
      </c>
      <c r="K9" s="7" t="str">
        <f>Cards!P9</f>
        <v/>
      </c>
      <c r="L9" s="7" t="str">
        <f>Cards!Q9</f>
        <v/>
      </c>
      <c r="M9" s="7">
        <f>Cards!R9</f>
        <v>-1</v>
      </c>
      <c r="N9" s="7">
        <f>Cards!B9</f>
        <v>2</v>
      </c>
      <c r="O9" s="7" t="str">
        <f>Cards!S9</f>
        <v/>
      </c>
      <c r="P9" s="7" t="str">
        <f>Cards!T9</f>
        <v/>
      </c>
    </row>
    <row r="10">
      <c r="A10" s="7" t="str">
        <f>IF(Cards!E10&lt;&gt;"","Type: "&amp;Cards!E10,"")</f>
        <v>Type: Event</v>
      </c>
      <c r="B10" s="7" t="str">
        <f>IF(Cards!G10&lt;&gt;"",Cards!G10&amp;": "&amp;Cards!H10,Cards!H10)</f>
        <v>Treasurer: You can't blackmail the royal Treasurer!</v>
      </c>
      <c r="C10" s="7" t="str">
        <f>Cards!I10</f>
        <v>Pay up, sir!</v>
      </c>
      <c r="D10" s="7" t="str">
        <f>Cards!J10</f>
        <v/>
      </c>
      <c r="E10" s="7" t="str">
        <f>Cards!K10</f>
        <v/>
      </c>
      <c r="F10" s="7" t="str">
        <f>Cards!L10</f>
        <v/>
      </c>
      <c r="G10" s="7" t="str">
        <f>Cards!A10</f>
        <v/>
      </c>
      <c r="H10" s="7">
        <f>Cards!M10</f>
        <v>2</v>
      </c>
      <c r="I10" s="7" t="str">
        <f>Cards!N10</f>
        <v/>
      </c>
      <c r="J10" s="7" t="str">
        <f>Cards!O10</f>
        <v/>
      </c>
      <c r="K10" s="7" t="str">
        <f>Cards!P10</f>
        <v/>
      </c>
      <c r="L10" s="7" t="str">
        <f>Cards!Q10</f>
        <v/>
      </c>
      <c r="M10" s="7" t="str">
        <f>Cards!R10</f>
        <v/>
      </c>
      <c r="N10" s="7" t="str">
        <f>Cards!B10</f>
        <v/>
      </c>
      <c r="O10" s="7" t="str">
        <f>Cards!S10</f>
        <v/>
      </c>
      <c r="P10" s="7" t="str">
        <f>Cards!T10</f>
        <v/>
      </c>
    </row>
    <row r="11">
      <c r="A11" s="7" t="str">
        <f>IF(Cards!E11&lt;&gt;"","Type: "&amp;Cards!E11,"")</f>
        <v>Type: Event</v>
      </c>
      <c r="B11" s="7" t="str">
        <f>IF(Cards!G11&lt;&gt;"",Cards!G11&amp;": "&amp;Cards!H11,Cards!H11)</f>
        <v>Blackmail: I know what you did!</v>
      </c>
      <c r="C11" s="7" t="str">
        <f>Cards!I11</f>
        <v/>
      </c>
      <c r="D11" s="7" t="str">
        <f>Cards!J11</f>
        <v/>
      </c>
      <c r="E11" s="7" t="str">
        <f>Cards!K11</f>
        <v/>
      </c>
      <c r="F11" s="7" t="str">
        <f>Cards!L11</f>
        <v/>
      </c>
      <c r="G11" s="7" t="str">
        <f>Cards!A11</f>
        <v/>
      </c>
      <c r="H11" s="7" t="str">
        <f>Cards!M11</f>
        <v/>
      </c>
      <c r="I11" s="7" t="str">
        <f>Cards!N11</f>
        <v>Acquire +1 Gold from another courtier</v>
      </c>
      <c r="J11" s="7" t="str">
        <f>Cards!O11</f>
        <v/>
      </c>
      <c r="K11" s="7" t="str">
        <f>Cards!P11</f>
        <v/>
      </c>
      <c r="L11" s="7" t="str">
        <f>Cards!Q11</f>
        <v/>
      </c>
      <c r="M11" s="7" t="str">
        <f>Cards!R11</f>
        <v/>
      </c>
      <c r="N11" s="7" t="str">
        <f>Cards!B11</f>
        <v/>
      </c>
      <c r="O11" s="7" t="str">
        <f>Cards!S11</f>
        <v/>
      </c>
      <c r="P11" s="7" t="str">
        <f>Cards!T11</f>
        <v/>
      </c>
    </row>
    <row r="12">
      <c r="A12" s="7" t="str">
        <f>IF(Cards!E12&lt;&gt;"","Type: "&amp;Cards!E12,"")</f>
        <v>Type: Event</v>
      </c>
      <c r="B12" s="7" t="str">
        <f>IF(Cards!G12&lt;&gt;"",Cards!G12&amp;": "&amp;Cards!H12,Cards!H12)</f>
        <v>The Arch Bishop seeks your council on a Witch Trial.</v>
      </c>
      <c r="C12" s="7" t="str">
        <f>Cards!I12</f>
        <v>Burn Her!</v>
      </c>
      <c r="D12" s="7">
        <f>Cards!J12</f>
        <v>-2</v>
      </c>
      <c r="E12" s="7">
        <f>Cards!K12</f>
        <v>3</v>
      </c>
      <c r="F12" s="7" t="str">
        <f>Cards!L12</f>
        <v/>
      </c>
      <c r="G12" s="7" t="str">
        <f>Cards!A12</f>
        <v/>
      </c>
      <c r="H12" s="7" t="str">
        <f>Cards!M12</f>
        <v/>
      </c>
      <c r="I12" s="7" t="str">
        <f>Cards!N12</f>
        <v/>
      </c>
      <c r="J12" s="7" t="str">
        <f>Cards!O12</f>
        <v>Does she weigh the same as a duck?</v>
      </c>
      <c r="K12" s="7">
        <f>Cards!P12</f>
        <v>3</v>
      </c>
      <c r="L12" s="7">
        <f>Cards!Q12</f>
        <v>-2</v>
      </c>
      <c r="M12" s="7" t="str">
        <f>Cards!R12</f>
        <v/>
      </c>
      <c r="N12" s="7" t="str">
        <f>Cards!B12</f>
        <v/>
      </c>
      <c r="O12" s="7" t="str">
        <f>Cards!S12</f>
        <v/>
      </c>
      <c r="P12" s="7" t="str">
        <f>Cards!T12</f>
        <v/>
      </c>
    </row>
    <row r="13">
      <c r="A13" s="7" t="str">
        <f>IF(Cards!E13&lt;&gt;"","Type: "&amp;Cards!E13,"")</f>
        <v>Type: Event</v>
      </c>
      <c r="B13" s="7" t="str">
        <f>IF(Cards!G13&lt;&gt;"",Cards!G13&amp;": "&amp;Cards!H13,Cards!H13)</f>
        <v>Upheavel in the streets!</v>
      </c>
      <c r="C13" s="7" t="str">
        <f>Cards!I13</f>
        <v/>
      </c>
      <c r="D13" s="7" t="str">
        <f>Cards!J13</f>
        <v/>
      </c>
      <c r="E13" s="7" t="str">
        <f>Cards!K13</f>
        <v/>
      </c>
      <c r="F13" s="7" t="str">
        <f>Cards!L13</f>
        <v/>
      </c>
      <c r="G13" s="7" t="str">
        <f>Cards!A13</f>
        <v/>
      </c>
      <c r="H13" s="7" t="str">
        <f>Cards!M13</f>
        <v/>
      </c>
      <c r="I13" s="7" t="str">
        <f>Cards!N13</f>
        <v>All courtiers must immediately reveal two Cups and swap the lids between them in full view of all courtiers.</v>
      </c>
      <c r="J13" s="7" t="str">
        <f>Cards!O13</f>
        <v/>
      </c>
      <c r="K13" s="7" t="str">
        <f>Cards!P13</f>
        <v/>
      </c>
      <c r="L13" s="7" t="str">
        <f>Cards!Q13</f>
        <v/>
      </c>
      <c r="M13" s="7" t="str">
        <f>Cards!R13</f>
        <v/>
      </c>
      <c r="N13" s="7" t="str">
        <f>Cards!B13</f>
        <v/>
      </c>
      <c r="O13" s="7" t="str">
        <f>Cards!S13</f>
        <v/>
      </c>
      <c r="P13" s="7" t="str">
        <f>Cards!T13</f>
        <v/>
      </c>
    </row>
    <row r="14">
      <c r="A14" s="7" t="str">
        <f>IF(Cards!E14&lt;&gt;"","Type: "&amp;Cards!E14,"")</f>
        <v>Type: Persistent</v>
      </c>
      <c r="B14" s="7" t="str">
        <f>IF(Cards!G14&lt;&gt;"",Cards!G14&amp;": "&amp;Cards!H14,Cards!H14)</f>
        <v>Famine!</v>
      </c>
      <c r="C14" s="7" t="str">
        <f>Cards!I14</f>
        <v>Place this card in the center of the table with a counter on it.</v>
      </c>
      <c r="D14" s="7">
        <f>Cards!J14</f>
        <v>-1</v>
      </c>
      <c r="E14" s="7" t="str">
        <f>Cards!K14</f>
        <v/>
      </c>
      <c r="F14" s="7" t="str">
        <f>Cards!L14</f>
        <v/>
      </c>
      <c r="G14" s="7" t="str">
        <f>Cards!A14</f>
        <v/>
      </c>
      <c r="H14" s="7" t="str">
        <f>Cards!M14</f>
        <v/>
      </c>
      <c r="I14" s="7" t="str">
        <f>Cards!N14</f>
        <v>For 6 turns, ALL courtiers are affected by this card before EACH Event Phase.</v>
      </c>
      <c r="J14" s="7" t="str">
        <f>Cards!O14</f>
        <v/>
      </c>
      <c r="K14" s="7" t="str">
        <f>Cards!P14</f>
        <v/>
      </c>
      <c r="L14" s="7" t="str">
        <f>Cards!Q14</f>
        <v/>
      </c>
      <c r="M14" s="7" t="str">
        <f>Cards!R14</f>
        <v/>
      </c>
      <c r="N14" s="7" t="str">
        <f>Cards!B14</f>
        <v/>
      </c>
      <c r="O14" s="7" t="str">
        <f>Cards!S14</f>
        <v/>
      </c>
      <c r="P14" s="7" t="str">
        <f>Cards!T14</f>
        <v/>
      </c>
    </row>
    <row r="15">
      <c r="A15" s="7" t="str">
        <f>IF(Cards!E15&lt;&gt;"","Type: "&amp;Cards!E15,"")</f>
        <v>Type: Persistent</v>
      </c>
      <c r="B15" s="7" t="str">
        <f>IF(Cards!G15&lt;&gt;"",Cards!G15&amp;": "&amp;Cards!H15,Cards!H15)</f>
        <v>Renaissance!</v>
      </c>
      <c r="C15" s="7" t="str">
        <f>Cards!I15</f>
        <v>Place this card in the center of the table with a counter on it.</v>
      </c>
      <c r="D15" s="7" t="str">
        <f>Cards!J15</f>
        <v/>
      </c>
      <c r="E15" s="7">
        <f>Cards!K15</f>
        <v>-1</v>
      </c>
      <c r="F15" s="7" t="str">
        <f>Cards!L15</f>
        <v/>
      </c>
      <c r="G15" s="7" t="str">
        <f>Cards!A15</f>
        <v/>
      </c>
      <c r="H15" s="7" t="str">
        <f>Cards!M15</f>
        <v/>
      </c>
      <c r="I15" s="7" t="str">
        <f>Cards!N15</f>
        <v>For 6 turns, ALL courtiers are affected by this card before EACH Event Phase.</v>
      </c>
      <c r="J15" s="7" t="str">
        <f>Cards!O15</f>
        <v/>
      </c>
      <c r="K15" s="7" t="str">
        <f>Cards!P15</f>
        <v/>
      </c>
      <c r="L15" s="7" t="str">
        <f>Cards!Q15</f>
        <v/>
      </c>
      <c r="M15" s="7" t="str">
        <f>Cards!R15</f>
        <v/>
      </c>
      <c r="N15" s="7" t="str">
        <f>Cards!B15</f>
        <v/>
      </c>
      <c r="O15" s="7" t="str">
        <f>Cards!S15</f>
        <v/>
      </c>
      <c r="P15" s="7" t="str">
        <f>Cards!T15</f>
        <v/>
      </c>
    </row>
    <row r="16">
      <c r="A16" s="7" t="str">
        <f>IF(Cards!E16&lt;&gt;"","Type: "&amp;Cards!E16,"")</f>
        <v>Type: Persistent</v>
      </c>
      <c r="B16" s="7" t="str">
        <f>IF(Cards!G16&lt;&gt;"",Cards!G16&amp;": "&amp;Cards!H16,Cards!H16)</f>
        <v>War!</v>
      </c>
      <c r="C16" s="7" t="str">
        <f>Cards!I16</f>
        <v>Place this card in the center of the table with a counter on it.</v>
      </c>
      <c r="D16" s="7" t="str">
        <f>Cards!J16</f>
        <v/>
      </c>
      <c r="E16" s="7" t="str">
        <f>Cards!K16</f>
        <v/>
      </c>
      <c r="F16" s="7">
        <f>Cards!L16</f>
        <v>-1</v>
      </c>
      <c r="G16" s="7" t="str">
        <f>Cards!A16</f>
        <v/>
      </c>
      <c r="H16" s="7" t="str">
        <f>Cards!M16</f>
        <v/>
      </c>
      <c r="I16" s="7" t="str">
        <f>Cards!N16</f>
        <v>For 6 turns, ALL courtiers are affected by this card before EACH Event Phase.</v>
      </c>
      <c r="J16" s="7" t="str">
        <f>Cards!O16</f>
        <v/>
      </c>
      <c r="K16" s="7" t="str">
        <f>Cards!P16</f>
        <v/>
      </c>
      <c r="L16" s="7" t="str">
        <f>Cards!Q16</f>
        <v/>
      </c>
      <c r="M16" s="7" t="str">
        <f>Cards!R16</f>
        <v/>
      </c>
      <c r="N16" s="7" t="str">
        <f>Cards!B16</f>
        <v/>
      </c>
      <c r="O16" s="7" t="str">
        <f>Cards!S16</f>
        <v/>
      </c>
      <c r="P16" s="7" t="str">
        <f>Cards!T16</f>
        <v/>
      </c>
    </row>
    <row r="17">
      <c r="A17" s="7" t="str">
        <f>IF(Cards!E17&lt;&gt;"","Type: "&amp;Cards!E17,"")</f>
        <v>Type: Persistent</v>
      </c>
      <c r="B17" s="7" t="str">
        <f>IF(Cards!G17&lt;&gt;"",Cards!G17&amp;": "&amp;Cards!H17,Cards!H17)</f>
        <v>Depression!</v>
      </c>
      <c r="C17" s="7" t="str">
        <f>Cards!I17</f>
        <v>Place this card in the center of the table with a counter on it.</v>
      </c>
      <c r="D17" s="7" t="str">
        <f>Cards!J17</f>
        <v/>
      </c>
      <c r="E17" s="7" t="str">
        <f>Cards!K17</f>
        <v/>
      </c>
      <c r="F17" s="7" t="str">
        <f>Cards!L17</f>
        <v/>
      </c>
      <c r="G17" s="7">
        <f>Cards!A17</f>
        <v>-1</v>
      </c>
      <c r="H17" s="7" t="str">
        <f>Cards!M17</f>
        <v/>
      </c>
      <c r="I17" s="7" t="str">
        <f>Cards!N17</f>
        <v>For 6 turns, ALL courtiers are affected by this card before EACH Event Phase.</v>
      </c>
      <c r="J17" s="7" t="str">
        <f>Cards!O17</f>
        <v/>
      </c>
      <c r="K17" s="7" t="str">
        <f>Cards!P17</f>
        <v/>
      </c>
      <c r="L17" s="7" t="str">
        <f>Cards!Q17</f>
        <v/>
      </c>
      <c r="M17" s="7" t="str">
        <f>Cards!R17</f>
        <v/>
      </c>
      <c r="N17" s="7" t="str">
        <f>Cards!B17</f>
        <v/>
      </c>
      <c r="O17" s="7" t="str">
        <f>Cards!S17</f>
        <v/>
      </c>
      <c r="P17" s="7" t="str">
        <f>Cards!T17</f>
        <v/>
      </c>
    </row>
    <row r="18">
      <c r="A18" s="7" t="str">
        <f>IF(Cards!E18&lt;&gt;"","Type: "&amp;Cards!E18,"")</f>
        <v>Type: Persistent</v>
      </c>
      <c r="B18" s="7" t="str">
        <f>IF(Cards!G18&lt;&gt;"",Cards!G18&amp;": "&amp;Cards!H18,Cards!H18)</f>
        <v>Festival!</v>
      </c>
      <c r="C18" s="7" t="str">
        <f>Cards!I18</f>
        <v>Place this card in the center of the table with a counter on it.</v>
      </c>
      <c r="D18" s="7">
        <f>Cards!J18</f>
        <v>1</v>
      </c>
      <c r="E18" s="7" t="str">
        <f>Cards!K18</f>
        <v/>
      </c>
      <c r="F18" s="7" t="str">
        <f>Cards!L18</f>
        <v/>
      </c>
      <c r="G18" s="7" t="str">
        <f>Cards!A18</f>
        <v/>
      </c>
      <c r="H18" s="7" t="str">
        <f>Cards!M18</f>
        <v/>
      </c>
      <c r="I18" s="7" t="str">
        <f>Cards!N18</f>
        <v>For 6 turns, ALL courtiers are affected by this card before EACH Event Phase.</v>
      </c>
      <c r="J18" s="7" t="str">
        <f>Cards!O18</f>
        <v/>
      </c>
      <c r="K18" s="7" t="str">
        <f>Cards!P18</f>
        <v/>
      </c>
      <c r="L18" s="7" t="str">
        <f>Cards!Q18</f>
        <v/>
      </c>
      <c r="M18" s="7" t="str">
        <f>Cards!R18</f>
        <v/>
      </c>
      <c r="N18" s="7" t="str">
        <f>Cards!B18</f>
        <v/>
      </c>
      <c r="O18" s="7" t="str">
        <f>Cards!S18</f>
        <v/>
      </c>
      <c r="P18" s="7" t="str">
        <f>Cards!T18</f>
        <v/>
      </c>
    </row>
    <row r="19">
      <c r="A19" s="7" t="str">
        <f>IF(Cards!E19&lt;&gt;"","Type: "&amp;Cards!E19,"")</f>
        <v>Type: Persistent</v>
      </c>
      <c r="B19" s="7" t="str">
        <f>IF(Cards!G19&lt;&gt;"",Cards!G19&amp;": "&amp;Cards!H19,Cards!H19)</f>
        <v>Revival!</v>
      </c>
      <c r="C19" s="7" t="str">
        <f>Cards!I19</f>
        <v>Place this card in the center of the table with a counter on it.</v>
      </c>
      <c r="D19" s="7" t="str">
        <f>Cards!J19</f>
        <v/>
      </c>
      <c r="E19" s="7">
        <f>Cards!K19</f>
        <v>1</v>
      </c>
      <c r="F19" s="7" t="str">
        <f>Cards!L19</f>
        <v/>
      </c>
      <c r="G19" s="7" t="str">
        <f>Cards!A19</f>
        <v/>
      </c>
      <c r="H19" s="7" t="str">
        <f>Cards!M19</f>
        <v/>
      </c>
      <c r="I19" s="7" t="str">
        <f>Cards!N19</f>
        <v>For 6 turns, ALL courtiers are affected by this card before EACH Event Phase.</v>
      </c>
      <c r="J19" s="7" t="str">
        <f>Cards!O19</f>
        <v/>
      </c>
      <c r="K19" s="7" t="str">
        <f>Cards!P19</f>
        <v/>
      </c>
      <c r="L19" s="7" t="str">
        <f>Cards!Q19</f>
        <v/>
      </c>
      <c r="M19" s="7" t="str">
        <f>Cards!R19</f>
        <v/>
      </c>
      <c r="N19" s="7" t="str">
        <f>Cards!B19</f>
        <v/>
      </c>
      <c r="O19" s="7" t="str">
        <f>Cards!S19</f>
        <v/>
      </c>
      <c r="P19" s="7" t="str">
        <f>Cards!T19</f>
        <v/>
      </c>
    </row>
    <row r="20">
      <c r="A20" s="7" t="str">
        <f>IF(Cards!E20&lt;&gt;"","Type: "&amp;Cards!E20,"")</f>
        <v>Type: Persistent</v>
      </c>
      <c r="B20" s="7" t="str">
        <f>IF(Cards!G20&lt;&gt;"",Cards!G20&amp;": "&amp;Cards!H20,Cards!H20)</f>
        <v>Parade of Honor!</v>
      </c>
      <c r="C20" s="7" t="str">
        <f>Cards!I20</f>
        <v>Place this card in the center of the table with a counter on it.</v>
      </c>
      <c r="D20" s="7" t="str">
        <f>Cards!J20</f>
        <v/>
      </c>
      <c r="E20" s="7" t="str">
        <f>Cards!K20</f>
        <v/>
      </c>
      <c r="F20" s="7">
        <f>Cards!L20</f>
        <v>1</v>
      </c>
      <c r="G20" s="7" t="str">
        <f>Cards!A20</f>
        <v/>
      </c>
      <c r="H20" s="7" t="str">
        <f>Cards!M20</f>
        <v/>
      </c>
      <c r="I20" s="7" t="str">
        <f>Cards!N20</f>
        <v>For 6 turns, ALL courtiers are affected by this card before EACH Event Phase.</v>
      </c>
      <c r="J20" s="7" t="str">
        <f>Cards!O20</f>
        <v/>
      </c>
      <c r="K20" s="7" t="str">
        <f>Cards!P20</f>
        <v/>
      </c>
      <c r="L20" s="7" t="str">
        <f>Cards!Q20</f>
        <v/>
      </c>
      <c r="M20" s="7" t="str">
        <f>Cards!R20</f>
        <v/>
      </c>
      <c r="N20" s="7" t="str">
        <f>Cards!B20</f>
        <v/>
      </c>
      <c r="O20" s="7" t="str">
        <f>Cards!S20</f>
        <v/>
      </c>
      <c r="P20" s="7" t="str">
        <f>Cards!T20</f>
        <v/>
      </c>
    </row>
    <row r="21">
      <c r="A21" s="7" t="str">
        <f>IF(Cards!E21&lt;&gt;"","Type: "&amp;Cards!E21,"")</f>
        <v>Type: Persistent</v>
      </c>
      <c r="B21" s="7" t="str">
        <f>IF(Cards!G21&lt;&gt;"",Cards!G21&amp;": "&amp;Cards!H21,Cards!H21)</f>
        <v>Boom!</v>
      </c>
      <c r="C21" s="7" t="str">
        <f>Cards!I21</f>
        <v>Place this card in the center of the table with a counter on it.</v>
      </c>
      <c r="D21" s="7" t="str">
        <f>Cards!J21</f>
        <v/>
      </c>
      <c r="E21" s="7" t="str">
        <f>Cards!K21</f>
        <v/>
      </c>
      <c r="F21" s="7" t="str">
        <f>Cards!L21</f>
        <v/>
      </c>
      <c r="G21" s="7">
        <f>Cards!A21</f>
        <v>1</v>
      </c>
      <c r="H21" s="7" t="str">
        <f>Cards!M21</f>
        <v/>
      </c>
      <c r="I21" s="7" t="str">
        <f>Cards!N21</f>
        <v>For 6 turns, ALL courtiers are affected by this card before EACH Event Phase.</v>
      </c>
      <c r="J21" s="7" t="str">
        <f>Cards!O21</f>
        <v/>
      </c>
      <c r="K21" s="7" t="str">
        <f>Cards!P21</f>
        <v/>
      </c>
      <c r="L21" s="7" t="str">
        <f>Cards!Q21</f>
        <v/>
      </c>
      <c r="M21" s="7" t="str">
        <f>Cards!R21</f>
        <v/>
      </c>
      <c r="N21" s="7" t="str">
        <f>Cards!B21</f>
        <v/>
      </c>
      <c r="O21" s="7" t="str">
        <f>Cards!S21</f>
        <v/>
      </c>
      <c r="P21" s="7" t="str">
        <f>Cards!T21</f>
        <v/>
      </c>
    </row>
    <row r="22">
      <c r="A22" s="7" t="str">
        <f>IF(Cards!E22&lt;&gt;"","Type: "&amp;Cards!E22,"")</f>
        <v>Type: Secret</v>
      </c>
      <c r="B22" s="7" t="str">
        <f>IF(Cards!G22&lt;&gt;"",Cards!G22&amp;": "&amp;Cards!H22,Cards!H22)</f>
        <v>King's Pardon</v>
      </c>
      <c r="C22" s="7" t="str">
        <f>Cards!I22</f>
        <v>If you wrongly accuse another courtier, you may avoid revealing your Cups. Discard.</v>
      </c>
      <c r="D22" s="7" t="str">
        <f>Cards!J22</f>
        <v/>
      </c>
      <c r="E22" s="7" t="str">
        <f>Cards!K22</f>
        <v/>
      </c>
      <c r="F22" s="7" t="str">
        <f>Cards!L22</f>
        <v/>
      </c>
      <c r="G22" s="7" t="str">
        <f>Cards!A22</f>
        <v/>
      </c>
      <c r="H22" s="7" t="str">
        <f>Cards!M22</f>
        <v/>
      </c>
      <c r="I22" s="7" t="str">
        <f>Cards!N22</f>
        <v/>
      </c>
      <c r="J22" s="7" t="str">
        <f>Cards!O22</f>
        <v/>
      </c>
      <c r="K22" s="7" t="str">
        <f>Cards!P22</f>
        <v/>
      </c>
      <c r="L22" s="7" t="str">
        <f>Cards!Q22</f>
        <v/>
      </c>
      <c r="M22" s="7" t="str">
        <f>Cards!R22</f>
        <v/>
      </c>
      <c r="N22" s="7" t="str">
        <f>Cards!B22</f>
        <v/>
      </c>
      <c r="O22" s="7" t="str">
        <f>Cards!S22</f>
        <v/>
      </c>
      <c r="P22" s="7" t="str">
        <f>Cards!T22</f>
        <v/>
      </c>
    </row>
    <row r="23">
      <c r="A23" s="7" t="str">
        <f>IF(Cards!E23&lt;&gt;"","Type: "&amp;Cards!E23,"")</f>
        <v>Type: Secret</v>
      </c>
      <c r="B23" s="7" t="str">
        <f>IF(Cards!G23&lt;&gt;"",Cards!G23&amp;": "&amp;Cards!H23,Cards!H23)</f>
        <v>Sleight of Hand</v>
      </c>
      <c r="C23" s="7" t="str">
        <f>Cards!I23</f>
        <v>During your Deals Phase, you may steal a Secret Card from another courtier. Discard.</v>
      </c>
      <c r="D23" s="7" t="str">
        <f>Cards!J23</f>
        <v/>
      </c>
      <c r="E23" s="7" t="str">
        <f>Cards!K23</f>
        <v/>
      </c>
      <c r="F23" s="7" t="str">
        <f>Cards!L23</f>
        <v/>
      </c>
      <c r="G23" s="7" t="str">
        <f>Cards!A23</f>
        <v/>
      </c>
      <c r="H23" s="7" t="str">
        <f>Cards!M23</f>
        <v/>
      </c>
      <c r="I23" s="7" t="str">
        <f>Cards!N23</f>
        <v/>
      </c>
      <c r="J23" s="7" t="str">
        <f>Cards!O23</f>
        <v/>
      </c>
      <c r="K23" s="7" t="str">
        <f>Cards!P23</f>
        <v/>
      </c>
      <c r="L23" s="7" t="str">
        <f>Cards!Q23</f>
        <v/>
      </c>
      <c r="M23" s="7" t="str">
        <f>Cards!R23</f>
        <v/>
      </c>
      <c r="N23" s="7" t="str">
        <f>Cards!B23</f>
        <v/>
      </c>
      <c r="O23" s="7" t="str">
        <f>Cards!S23</f>
        <v/>
      </c>
      <c r="P23" s="7" t="str">
        <f>Cards!T23</f>
        <v/>
      </c>
    </row>
    <row r="24">
      <c r="A24" s="7" t="str">
        <f>IF(Cards!E24&lt;&gt;"","Type: "&amp;Cards!E24,"")</f>
        <v>Type: Secret</v>
      </c>
      <c r="B24" s="7" t="str">
        <f>IF(Cards!G24&lt;&gt;"",Cards!G24&amp;": "&amp;Cards!H24,Cards!H24)</f>
        <v>Secret Stash</v>
      </c>
      <c r="C24" s="7" t="str">
        <f>Cards!I24</f>
        <v>At any time, you may exchange this card for the effect. Discard.</v>
      </c>
      <c r="D24" s="7" t="str">
        <f>Cards!J24</f>
        <v/>
      </c>
      <c r="E24" s="7" t="str">
        <f>Cards!K24</f>
        <v/>
      </c>
      <c r="F24" s="7" t="str">
        <f>Cards!L24</f>
        <v/>
      </c>
      <c r="G24" s="7" t="str">
        <f>Cards!A24</f>
        <v/>
      </c>
      <c r="H24" s="7">
        <f>Cards!M24</f>
        <v>5</v>
      </c>
      <c r="I24" s="7" t="str">
        <f>Cards!N24</f>
        <v/>
      </c>
      <c r="J24" s="7" t="str">
        <f>Cards!O24</f>
        <v/>
      </c>
      <c r="K24" s="7" t="str">
        <f>Cards!P24</f>
        <v/>
      </c>
      <c r="L24" s="7" t="str">
        <f>Cards!Q24</f>
        <v/>
      </c>
      <c r="M24" s="7" t="str">
        <f>Cards!R24</f>
        <v/>
      </c>
      <c r="N24" s="7" t="str">
        <f>Cards!B24</f>
        <v/>
      </c>
      <c r="O24" s="7" t="str">
        <f>Cards!S24</f>
        <v/>
      </c>
      <c r="P24" s="7" t="str">
        <f>Cards!T24</f>
        <v/>
      </c>
    </row>
    <row r="25">
      <c r="A25" s="7" t="str">
        <f>IF(Cards!E25&lt;&gt;"","Type: "&amp;Cards!E25,"")</f>
        <v>Type: Secret</v>
      </c>
      <c r="B25" s="7" t="str">
        <f>IF(Cards!G25&lt;&gt;"",Cards!G25&amp;": "&amp;Cards!H25,Cards!H25)</f>
        <v>Tax Burden</v>
      </c>
      <c r="C25" s="7" t="str">
        <f>Cards!I25</f>
        <v>During any Event Phase, you may double the Gold all courtiers must pay out due to the Event. (Does not apply to Gold that player collects.) Discard.</v>
      </c>
      <c r="D25" s="7" t="str">
        <f>Cards!J25</f>
        <v/>
      </c>
      <c r="E25" s="7" t="str">
        <f>Cards!K25</f>
        <v/>
      </c>
      <c r="F25" s="7" t="str">
        <f>Cards!L25</f>
        <v/>
      </c>
      <c r="G25" s="7" t="str">
        <f>Cards!A25</f>
        <v/>
      </c>
      <c r="H25" s="7" t="str">
        <f>Cards!M25</f>
        <v/>
      </c>
      <c r="I25" s="7" t="str">
        <f>Cards!N25</f>
        <v/>
      </c>
      <c r="J25" s="7" t="str">
        <f>Cards!O25</f>
        <v/>
      </c>
      <c r="K25" s="7" t="str">
        <f>Cards!P25</f>
        <v/>
      </c>
      <c r="L25" s="7" t="str">
        <f>Cards!Q25</f>
        <v/>
      </c>
      <c r="M25" s="7" t="str">
        <f>Cards!R25</f>
        <v/>
      </c>
      <c r="N25" s="7" t="str">
        <f>Cards!B25</f>
        <v/>
      </c>
      <c r="O25" s="7" t="str">
        <f>Cards!S25</f>
        <v/>
      </c>
      <c r="P25" s="7" t="str">
        <f>Cards!T25</f>
        <v/>
      </c>
    </row>
    <row r="26">
      <c r="A26" s="7" t="str">
        <f>IF(Cards!E26&lt;&gt;"","Type: "&amp;Cards!E26,"")</f>
        <v>Type: Secret</v>
      </c>
      <c r="B26" s="7" t="str">
        <f>IF(Cards!G26&lt;&gt;"",Cards!G26&amp;": "&amp;Cards!H26,Cards!H26)</f>
        <v>Populist </v>
      </c>
      <c r="C26" s="7" t="str">
        <f>Cards!I26</f>
        <v>You may reveal a Cup and in full view of all courtiers, transfer up to 10 Clout from that Cup to your Plebs Cup. Discard.</v>
      </c>
      <c r="D26" s="7" t="str">
        <f>Cards!J26</f>
        <v/>
      </c>
      <c r="E26" s="7" t="str">
        <f>Cards!K26</f>
        <v/>
      </c>
      <c r="F26" s="7" t="str">
        <f>Cards!L26</f>
        <v/>
      </c>
      <c r="G26" s="7" t="str">
        <f>Cards!A26</f>
        <v/>
      </c>
      <c r="H26" s="7" t="str">
        <f>Cards!M26</f>
        <v/>
      </c>
      <c r="I26" s="7" t="str">
        <f>Cards!N26</f>
        <v/>
      </c>
      <c r="J26" s="7" t="str">
        <f>Cards!O26</f>
        <v/>
      </c>
      <c r="K26" s="7" t="str">
        <f>Cards!P26</f>
        <v/>
      </c>
      <c r="L26" s="7" t="str">
        <f>Cards!Q26</f>
        <v/>
      </c>
      <c r="M26" s="7" t="str">
        <f>Cards!R26</f>
        <v/>
      </c>
      <c r="N26" s="7" t="str">
        <f>Cards!B26</f>
        <v/>
      </c>
      <c r="O26" s="7" t="str">
        <f>Cards!S26</f>
        <v/>
      </c>
      <c r="P26" s="7" t="str">
        <f>Cards!T26</f>
        <v/>
      </c>
    </row>
    <row r="27">
      <c r="A27" s="7" t="str">
        <f>IF(Cards!E27&lt;&gt;"","Type: "&amp;Cards!E27,"")</f>
        <v>Type: Secret</v>
      </c>
      <c r="B27" s="7" t="str">
        <f>IF(Cards!G27&lt;&gt;"",Cards!G27&amp;": "&amp;Cards!H27,Cards!H27)</f>
        <v>Strategist</v>
      </c>
      <c r="C27" s="7" t="str">
        <f>Cards!I27</f>
        <v>You may reveal a Cup and in full view of all courtiers, transfer up to 10 Clout from that Cup to your Generals Cup. Discard.</v>
      </c>
      <c r="D27" s="7" t="str">
        <f>Cards!J27</f>
        <v/>
      </c>
      <c r="E27" s="7" t="str">
        <f>Cards!K27</f>
        <v/>
      </c>
      <c r="F27" s="7" t="str">
        <f>Cards!L27</f>
        <v/>
      </c>
      <c r="G27" s="7" t="str">
        <f>Cards!A27</f>
        <v/>
      </c>
      <c r="H27" s="7" t="str">
        <f>Cards!M27</f>
        <v/>
      </c>
      <c r="I27" s="7" t="str">
        <f>Cards!N27</f>
        <v/>
      </c>
      <c r="J27" s="7" t="str">
        <f>Cards!O27</f>
        <v/>
      </c>
      <c r="K27" s="7" t="str">
        <f>Cards!P27</f>
        <v/>
      </c>
      <c r="L27" s="7" t="str">
        <f>Cards!Q27</f>
        <v/>
      </c>
      <c r="M27" s="7" t="str">
        <f>Cards!R27</f>
        <v/>
      </c>
      <c r="N27" s="7" t="str">
        <f>Cards!B27</f>
        <v/>
      </c>
      <c r="O27" s="7" t="str">
        <f>Cards!S27</f>
        <v/>
      </c>
      <c r="P27" s="7" t="str">
        <f>Cards!T27</f>
        <v/>
      </c>
    </row>
    <row r="28">
      <c r="A28" s="7" t="str">
        <f>IF(Cards!E28&lt;&gt;"","Type: "&amp;Cards!E28,"")</f>
        <v>Type: Secret</v>
      </c>
      <c r="B28" s="7" t="str">
        <f>IF(Cards!G28&lt;&gt;"",Cards!G28&amp;": "&amp;Cards!H28,Cards!H28)</f>
        <v>Economist</v>
      </c>
      <c r="C28" s="7" t="str">
        <f>Cards!I28</f>
        <v>You may reveal a Cup and in full view of all courtiers, transfer up to 10 Clout from that Cup to your Banks Cup. Discard.</v>
      </c>
      <c r="D28" s="7" t="str">
        <f>Cards!J28</f>
        <v/>
      </c>
      <c r="E28" s="7" t="str">
        <f>Cards!K28</f>
        <v/>
      </c>
      <c r="F28" s="7" t="str">
        <f>Cards!L28</f>
        <v/>
      </c>
      <c r="G28" s="7" t="str">
        <f>Cards!A28</f>
        <v/>
      </c>
      <c r="H28" s="7" t="str">
        <f>Cards!M28</f>
        <v/>
      </c>
      <c r="I28" s="7" t="str">
        <f>Cards!N28</f>
        <v/>
      </c>
      <c r="J28" s="7" t="str">
        <f>Cards!O28</f>
        <v/>
      </c>
      <c r="K28" s="7" t="str">
        <f>Cards!P28</f>
        <v/>
      </c>
      <c r="L28" s="7" t="str">
        <f>Cards!Q28</f>
        <v/>
      </c>
      <c r="M28" s="7" t="str">
        <f>Cards!R28</f>
        <v/>
      </c>
      <c r="N28" s="7" t="str">
        <f>Cards!B28</f>
        <v/>
      </c>
      <c r="O28" s="7" t="str">
        <f>Cards!S28</f>
        <v/>
      </c>
      <c r="P28" s="7" t="str">
        <f>Cards!T28</f>
        <v/>
      </c>
    </row>
    <row r="29">
      <c r="A29" s="7" t="str">
        <f>IF(Cards!E29&lt;&gt;"","Type: "&amp;Cards!E29,"")</f>
        <v>Type: Secret</v>
      </c>
      <c r="B29" s="7" t="str">
        <f>IF(Cards!G29&lt;&gt;"",Cards!G29&amp;": "&amp;Cards!H29,Cards!H29)</f>
        <v>Theist</v>
      </c>
      <c r="C29" s="7" t="str">
        <f>Cards!I29</f>
        <v>You may reveal a Cup and in full view of all courtiers, transfer up to 10 Clout from that Cup to your Clergy Cup. Discard.</v>
      </c>
      <c r="D29" s="7" t="str">
        <f>Cards!J29</f>
        <v/>
      </c>
      <c r="E29" s="7" t="str">
        <f>Cards!K29</f>
        <v/>
      </c>
      <c r="F29" s="7" t="str">
        <f>Cards!L29</f>
        <v/>
      </c>
      <c r="G29" s="7" t="str">
        <f>Cards!A29</f>
        <v/>
      </c>
      <c r="H29" s="7" t="str">
        <f>Cards!M29</f>
        <v/>
      </c>
      <c r="I29" s="7" t="str">
        <f>Cards!N29</f>
        <v/>
      </c>
      <c r="J29" s="7" t="str">
        <f>Cards!O29</f>
        <v/>
      </c>
      <c r="K29" s="7" t="str">
        <f>Cards!P29</f>
        <v/>
      </c>
      <c r="L29" s="7" t="str">
        <f>Cards!Q29</f>
        <v/>
      </c>
      <c r="M29" s="7" t="str">
        <f>Cards!R29</f>
        <v/>
      </c>
      <c r="N29" s="7" t="str">
        <f>Cards!B29</f>
        <v/>
      </c>
      <c r="O29" s="7" t="str">
        <f>Cards!S29</f>
        <v/>
      </c>
      <c r="P29" s="7" t="str">
        <f>Cards!T29</f>
        <v/>
      </c>
    </row>
    <row r="30">
      <c r="A30" s="7" t="str">
        <f>IF(Cards!E30&lt;&gt;"","Type: "&amp;Cards!E30,"")</f>
        <v>Type: Secret</v>
      </c>
      <c r="B30" s="7" t="str">
        <f>IF(Cards!G30&lt;&gt;"",Cards!G30&amp;": "&amp;Cards!H30,Cards!H30)</f>
        <v>I Know You Are But What Am I...?</v>
      </c>
      <c r="C30" s="7" t="str">
        <f>Cards!I30</f>
        <v>When accused you may play this card. The King ignores the accusation.  Instead, the Prosecutor is immediately accused by the King. Discard.</v>
      </c>
      <c r="D30" s="7" t="str">
        <f>Cards!J30</f>
        <v/>
      </c>
      <c r="E30" s="7" t="str">
        <f>Cards!K30</f>
        <v/>
      </c>
      <c r="F30" s="7" t="str">
        <f>Cards!L30</f>
        <v/>
      </c>
      <c r="G30" s="7" t="str">
        <f>Cards!A30</f>
        <v/>
      </c>
      <c r="H30" s="7" t="str">
        <f>Cards!M30</f>
        <v/>
      </c>
      <c r="I30" s="7" t="str">
        <f>Cards!N30</f>
        <v/>
      </c>
      <c r="J30" s="7" t="str">
        <f>Cards!O30</f>
        <v/>
      </c>
      <c r="K30" s="7" t="str">
        <f>Cards!P30</f>
        <v/>
      </c>
      <c r="L30" s="7" t="str">
        <f>Cards!Q30</f>
        <v/>
      </c>
      <c r="M30" s="7" t="str">
        <f>Cards!R30</f>
        <v/>
      </c>
      <c r="N30" s="7" t="str">
        <f>Cards!B30</f>
        <v/>
      </c>
      <c r="O30" s="7" t="str">
        <f>Cards!S30</f>
        <v/>
      </c>
      <c r="P30" s="7" t="str">
        <f>Cards!T30</f>
        <v/>
      </c>
    </row>
    <row r="31">
      <c r="A31" s="7" t="str">
        <f>IF(Cards!E31&lt;&gt;"","Type: "&amp;Cards!E31,"")</f>
        <v>Type: Secret</v>
      </c>
      <c r="B31" s="7" t="str">
        <f>IF(Cards!G31&lt;&gt;"",Cards!G31&amp;": "&amp;Cards!H31,Cards!H31)</f>
        <v>Lookey Loo</v>
      </c>
      <c r="C31" s="7" t="str">
        <f>Cards!I31</f>
        <v>You (and only you) may see the Cups and Gold of a chosen courtier. Discard.</v>
      </c>
      <c r="D31" s="7" t="str">
        <f>Cards!J31</f>
        <v/>
      </c>
      <c r="E31" s="7" t="str">
        <f>Cards!K31</f>
        <v/>
      </c>
      <c r="F31" s="7" t="str">
        <f>Cards!L31</f>
        <v/>
      </c>
      <c r="G31" s="7" t="str">
        <f>Cards!A31</f>
        <v/>
      </c>
      <c r="H31" s="7" t="str">
        <f>Cards!M31</f>
        <v/>
      </c>
      <c r="I31" s="7" t="str">
        <f>Cards!N31</f>
        <v/>
      </c>
      <c r="J31" s="7" t="str">
        <f>Cards!O31</f>
        <v/>
      </c>
      <c r="K31" s="7" t="str">
        <f>Cards!P31</f>
        <v/>
      </c>
      <c r="L31" s="7" t="str">
        <f>Cards!Q31</f>
        <v/>
      </c>
      <c r="M31" s="7" t="str">
        <f>Cards!R31</f>
        <v/>
      </c>
      <c r="N31" s="7" t="str">
        <f>Cards!B31</f>
        <v/>
      </c>
      <c r="O31" s="7" t="str">
        <f>Cards!S31</f>
        <v/>
      </c>
      <c r="P31" s="7" t="str">
        <f>Cards!T31</f>
        <v/>
      </c>
    </row>
    <row r="32">
      <c r="A32" s="7" t="str">
        <f>IF(Cards!E32&lt;&gt;"","Type: "&amp;Cards!E32,"")</f>
        <v>Type: Secret</v>
      </c>
      <c r="B32" s="7" t="str">
        <f>IF(Cards!G32&lt;&gt;"",Cards!G32&amp;": "&amp;Cards!H32,Cards!H32)</f>
        <v>Surprise Muthaaaa!</v>
      </c>
      <c r="C32" s="7" t="str">
        <f>Cards!I32</f>
        <v>When this card transfers ownership for any reason after first purchase, the recipient is immediately accused by the King. Discard.</v>
      </c>
      <c r="D32" s="7" t="str">
        <f>Cards!J32</f>
        <v/>
      </c>
      <c r="E32" s="7" t="str">
        <f>Cards!K32</f>
        <v/>
      </c>
      <c r="F32" s="7" t="str">
        <f>Cards!L32</f>
        <v/>
      </c>
      <c r="G32" s="7" t="str">
        <f>Cards!A32</f>
        <v/>
      </c>
      <c r="H32" s="7" t="str">
        <f>Cards!M32</f>
        <v/>
      </c>
      <c r="I32" s="7" t="str">
        <f>Cards!N32</f>
        <v/>
      </c>
      <c r="J32" s="7" t="str">
        <f>Cards!O32</f>
        <v/>
      </c>
      <c r="K32" s="7" t="str">
        <f>Cards!P32</f>
        <v/>
      </c>
      <c r="L32" s="7" t="str">
        <f>Cards!Q32</f>
        <v/>
      </c>
      <c r="M32" s="7" t="str">
        <f>Cards!R32</f>
        <v/>
      </c>
      <c r="N32" s="7" t="str">
        <f>Cards!B32</f>
        <v/>
      </c>
      <c r="O32" s="7" t="str">
        <f>Cards!S32</f>
        <v/>
      </c>
      <c r="P32" s="7" t="str">
        <f>Cards!T32</f>
        <v/>
      </c>
    </row>
    <row r="33">
      <c r="A33" s="7" t="str">
        <f>IF(Cards!E33&lt;&gt;"","Type: "&amp;Cards!E33,"")</f>
        <v>Type: Event</v>
      </c>
      <c r="B33" s="7" t="str">
        <f>IF(Cards!G33&lt;&gt;"",Cards!G33&amp;": "&amp;Cards!H33,Cards!H33)</f>
        <v>King's Little Brother: I WANT A RED RIDER BB GUN FOR FESTIVAL! 
AND I WANT IT NOW!</v>
      </c>
      <c r="C33" s="7" t="str">
        <f>Cards!I33</f>
        <v>You'll shoot your eye out!</v>
      </c>
      <c r="D33" s="7" t="str">
        <f>Cards!J33</f>
        <v/>
      </c>
      <c r="E33" s="7">
        <f>Cards!K33</f>
        <v>1</v>
      </c>
      <c r="F33" s="7" t="str">
        <f>Cards!L33</f>
        <v/>
      </c>
      <c r="G33" s="7" t="str">
        <f>Cards!A33</f>
        <v/>
      </c>
      <c r="H33" s="7" t="str">
        <f>Cards!M33</f>
        <v/>
      </c>
      <c r="I33" s="7" t="str">
        <f>Cards!N33</f>
        <v/>
      </c>
      <c r="J33" s="7" t="str">
        <f>Cards!O33</f>
        <v>What's the harm?</v>
      </c>
      <c r="K33" s="7" t="str">
        <f>Cards!P33</f>
        <v/>
      </c>
      <c r="L33" s="7" t="str">
        <f>Cards!Q33</f>
        <v/>
      </c>
      <c r="M33" s="7">
        <f>Cards!R33</f>
        <v>1</v>
      </c>
      <c r="N33" s="7" t="str">
        <f>Cards!B33</f>
        <v/>
      </c>
      <c r="O33" s="7" t="str">
        <f>Cards!S33</f>
        <v/>
      </c>
      <c r="P33" s="7" t="str">
        <f>Cards!T33</f>
        <v/>
      </c>
    </row>
    <row r="34">
      <c r="A34" s="7" t="str">
        <f>IF(Cards!E34&lt;&gt;"","Type: "&amp;Cards!E34,"")</f>
        <v>Type: Persistent</v>
      </c>
      <c r="B34" s="7" t="str">
        <f>IF(Cards!G34&lt;&gt;"",Cards!G34&amp;": "&amp;Cards!H34,Cards!H34)</f>
        <v>The Inquisition sweeps the land!</v>
      </c>
      <c r="C34" s="7" t="str">
        <f>Cards!I34</f>
        <v>Place this card in the center of the table with a counter on it.</v>
      </c>
      <c r="D34" s="7">
        <f>Cards!J34</f>
        <v>-2</v>
      </c>
      <c r="E34" s="7">
        <f>Cards!K34</f>
        <v>2</v>
      </c>
      <c r="F34" s="7" t="str">
        <f>Cards!L34</f>
        <v/>
      </c>
      <c r="G34" s="7" t="str">
        <f>Cards!A34</f>
        <v/>
      </c>
      <c r="H34" s="7" t="str">
        <f>Cards!M34</f>
        <v/>
      </c>
      <c r="I34" s="7" t="str">
        <f>Cards!N34</f>
        <v>For 6 turns, ALL courtiers are affected by this card before EACH Event Phase.</v>
      </c>
      <c r="J34" s="7" t="str">
        <f>Cards!O34</f>
        <v/>
      </c>
      <c r="K34" s="7" t="str">
        <f>Cards!P34</f>
        <v/>
      </c>
      <c r="L34" s="7" t="str">
        <f>Cards!Q34</f>
        <v/>
      </c>
      <c r="M34" s="7" t="str">
        <f>Cards!R34</f>
        <v/>
      </c>
      <c r="N34" s="7" t="str">
        <f>Cards!B34</f>
        <v/>
      </c>
      <c r="O34" s="7" t="str">
        <f>Cards!S34</f>
        <v/>
      </c>
      <c r="P34" s="7" t="str">
        <f>Cards!T34</f>
        <v/>
      </c>
    </row>
    <row r="35">
      <c r="A35" s="7" t="str">
        <f>IF(Cards!E35&lt;&gt;"","Type: "&amp;Cards!E35,"")</f>
        <v>Type: Event</v>
      </c>
      <c r="B35" s="7" t="str">
        <f>IF(Cards!G35&lt;&gt;"",Cards!G35&amp;": "&amp;Cards!H35,Cards!H35)</f>
        <v>Treasurer: I believe the banks are intentionally inflating interest rates to weaken the king.</v>
      </c>
      <c r="C35" s="7" t="str">
        <f>Cards!I35</f>
        <v>That's non-sense, bankers don't do things like that!</v>
      </c>
      <c r="D35" s="7" t="str">
        <f>Cards!J35</f>
        <v/>
      </c>
      <c r="E35" s="7" t="str">
        <f>Cards!K35</f>
        <v/>
      </c>
      <c r="F35" s="7" t="str">
        <f>Cards!L35</f>
        <v/>
      </c>
      <c r="G35" s="7">
        <f>Cards!A35</f>
        <v>2</v>
      </c>
      <c r="H35" s="7">
        <f>Cards!M35</f>
        <v>1</v>
      </c>
      <c r="I35" s="7" t="str">
        <f>Cards!N35</f>
        <v/>
      </c>
      <c r="J35" s="7" t="str">
        <f>Cards!O35</f>
        <v>I believe you, I'll have soldiers collect some extra taxes from them.</v>
      </c>
      <c r="K35" s="7" t="str">
        <f>Cards!P35</f>
        <v/>
      </c>
      <c r="L35" s="7" t="str">
        <f>Cards!Q35</f>
        <v/>
      </c>
      <c r="M35" s="7">
        <f>Cards!R35</f>
        <v>1</v>
      </c>
      <c r="N35" s="7">
        <f>Cards!B35</f>
        <v>-4</v>
      </c>
      <c r="O35" s="7" t="str">
        <f>Cards!S35</f>
        <v/>
      </c>
      <c r="P35" s="7" t="str">
        <f>Cards!T35</f>
        <v/>
      </c>
    </row>
    <row r="36">
      <c r="A36" s="7" t="str">
        <f>IF(Cards!E36&lt;&gt;"","Type: "&amp;Cards!E36,"")</f>
        <v>Type: Event</v>
      </c>
      <c r="B36" s="7" t="str">
        <f>IF(Cards!G36&lt;&gt;"",Cards!G36&amp;": "&amp;Cards!H36,Cards!H36)</f>
        <v>King's Mistress: I need a new pair of shoes. If you fund my wardrobe, I can sway them in your favor...</v>
      </c>
      <c r="C36" s="7" t="str">
        <f>Cards!I36</f>
        <v>Tell the Banks they can trust me.</v>
      </c>
      <c r="D36" s="7" t="str">
        <f>Cards!J36</f>
        <v/>
      </c>
      <c r="E36" s="7" t="str">
        <f>Cards!K36</f>
        <v/>
      </c>
      <c r="F36" s="7" t="str">
        <f>Cards!L36</f>
        <v/>
      </c>
      <c r="G36" s="7">
        <f>Cards!A36</f>
        <v>3</v>
      </c>
      <c r="H36" s="7">
        <f>Cards!M36</f>
        <v>-1</v>
      </c>
      <c r="I36" s="7" t="str">
        <f>Cards!N36</f>
        <v/>
      </c>
      <c r="J36" s="7" t="str">
        <f>Cards!O36</f>
        <v>Nah...</v>
      </c>
      <c r="K36" s="7">
        <f>Cards!P36</f>
        <v>-1</v>
      </c>
      <c r="L36" s="7" t="str">
        <f>Cards!Q36</f>
        <v/>
      </c>
      <c r="M36" s="7">
        <f>Cards!R36</f>
        <v>-1</v>
      </c>
      <c r="N36" s="7">
        <f>Cards!B36</f>
        <v>-1</v>
      </c>
      <c r="O36" s="7" t="str">
        <f>Cards!S36</f>
        <v/>
      </c>
      <c r="P36" s="7" t="str">
        <f>Cards!T36</f>
        <v/>
      </c>
    </row>
    <row r="37">
      <c r="A37" s="7" t="str">
        <f>IF(Cards!E37&lt;&gt;"","Type: "&amp;Cards!E37,"")</f>
        <v>Type: Event</v>
      </c>
      <c r="B37" s="7" t="str">
        <f>IF(Cards!G37&lt;&gt;"",Cards!G37&amp;": "&amp;Cards!H37,Cards!H37)</f>
        <v>King's Mistress: Do you love me?</v>
      </c>
      <c r="C37" s="7" t="str">
        <f>Cards!I37</f>
        <v>You know I do, baby.</v>
      </c>
      <c r="D37" s="7" t="str">
        <f>Cards!J37</f>
        <v/>
      </c>
      <c r="E37" s="7" t="str">
        <f>Cards!K37</f>
        <v/>
      </c>
      <c r="F37" s="7" t="str">
        <f>Cards!L37</f>
        <v/>
      </c>
      <c r="G37" s="7" t="str">
        <f>Cards!A37</f>
        <v/>
      </c>
      <c r="H37" s="7">
        <f>Cards!M37</f>
        <v>-3</v>
      </c>
      <c r="I37" s="7" t="str">
        <f>Cards!N37</f>
        <v/>
      </c>
      <c r="J37" s="7" t="str">
        <f>Cards!O37</f>
        <v>I don't know you, woman.</v>
      </c>
      <c r="K37" s="7">
        <f>Cards!P37</f>
        <v>-5</v>
      </c>
      <c r="L37" s="7">
        <f>Cards!Q37</f>
        <v>3</v>
      </c>
      <c r="M37" s="7">
        <f>Cards!R37</f>
        <v>-1</v>
      </c>
      <c r="N37" s="7">
        <f>Cards!B37</f>
        <v>-1</v>
      </c>
      <c r="O37" s="7" t="str">
        <f>Cards!S37</f>
        <v/>
      </c>
      <c r="P37" s="7" t="str">
        <f>Cards!T37</f>
        <v/>
      </c>
    </row>
    <row r="38">
      <c r="A38" s="7" t="str">
        <f>IF(Cards!E38&lt;&gt;"","Type: "&amp;Cards!E38,"")</f>
        <v>Type: Event</v>
      </c>
      <c r="B38" s="7" t="str">
        <f>IF(Cards!G38&lt;&gt;"",Cards!G38&amp;": "&amp;Cards!H38,Cards!H38)</f>
        <v>King's Mistress: I have uncovered a juicy secret.  I'm willing to share it... for a price, of course.</v>
      </c>
      <c r="C38" s="7" t="str">
        <f>Cards!I38</f>
        <v>Nope. Not interested.</v>
      </c>
      <c r="D38" s="7">
        <f>Cards!J38</f>
        <v>-1</v>
      </c>
      <c r="E38" s="7" t="str">
        <f>Cards!K38</f>
        <v/>
      </c>
      <c r="F38" s="7" t="str">
        <f>Cards!L38</f>
        <v/>
      </c>
      <c r="G38" s="7" t="str">
        <f>Cards!A38</f>
        <v/>
      </c>
      <c r="H38" s="7" t="str">
        <f>Cards!M38</f>
        <v/>
      </c>
      <c r="I38" s="7" t="str">
        <f>Cards!N38</f>
        <v/>
      </c>
      <c r="J38" s="7" t="str">
        <f>Cards!O38</f>
        <v>Whisper your sweet nothings in my ear.</v>
      </c>
      <c r="K38" s="7" t="str">
        <f>Cards!P38</f>
        <v/>
      </c>
      <c r="L38" s="7" t="str">
        <f>Cards!Q38</f>
        <v/>
      </c>
      <c r="M38" s="7" t="str">
        <f>Cards!R38</f>
        <v/>
      </c>
      <c r="N38" s="7" t="str">
        <f>Cards!B38</f>
        <v/>
      </c>
      <c r="O38" s="7">
        <f>Cards!S38</f>
        <v>-2</v>
      </c>
      <c r="P38" s="7" t="str">
        <f>Cards!T38</f>
        <v>Acquire the top card from the Secrets Deck.</v>
      </c>
    </row>
    <row r="39">
      <c r="A39" s="7" t="str">
        <f>IF(Cards!E39&lt;&gt;"","Type: "&amp;Cards!E39,"")</f>
        <v>Type: Event</v>
      </c>
      <c r="B39" s="7" t="str">
        <f>IF(Cards!G39&lt;&gt;"",Cards!G39&amp;": "&amp;Cards!H39,Cards!H39)</f>
        <v>King's Mistress: I am pregnant. I'm sure you are the father... 
(If the Courtier is female, shuffle back into the Event Deck and draw a new Event.)</v>
      </c>
      <c r="C39" s="7" t="str">
        <f>Cards!I39</f>
        <v>Nobody can know...</v>
      </c>
      <c r="D39" s="7" t="str">
        <f>Cards!J39</f>
        <v/>
      </c>
      <c r="E39" s="7" t="str">
        <f>Cards!K39</f>
        <v/>
      </c>
      <c r="F39" s="7" t="str">
        <f>Cards!L39</f>
        <v/>
      </c>
      <c r="G39" s="7" t="str">
        <f>Cards!A39</f>
        <v/>
      </c>
      <c r="H39" s="7">
        <f>Cards!M39</f>
        <v>-5</v>
      </c>
      <c r="I39" s="7" t="str">
        <f>Cards!N39</f>
        <v/>
      </c>
      <c r="J39" s="7" t="str">
        <f>Cards!O39</f>
        <v>You can't prove it!</v>
      </c>
      <c r="K39" s="7">
        <f>Cards!P39</f>
        <v>-3</v>
      </c>
      <c r="L39" s="7">
        <f>Cards!Q39</f>
        <v>-2</v>
      </c>
      <c r="M39" s="7" t="str">
        <f>Cards!R39</f>
        <v/>
      </c>
      <c r="N39" s="7" t="str">
        <f>Cards!B39</f>
        <v/>
      </c>
      <c r="O39" s="7" t="str">
        <f>Cards!S39</f>
        <v/>
      </c>
      <c r="P39" s="7" t="str">
        <f>Cards!T39</f>
        <v/>
      </c>
    </row>
    <row r="40">
      <c r="A40" s="7" t="str">
        <f>IF(Cards!E40&lt;&gt;"","Type: "&amp;Cards!E40,"")</f>
        <v>Type: Event</v>
      </c>
      <c r="B40" s="7" t="str">
        <f>IF(Cards!G40&lt;&gt;"",Cards!G40&amp;": "&amp;Cards!H40,Cards!H40)</f>
        <v>King's Mistress: The people love me and they could love you too.</v>
      </c>
      <c r="C40" s="7" t="str">
        <f>Cards!I40</f>
        <v>The Plebs don't interest me.</v>
      </c>
      <c r="D40" s="7">
        <f>Cards!J40</f>
        <v>-2</v>
      </c>
      <c r="E40" s="7">
        <f>Cards!K40</f>
        <v>2</v>
      </c>
      <c r="F40" s="7" t="str">
        <f>Cards!L40</f>
        <v/>
      </c>
      <c r="G40" s="7" t="str">
        <f>Cards!A40</f>
        <v/>
      </c>
      <c r="H40" s="7" t="str">
        <f>Cards!M40</f>
        <v/>
      </c>
      <c r="I40" s="7" t="str">
        <f>Cards!N40</f>
        <v/>
      </c>
      <c r="J40" s="7" t="str">
        <f>Cards!O40</f>
        <v>I love the Plebs, they should know it.</v>
      </c>
      <c r="K40" s="7">
        <f>Cards!P40</f>
        <v>4</v>
      </c>
      <c r="L40" s="7" t="str">
        <f>Cards!Q40</f>
        <v/>
      </c>
      <c r="M40" s="7" t="str">
        <f>Cards!R40</f>
        <v/>
      </c>
      <c r="N40" s="7" t="str">
        <f>Cards!B40</f>
        <v/>
      </c>
      <c r="O40" s="7">
        <f>Cards!S40</f>
        <v>-2</v>
      </c>
      <c r="P40" s="7" t="str">
        <f>Cards!T40</f>
        <v/>
      </c>
    </row>
    <row r="41">
      <c r="A41" s="7" t="str">
        <f>IF(Cards!E41&lt;&gt;"","Type: "&amp;Cards!E41,"")</f>
        <v>Type: Inventory</v>
      </c>
      <c r="B41" s="7" t="str">
        <f>IF(Cards!G41&lt;&gt;"",Cards!G41&amp;": "&amp;Cards!H41,Cards!H41)</f>
        <v>King's Mistress: This is a token of my affection.  If you are ever in trouble with the people, this will protect you. But only once.
(King's Mistress Token)</v>
      </c>
      <c r="C41" s="7" t="str">
        <f>Cards!I41</f>
        <v>Thank you.</v>
      </c>
      <c r="D41" s="7" t="str">
        <f>Cards!J41</f>
        <v/>
      </c>
      <c r="E41" s="7" t="str">
        <f>Cards!K41</f>
        <v/>
      </c>
      <c r="F41" s="7" t="str">
        <f>Cards!L41</f>
        <v/>
      </c>
      <c r="G41" s="7" t="str">
        <f>Cards!A41</f>
        <v/>
      </c>
      <c r="H41" s="7">
        <f>Cards!M41</f>
        <v>-3</v>
      </c>
      <c r="I41" s="7" t="str">
        <f>Cards!N41</f>
        <v>If you are accused and your Plebs Cup is empty, you may immediately reset it to 10 Clout. Discard. (Place in front of you until use.)</v>
      </c>
      <c r="J41" s="7" t="str">
        <f>Cards!O41</f>
        <v>I don't need any favors from you, woman.</v>
      </c>
      <c r="K41" s="7">
        <f>Cards!P41</f>
        <v>-1</v>
      </c>
      <c r="L41" s="7">
        <f>Cards!Q41</f>
        <v>1</v>
      </c>
      <c r="M41" s="7" t="str">
        <f>Cards!R41</f>
        <v/>
      </c>
      <c r="N41" s="7" t="str">
        <f>Cards!B41</f>
        <v/>
      </c>
      <c r="O41" s="7" t="str">
        <f>Cards!S41</f>
        <v/>
      </c>
      <c r="P41" s="7" t="str">
        <f>Cards!T41</f>
        <v/>
      </c>
    </row>
    <row r="42">
      <c r="A42" s="7" t="str">
        <f>IF(Cards!E42&lt;&gt;"","Type: "&amp;Cards!E42,"")</f>
        <v>Type: Persistent</v>
      </c>
      <c r="B42" s="7" t="str">
        <f>IF(Cards!G42&lt;&gt;"",Cards!G42&amp;": "&amp;Cards!H42,Cards!H42)</f>
        <v>Treasurer: The King has awarded you a stipend for you honorable advice. *mumbles* The idiot...</v>
      </c>
      <c r="C42" s="7" t="str">
        <f>Cards!I42</f>
        <v>It's about time!</v>
      </c>
      <c r="D42" s="7">
        <f>Cards!J42</f>
        <v>-1</v>
      </c>
      <c r="E42" s="7" t="str">
        <f>Cards!K42</f>
        <v/>
      </c>
      <c r="F42" s="7" t="str">
        <f>Cards!L42</f>
        <v/>
      </c>
      <c r="G42" s="7">
        <f>Cards!A42</f>
        <v>1</v>
      </c>
      <c r="H42" s="7">
        <f>Cards!M42</f>
        <v>1</v>
      </c>
      <c r="I42" s="7" t="str">
        <f>Cards!N42</f>
        <v>For 6 turns, you gain the effect of this card BEFORE your Event Phase. (Place this in front of you with a counter on it.)</v>
      </c>
      <c r="J42" s="7" t="str">
        <f>Cards!O42</f>
        <v>I cannot accept such a grand gift...</v>
      </c>
      <c r="K42" s="7" t="str">
        <f>Cards!P42</f>
        <v/>
      </c>
      <c r="L42" s="7" t="str">
        <f>Cards!Q42</f>
        <v/>
      </c>
      <c r="M42" s="7" t="str">
        <f>Cards!R42</f>
        <v/>
      </c>
      <c r="N42" s="7">
        <f>Cards!B42</f>
        <v>-1</v>
      </c>
      <c r="O42" s="7" t="str">
        <f>Cards!S42</f>
        <v/>
      </c>
      <c r="P42" s="7" t="str">
        <f>Cards!T42</f>
        <v/>
      </c>
    </row>
    <row r="43">
      <c r="A43" s="7" t="str">
        <f>IF(Cards!E43&lt;&gt;"","Type: "&amp;Cards!E43,"")</f>
        <v>Type: Event</v>
      </c>
      <c r="B43" s="7" t="str">
        <f>IF(Cards!G43&lt;&gt;"",Cards!G43&amp;": "&amp;Cards!H43,Cards!H43)</f>
        <v>Treasurer: Local miners have discovered a new gold mine!</v>
      </c>
      <c r="C43" s="7" t="str">
        <f>Cards!I43</f>
        <v>No one else need know, right?</v>
      </c>
      <c r="D43" s="7" t="str">
        <f>Cards!J43</f>
        <v/>
      </c>
      <c r="E43" s="7" t="str">
        <f>Cards!K43</f>
        <v/>
      </c>
      <c r="F43" s="7" t="str">
        <f>Cards!L43</f>
        <v/>
      </c>
      <c r="G43" s="7" t="str">
        <f>Cards!A43</f>
        <v/>
      </c>
      <c r="H43" s="7">
        <f>Cards!M43</f>
        <v>5</v>
      </c>
      <c r="I43" s="7" t="str">
        <f>Cards!N43</f>
        <v/>
      </c>
      <c r="J43" s="7" t="str">
        <f>Cards!O43</f>
        <v>We should invest it for the King!</v>
      </c>
      <c r="K43" s="7">
        <f>Cards!P43</f>
        <v>-1</v>
      </c>
      <c r="L43" s="7" t="str">
        <f>Cards!Q43</f>
        <v/>
      </c>
      <c r="M43" s="7" t="str">
        <f>Cards!R43</f>
        <v/>
      </c>
      <c r="N43" s="7">
        <f>Cards!B43</f>
        <v>3</v>
      </c>
      <c r="O43" s="7" t="str">
        <f>Cards!S43</f>
        <v/>
      </c>
      <c r="P43" s="7" t="str">
        <f>Cards!T43</f>
        <v/>
      </c>
    </row>
    <row r="44">
      <c r="A44" s="7" t="str">
        <f>IF(Cards!E44&lt;&gt;"","Type: "&amp;Cards!E44,"")</f>
        <v>Type: Event</v>
      </c>
      <c r="B44" s="7" t="str">
        <f>IF(Cards!G44&lt;&gt;"",Cards!G44&amp;": "&amp;Cards!H44,Cards!H44)</f>
        <v>Treasurer: New wares are showing up on ships from distant lands and undercutting our own merchants... the King must act!</v>
      </c>
      <c r="C44" s="7" t="str">
        <f>Cards!I44</f>
        <v>The people deserve the best deals, my King.</v>
      </c>
      <c r="D44" s="7">
        <f>Cards!J44</f>
        <v>1</v>
      </c>
      <c r="E44" s="7" t="str">
        <f>Cards!K44</f>
        <v/>
      </c>
      <c r="F44" s="7" t="str">
        <f>Cards!L44</f>
        <v/>
      </c>
      <c r="G44" s="7">
        <f>Cards!A44</f>
        <v>-2</v>
      </c>
      <c r="H44" s="7" t="str">
        <f>Cards!M44</f>
        <v/>
      </c>
      <c r="I44" s="7" t="str">
        <f>Cards!N44</f>
        <v/>
      </c>
      <c r="J44" s="7" t="str">
        <f>Cards!O44</f>
        <v>King, impose a tariff and that should fix it.</v>
      </c>
      <c r="K44" s="7">
        <f>Cards!P44</f>
        <v>-2</v>
      </c>
      <c r="L44" s="7" t="str">
        <f>Cards!Q44</f>
        <v/>
      </c>
      <c r="M44" s="7" t="str">
        <f>Cards!R44</f>
        <v/>
      </c>
      <c r="N44" s="7">
        <f>Cards!B44</f>
        <v>1</v>
      </c>
      <c r="O44" s="7" t="str">
        <f>Cards!S44</f>
        <v/>
      </c>
      <c r="P44" s="7" t="str">
        <f>Cards!T44</f>
        <v/>
      </c>
    </row>
    <row r="45">
      <c r="A45" s="7" t="str">
        <f>IF(Cards!E45&lt;&gt;"","Type: "&amp;Cards!E45,"")</f>
        <v>Type: Event</v>
      </c>
      <c r="B45" s="7" t="str">
        <f>IF(Cards!G45&lt;&gt;"",Cards!G45&amp;": "&amp;Cards!H45,Cards!H45)</f>
        <v>Treasurer: The Kingdom is nearly backrupt, we can't default on our debts.  New taxes are needed!</v>
      </c>
      <c r="C45" s="7" t="str">
        <f>Cards!I45</f>
        <v>We can find another way.</v>
      </c>
      <c r="D45" s="7">
        <f>Cards!J45</f>
        <v>1</v>
      </c>
      <c r="E45" s="7" t="str">
        <f>Cards!K45</f>
        <v/>
      </c>
      <c r="F45" s="7" t="str">
        <f>Cards!L45</f>
        <v/>
      </c>
      <c r="G45" s="7">
        <f>Cards!A45</f>
        <v>-4</v>
      </c>
      <c r="H45" s="7" t="str">
        <f>Cards!M45</f>
        <v/>
      </c>
      <c r="I45" s="7" t="str">
        <f>Cards!N45</f>
        <v/>
      </c>
      <c r="J45" s="7" t="str">
        <f>Cards!O45</f>
        <v>Death and taxes, as they say.</v>
      </c>
      <c r="K45" s="7">
        <f>Cards!P45</f>
        <v>-4</v>
      </c>
      <c r="L45" s="7" t="str">
        <f>Cards!Q45</f>
        <v/>
      </c>
      <c r="M45" s="7" t="str">
        <f>Cards!R45</f>
        <v/>
      </c>
      <c r="N45" s="7">
        <f>Cards!B45</f>
        <v>1</v>
      </c>
      <c r="O45" s="7" t="str">
        <f>Cards!S45</f>
        <v/>
      </c>
      <c r="P45" s="7" t="str">
        <f>Cards!T45</f>
        <v/>
      </c>
    </row>
    <row r="46">
      <c r="A46" s="7" t="str">
        <f>IF(Cards!E46&lt;&gt;"","Type: "&amp;Cards!E46,"")</f>
        <v>Type: Inventory</v>
      </c>
      <c r="B46" s="7" t="str">
        <f>IF(Cards!G46&lt;&gt;"",Cards!G46&amp;": "&amp;Cards!H46,Cards!H46)</f>
        <v>Treasurer: Here is a bank note to cover your debts with the Banks if you ever need it.  Thanks for your help managing the King. </v>
      </c>
      <c r="C46" s="7" t="str">
        <f>Cards!I46</f>
        <v>This will come in handy.</v>
      </c>
      <c r="D46" s="7" t="str">
        <f>Cards!J46</f>
        <v/>
      </c>
      <c r="E46" s="7" t="str">
        <f>Cards!K46</f>
        <v/>
      </c>
      <c r="F46" s="7" t="str">
        <f>Cards!L46</f>
        <v/>
      </c>
      <c r="G46" s="7" t="str">
        <f>Cards!A46</f>
        <v/>
      </c>
      <c r="H46" s="7" t="str">
        <f>Cards!M46</f>
        <v/>
      </c>
      <c r="I46" s="7" t="str">
        <f>Cards!N46</f>
        <v>If you are accused and your Banks Cup is empty, you may immediately reset it to 10 Clout. Discard. (Place in front of you until use.)</v>
      </c>
      <c r="J46" s="7" t="str">
        <f>Cards!O46</f>
        <v>I'd rather some Gold up front.</v>
      </c>
      <c r="K46" s="7" t="str">
        <f>Cards!P46</f>
        <v/>
      </c>
      <c r="L46" s="7" t="str">
        <f>Cards!Q46</f>
        <v/>
      </c>
      <c r="M46" s="7" t="str">
        <f>Cards!R46</f>
        <v/>
      </c>
      <c r="N46" s="7" t="str">
        <f>Cards!B46</f>
        <v/>
      </c>
      <c r="O46" s="7">
        <f>Cards!S46</f>
        <v>3</v>
      </c>
      <c r="P46" s="7" t="str">
        <f>Cards!T46</f>
        <v/>
      </c>
    </row>
    <row r="47">
      <c r="A47" s="7" t="str">
        <f>IF(Cards!E47&lt;&gt;"","Type: "&amp;Cards!E47,"")</f>
        <v>Type: Event</v>
      </c>
      <c r="B47" s="7" t="str">
        <f>IF(Cards!G47&lt;&gt;"",Cards!G47&amp;": "&amp;Cards!H47,Cards!H47)</f>
        <v>Treasurer: King, it's a run on the Banks.  We must bail them out!</v>
      </c>
      <c r="C47" s="7" t="str">
        <f>Cards!I47</f>
        <v>He's right... we can't risk our investments.</v>
      </c>
      <c r="D47" s="7">
        <f>Cards!J47</f>
        <v>-5</v>
      </c>
      <c r="E47" s="7" t="str">
        <f>Cards!K47</f>
        <v/>
      </c>
      <c r="F47" s="7" t="str">
        <f>Cards!L47</f>
        <v/>
      </c>
      <c r="G47" s="7">
        <f>Cards!A47</f>
        <v>5</v>
      </c>
      <c r="H47" s="7" t="str">
        <f>Cards!M47</f>
        <v/>
      </c>
      <c r="I47" s="7" t="str">
        <f>Cards!N47</f>
        <v/>
      </c>
      <c r="J47" s="7" t="str">
        <f>Cards!O47</f>
        <v>Nothing is too big to fail.</v>
      </c>
      <c r="K47" s="7">
        <f>Cards!P47</f>
        <v>5</v>
      </c>
      <c r="L47" s="7" t="str">
        <f>Cards!Q47</f>
        <v/>
      </c>
      <c r="M47" s="7" t="str">
        <f>Cards!R47</f>
        <v/>
      </c>
      <c r="N47" s="7">
        <f>Cards!B47</f>
        <v>-5</v>
      </c>
      <c r="O47" s="7" t="str">
        <f>Cards!S47</f>
        <v/>
      </c>
      <c r="P47" s="7" t="str">
        <f>Cards!T47</f>
        <v/>
      </c>
    </row>
    <row r="48">
      <c r="A48" s="7" t="str">
        <f>IF(Cards!E48&lt;&gt;"","Type: "&amp;Cards!E48,"")</f>
        <v>Type: Event</v>
      </c>
      <c r="B48" s="7" t="str">
        <f>IF(Cards!G48&lt;&gt;"",Cards!G48&amp;": "&amp;Cards!H48,Cards!H48)</f>
        <v>Treasurer: The King should press more coins to stimulate the economy.</v>
      </c>
      <c r="C48" s="7" t="str">
        <f>Cards!I48</f>
        <v>I'm sure the people would agree.</v>
      </c>
      <c r="D48" s="7">
        <f>Cards!J48</f>
        <v>3</v>
      </c>
      <c r="E48" s="7" t="str">
        <f>Cards!K48</f>
        <v/>
      </c>
      <c r="F48" s="7" t="str">
        <f>Cards!L48</f>
        <v/>
      </c>
      <c r="G48" s="7">
        <f>Cards!A48</f>
        <v>-3</v>
      </c>
      <c r="H48" s="7" t="str">
        <f>Cards!M48</f>
        <v/>
      </c>
      <c r="I48" s="7" t="str">
        <f>Cards!N48</f>
        <v/>
      </c>
      <c r="J48" s="7" t="str">
        <f>Cards!O48</f>
        <v>Inflation is bad m'kay?! (Except in the King's ego, that is.)</v>
      </c>
      <c r="K48" s="7">
        <f>Cards!P48</f>
        <v>-3</v>
      </c>
      <c r="L48" s="7" t="str">
        <f>Cards!Q48</f>
        <v/>
      </c>
      <c r="M48" s="7" t="str">
        <f>Cards!R48</f>
        <v/>
      </c>
      <c r="N48" s="7">
        <f>Cards!B48</f>
        <v>3</v>
      </c>
      <c r="O48" s="7" t="str">
        <f>Cards!S48</f>
        <v/>
      </c>
      <c r="P48" s="7" t="str">
        <f>Cards!T48</f>
        <v/>
      </c>
    </row>
    <row r="49">
      <c r="A49" s="7" t="str">
        <f>IF(Cards!E49&lt;&gt;"","Type: "&amp;Cards!E49,"")</f>
        <v>Type: Persistent</v>
      </c>
      <c r="B49" s="7" t="str">
        <f>IF(Cards!G49&lt;&gt;"",Cards!G49&amp;": "&amp;Cards!H49,Cards!H49)</f>
        <v>Treasurer: The Clergy are demanding the crown finance their silly Crusade.</v>
      </c>
      <c r="C49" s="7" t="str">
        <f>Cards!I49</f>
        <v>I love a good Crusade!</v>
      </c>
      <c r="D49" s="7" t="str">
        <f>Cards!J49</f>
        <v/>
      </c>
      <c r="E49" s="7">
        <f>Cards!K49</f>
        <v>1</v>
      </c>
      <c r="F49" s="7">
        <f>Cards!L49</f>
        <v>-1</v>
      </c>
      <c r="G49" s="7">
        <f>Cards!A49</f>
        <v>-1</v>
      </c>
      <c r="H49" s="7" t="str">
        <f>Cards!M49</f>
        <v/>
      </c>
      <c r="I49" s="7" t="str">
        <f>Cards!N49</f>
        <v>For 6 turns, ALL courtiers are affected by this card before EACH Event Phase.</v>
      </c>
      <c r="J49" s="7" t="str">
        <f>Cards!O49</f>
        <v>Oh my... we can't allow it!</v>
      </c>
      <c r="K49" s="7" t="str">
        <f>Cards!P49</f>
        <v/>
      </c>
      <c r="L49" s="7">
        <f>Cards!Q49</f>
        <v>-5</v>
      </c>
      <c r="M49" s="7">
        <f>Cards!R49</f>
        <v>2</v>
      </c>
      <c r="N49" s="7">
        <f>Cards!B49</f>
        <v>2</v>
      </c>
      <c r="O49" s="7" t="str">
        <f>Cards!S49</f>
        <v/>
      </c>
      <c r="P49" s="7" t="str">
        <f>Cards!T49</f>
        <v/>
      </c>
    </row>
    <row r="50">
      <c r="A50" s="7" t="str">
        <f>IF(Cards!E50&lt;&gt;"","Type: "&amp;Cards!E50,"")</f>
        <v>Type: Event</v>
      </c>
      <c r="B50" s="7" t="str">
        <f>IF(Cards!G50&lt;&gt;"",Cards!G50&amp;": "&amp;Cards!H50,Cards!H50)</f>
        <v>King's Little Brother: Hello Sir. Will you buy me a new sword?</v>
      </c>
      <c r="C50" s="7" t="str">
        <f>Cards!I50</f>
        <v>Get outta here, kid. Ya bother me.</v>
      </c>
      <c r="D50" s="7" t="str">
        <f>Cards!J50</f>
        <v/>
      </c>
      <c r="E50" s="7" t="str">
        <f>Cards!K50</f>
        <v/>
      </c>
      <c r="F50" s="7">
        <f>Cards!L50</f>
        <v>-1</v>
      </c>
      <c r="G50" s="7" t="str">
        <f>Cards!A50</f>
        <v/>
      </c>
      <c r="H50" s="7" t="str">
        <f>Cards!M50</f>
        <v/>
      </c>
      <c r="I50" s="7" t="str">
        <f>Cards!N50</f>
        <v/>
      </c>
      <c r="J50" s="7" t="str">
        <f>Cards!O50</f>
        <v>Sure, why not.</v>
      </c>
      <c r="K50" s="7" t="str">
        <f>Cards!P50</f>
        <v/>
      </c>
      <c r="L50" s="7" t="str">
        <f>Cards!Q50</f>
        <v/>
      </c>
      <c r="M50" s="7">
        <f>Cards!R50</f>
        <v>1</v>
      </c>
      <c r="N50" s="7" t="str">
        <f>Cards!B50</f>
        <v/>
      </c>
      <c r="O50" s="7">
        <f>Cards!S50</f>
        <v>-1</v>
      </c>
      <c r="P50" s="7" t="str">
        <f>Cards!T50</f>
        <v/>
      </c>
    </row>
    <row r="51">
      <c r="A51" s="7" t="str">
        <f>IF(Cards!E51&lt;&gt;"","Type: "&amp;Cards!E51,"")</f>
        <v>Type: Event</v>
      </c>
      <c r="B51" s="7" t="str">
        <f>IF(Cards!G51&lt;&gt;"",Cards!G51&amp;": "&amp;Cards!H51,Cards!H51)</f>
        <v>King's Little Brother: General Lee says we are going to war! You tell my bruv to let me fight the bad men!</v>
      </c>
      <c r="C51" s="7" t="str">
        <f>Cards!I51</f>
        <v>Six year olds can not fight battles, your little Highness.</v>
      </c>
      <c r="D51" s="7" t="str">
        <f>Cards!J51</f>
        <v/>
      </c>
      <c r="E51" s="7" t="str">
        <f>Cards!K51</f>
        <v/>
      </c>
      <c r="F51" s="7">
        <f>Cards!L51</f>
        <v>1</v>
      </c>
      <c r="G51" s="7" t="str">
        <f>Cards!A51</f>
        <v/>
      </c>
      <c r="H51" s="7" t="str">
        <f>Cards!M51</f>
        <v/>
      </c>
      <c r="I51" s="7" t="str">
        <f>Cards!N51</f>
        <v/>
      </c>
      <c r="J51" s="7" t="str">
        <f>Cards!O51</f>
        <v>I shall speak with your brother, the King on your behalf, young knight.</v>
      </c>
      <c r="K51" s="7" t="str">
        <f>Cards!P51</f>
        <v/>
      </c>
      <c r="L51" s="7" t="str">
        <f>Cards!Q51</f>
        <v/>
      </c>
      <c r="M51" s="7">
        <f>Cards!R51</f>
        <v>-1</v>
      </c>
      <c r="N51" s="7" t="str">
        <f>Cards!B51</f>
        <v/>
      </c>
      <c r="O51" s="7" t="str">
        <f>Cards!S51</f>
        <v/>
      </c>
      <c r="P51" s="7" t="str">
        <f>Cards!T51</f>
        <v/>
      </c>
    </row>
    <row r="52">
      <c r="A52" s="7" t="str">
        <f>IF(Cards!E52&lt;&gt;"","Type: "&amp;Cards!E52,"")</f>
        <v>Type: Event</v>
      </c>
      <c r="B52" s="7" t="str">
        <f>IF(Cards!G52&lt;&gt;"",Cards!G52&amp;": "&amp;Cards!H52,Cards!H52)</f>
        <v>King's Little Brother: I told my brother that his court is buying a gift for his birthday! He's very much looking forward to it... *hehehehe*</v>
      </c>
      <c r="C52" s="7" t="str">
        <f>Cards!I52</f>
        <v>Why you little...</v>
      </c>
      <c r="D52" s="7" t="str">
        <f>Cards!J52</f>
        <v/>
      </c>
      <c r="E52" s="7" t="str">
        <f>Cards!K52</f>
        <v/>
      </c>
      <c r="F52" s="7" t="str">
        <f>Cards!L52</f>
        <v/>
      </c>
      <c r="G52" s="7" t="str">
        <f>Cards!A52</f>
        <v/>
      </c>
      <c r="H52" s="7" t="str">
        <f>Cards!M52</f>
        <v/>
      </c>
      <c r="I52" s="7" t="str">
        <f>Cards!N52</f>
        <v>Choose an amount of Gold (up to 5) that every courtier must contribute toward the gift.</v>
      </c>
      <c r="J52" s="7" t="str">
        <f>Cards!O52</f>
        <v>We're not playing your little game.</v>
      </c>
      <c r="K52" s="7" t="str">
        <f>Cards!P52</f>
        <v/>
      </c>
      <c r="L52" s="7" t="str">
        <f>Cards!Q52</f>
        <v/>
      </c>
      <c r="M52" s="7" t="str">
        <f>Cards!R52</f>
        <v/>
      </c>
      <c r="N52" s="7" t="str">
        <f>Cards!B52</f>
        <v/>
      </c>
      <c r="O52" s="7" t="str">
        <f>Cards!S52</f>
        <v/>
      </c>
      <c r="P52" s="7" t="str">
        <f>Cards!T52</f>
        <v>If no gift (0 Gold) is chosen, ALL courtiers are immediately accused by the King. Everyone must reveal all Cups.</v>
      </c>
    </row>
    <row r="53">
      <c r="A53" s="7" t="str">
        <f>IF(Cards!E53&lt;&gt;"","Type: "&amp;Cards!E53,"")</f>
        <v>Type: Event</v>
      </c>
      <c r="B53" s="7" t="str">
        <f>IF(Cards!G53&lt;&gt;"",Cards!G53&amp;": "&amp;Cards!H53,Cards!H53)</f>
        <v>King's Little Brother: My brother thinks the Generals are stealing funds from to plot against him...</v>
      </c>
      <c r="C53" s="7" t="str">
        <f>Cards!I53</f>
        <v>Our Generals are noble servants of the crown, little Highness.</v>
      </c>
      <c r="D53" s="7" t="str">
        <f>Cards!J53</f>
        <v/>
      </c>
      <c r="E53" s="7" t="str">
        <f>Cards!K53</f>
        <v/>
      </c>
      <c r="F53" s="7">
        <f>Cards!L53</f>
        <v>3</v>
      </c>
      <c r="G53" s="7">
        <f>Cards!A53</f>
        <v>-3</v>
      </c>
      <c r="H53" s="7" t="str">
        <f>Cards!M53</f>
        <v/>
      </c>
      <c r="I53" s="7" t="str">
        <f>Cards!N53</f>
        <v/>
      </c>
      <c r="J53" s="7" t="str">
        <f>Cards!O53</f>
        <v>The King is very wise.</v>
      </c>
      <c r="K53" s="7" t="str">
        <f>Cards!P53</f>
        <v/>
      </c>
      <c r="L53" s="7" t="str">
        <f>Cards!Q53</f>
        <v/>
      </c>
      <c r="M53" s="7">
        <f>Cards!R53</f>
        <v>-3</v>
      </c>
      <c r="N53" s="7">
        <f>Cards!B53</f>
        <v>3</v>
      </c>
      <c r="O53" s="7" t="str">
        <f>Cards!S53</f>
        <v/>
      </c>
      <c r="P53" s="7" t="str">
        <f>Cards!T53</f>
        <v/>
      </c>
    </row>
    <row r="54">
      <c r="A54" s="7" t="str">
        <f>IF(Cards!E54&lt;&gt;"","Type: "&amp;Cards!E54,"")</f>
        <v>Type: Event</v>
      </c>
      <c r="B54" s="7" t="str">
        <f>IF(Cards!G54&lt;&gt;"",Cards!G54&amp;": "&amp;Cards!H54,Cards!H54)</f>
        <v>You are the people's voice and they wish to support your work.</v>
      </c>
      <c r="C54" s="7" t="str">
        <f>Cards!I54</f>
        <v>The people adore me... see?</v>
      </c>
      <c r="D54" s="7" t="str">
        <f>Cards!J54</f>
        <v/>
      </c>
      <c r="E54" s="7" t="str">
        <f>Cards!K54</f>
        <v/>
      </c>
      <c r="F54" s="7" t="str">
        <f>Cards!L54</f>
        <v/>
      </c>
      <c r="G54" s="7" t="str">
        <f>Cards!A54</f>
        <v/>
      </c>
      <c r="H54" s="7">
        <f>Cards!M54</f>
        <v>8</v>
      </c>
      <c r="I54" s="7" t="str">
        <f>Cards!N54</f>
        <v>Reveal your Plebs Cup to all courtiers. If more than 10 Clout, collect the Gold as tribute from the populus.</v>
      </c>
      <c r="J54" s="7" t="str">
        <f>Cards!O54</f>
        <v>I couldn't take from the mouths I care so much for...</v>
      </c>
      <c r="K54" s="7">
        <f>Cards!P54</f>
        <v>3</v>
      </c>
      <c r="L54" s="7" t="str">
        <f>Cards!Q54</f>
        <v/>
      </c>
      <c r="M54" s="7" t="str">
        <f>Cards!R54</f>
        <v/>
      </c>
      <c r="N54" s="7" t="str">
        <f>Cards!B54</f>
        <v/>
      </c>
      <c r="O54" s="7" t="str">
        <f>Cards!S54</f>
        <v/>
      </c>
      <c r="P54" s="7" t="str">
        <f>Cards!T54</f>
        <v/>
      </c>
    </row>
    <row r="55">
      <c r="A55" s="7" t="str">
        <f>IF(Cards!E55&lt;&gt;"","Type: "&amp;Cards!E55,"")</f>
        <v>Type: Event</v>
      </c>
      <c r="B55" s="7" t="str">
        <f>IF(Cards!G55&lt;&gt;"",Cards!G55&amp;": "&amp;Cards!H55,Cards!H55)</f>
        <v>The Veterans of Holy Wars wants to erect a shrine honoring your contributions to the army.</v>
      </c>
      <c r="C55" s="7" t="str">
        <f>Cards!I55</f>
        <v>I could never refuse such an honor.</v>
      </c>
      <c r="D55" s="7" t="str">
        <f>Cards!J55</f>
        <v/>
      </c>
      <c r="E55" s="7">
        <f>Cards!K55</f>
        <v>6</v>
      </c>
      <c r="F55" s="7" t="str">
        <f>Cards!L55</f>
        <v/>
      </c>
      <c r="G55" s="7" t="str">
        <f>Cards!A55</f>
        <v/>
      </c>
      <c r="H55" s="7" t="str">
        <f>Cards!M55</f>
        <v/>
      </c>
      <c r="I55" s="7" t="str">
        <f>Cards!N55</f>
        <v>Reveal your Generals Cup to all courtiers. If more than 10 Clout, gain the respect of the Clergy.</v>
      </c>
      <c r="J55" s="7" t="str">
        <f>Cards!O55</f>
        <v>I dare not be named hero by my own heroes...</v>
      </c>
      <c r="K55" s="7" t="str">
        <f>Cards!P55</f>
        <v/>
      </c>
      <c r="L55" s="7" t="str">
        <f>Cards!Q55</f>
        <v/>
      </c>
      <c r="M55" s="7">
        <f>Cards!R55</f>
        <v>2</v>
      </c>
      <c r="N55" s="7" t="str">
        <f>Cards!B55</f>
        <v/>
      </c>
      <c r="O55" s="7" t="str">
        <f>Cards!S55</f>
        <v/>
      </c>
      <c r="P55" s="7" t="str">
        <f>Cards!T55</f>
        <v/>
      </c>
    </row>
    <row r="56">
      <c r="A56" s="7" t="str">
        <f>IF(Cards!E56&lt;&gt;"","Type: "&amp;Cards!E56,"")</f>
        <v>Type: Event</v>
      </c>
      <c r="B56" s="7" t="str">
        <f>IF(Cards!G56&lt;&gt;"",Cards!G56&amp;": "&amp;Cards!H56,Cards!H56)</f>
        <v>The Bankers Guild nominates you economic catalyst of the year and desires to reward you with honorary membership and a small gift.</v>
      </c>
      <c r="C56" s="7" t="str">
        <f>Cards!I56</f>
        <v>I accept on behalf of King and kingdom...</v>
      </c>
      <c r="D56" s="7" t="str">
        <f>Cards!J56</f>
        <v/>
      </c>
      <c r="E56" s="7" t="str">
        <f>Cards!K56</f>
        <v/>
      </c>
      <c r="F56" s="7" t="str">
        <f>Cards!L56</f>
        <v/>
      </c>
      <c r="G56" s="7" t="str">
        <f>Cards!A56</f>
        <v/>
      </c>
      <c r="H56" s="7">
        <f>Cards!M56</f>
        <v>5</v>
      </c>
      <c r="I56" s="7" t="str">
        <f>Cards!N56</f>
        <v>Reveal your Banks Cup to all courtiers. If more than 10 Clout, collect the Gold honorarium.</v>
      </c>
      <c r="J56" s="7" t="str">
        <f>Cards!O56</f>
        <v>I only sought to learn from the best...</v>
      </c>
      <c r="K56" s="7" t="str">
        <f>Cards!P56</f>
        <v/>
      </c>
      <c r="L56" s="7" t="str">
        <f>Cards!Q56</f>
        <v/>
      </c>
      <c r="M56" s="7" t="str">
        <f>Cards!R56</f>
        <v/>
      </c>
      <c r="N56" s="7">
        <f>Cards!B56</f>
        <v>1</v>
      </c>
      <c r="O56" s="7" t="str">
        <f>Cards!S56</f>
        <v/>
      </c>
      <c r="P56" s="7" t="str">
        <f>Cards!T56</f>
        <v/>
      </c>
    </row>
    <row r="57">
      <c r="A57" s="7" t="str">
        <f>IF(Cards!E57&lt;&gt;"","Type: "&amp;Cards!E57,"")</f>
        <v>Type: Event</v>
      </c>
      <c r="B57" s="7" t="str">
        <f>IF(Cards!G57&lt;&gt;"",Cards!G57&amp;": "&amp;Cards!H57,Cards!H57)</f>
        <v>The Clergy desire to make you a living Saint.</v>
      </c>
      <c r="C57" s="7" t="str">
        <f>Cards!I57</f>
        <v>God. Church. Kingdom. Amirite?!</v>
      </c>
      <c r="D57" s="7">
        <f>Cards!J57</f>
        <v>5</v>
      </c>
      <c r="E57" s="7" t="str">
        <f>Cards!K57</f>
        <v/>
      </c>
      <c r="F57" s="7" t="str">
        <f>Cards!L57</f>
        <v/>
      </c>
      <c r="G57" s="7" t="str">
        <f>Cards!A57</f>
        <v/>
      </c>
      <c r="H57" s="7" t="str">
        <f>Cards!M57</f>
        <v/>
      </c>
      <c r="I57" s="7" t="str">
        <f>Cards!N57</f>
        <v>Reveal your Clergy Cup to all courtiers. If more than 10 Clout, gain the worship of the people.</v>
      </c>
      <c r="J57" s="7" t="str">
        <f>Cards!O57</f>
        <v>I'm not worthy...</v>
      </c>
      <c r="K57" s="7" t="str">
        <f>Cards!P57</f>
        <v/>
      </c>
      <c r="L57" s="7">
        <f>Cards!Q57</f>
        <v>2</v>
      </c>
      <c r="M57" s="7" t="str">
        <f>Cards!R57</f>
        <v/>
      </c>
      <c r="N57" s="7" t="str">
        <f>Cards!B57</f>
        <v/>
      </c>
      <c r="O57" s="7" t="str">
        <f>Cards!S57</f>
        <v/>
      </c>
      <c r="P57" s="7" t="str">
        <f>Cards!T57</f>
        <v/>
      </c>
    </row>
    <row r="58">
      <c r="A58" s="7" t="str">
        <f>IF(Cards!E58&lt;&gt;"","Type: "&amp;Cards!E58,"")</f>
        <v>Type: Event</v>
      </c>
      <c r="B58" s="7" t="str">
        <f>IF(Cards!G58&lt;&gt;"",Cards!G58&amp;": "&amp;Cards!H58,Cards!H58)</f>
        <v>An outbreak of cholera spreads through the population! Advise the King to...</v>
      </c>
      <c r="C58" s="7" t="str">
        <f>Cards!I58</f>
        <v>Turn to the church, that God may heal!</v>
      </c>
      <c r="D58" s="7">
        <f>Cards!J58</f>
        <v>-1</v>
      </c>
      <c r="E58" s="7">
        <f>Cards!K58</f>
        <v>4</v>
      </c>
      <c r="F58" s="7" t="str">
        <f>Cards!L58</f>
        <v/>
      </c>
      <c r="G58" s="7" t="str">
        <f>Cards!A58</f>
        <v/>
      </c>
      <c r="H58" s="7" t="str">
        <f>Cards!M58</f>
        <v/>
      </c>
      <c r="I58" s="7" t="str">
        <f>Cards!N58</f>
        <v/>
      </c>
      <c r="J58" s="7" t="str">
        <f>Cards!O58</f>
        <v>Fund medical efforts with an emergency tax on the wealthy!</v>
      </c>
      <c r="K58" s="7">
        <f>Cards!P58</f>
        <v>4</v>
      </c>
      <c r="L58" s="7" t="str">
        <f>Cards!Q58</f>
        <v/>
      </c>
      <c r="M58" s="7" t="str">
        <f>Cards!R58</f>
        <v/>
      </c>
      <c r="N58" s="7">
        <f>Cards!B58</f>
        <v>-1</v>
      </c>
      <c r="O58" s="7" t="str">
        <f>Cards!S58</f>
        <v/>
      </c>
      <c r="P58" s="7" t="str">
        <f>Cards!T58</f>
        <v/>
      </c>
    </row>
    <row r="59">
      <c r="A59" s="7" t="str">
        <f>IF(Cards!E59&lt;&gt;"","Type: "&amp;Cards!E59,"")</f>
        <v>Type: Event</v>
      </c>
      <c r="B59" s="7" t="str">
        <f>IF(Cards!G59&lt;&gt;"",Cards!G59&amp;": "&amp;Cards!H59,Cards!H59)</f>
        <v>King: I am in a gambling mood... who will gamble with me?!
(Any courtier may participate and may wager any amount of their Gold.)</v>
      </c>
      <c r="C59" s="7" t="str">
        <f>Cards!I59</f>
        <v>If at least one courtier plays...
</v>
      </c>
      <c r="D59" s="7" t="str">
        <f>Cards!J59</f>
        <v/>
      </c>
      <c r="E59" s="7" t="str">
        <f>Cards!K59</f>
        <v/>
      </c>
      <c r="F59" s="7" t="str">
        <f>Cards!L59</f>
        <v/>
      </c>
      <c r="G59" s="7" t="str">
        <f>Cards!A59</f>
        <v/>
      </c>
      <c r="H59" s="7" t="str">
        <f>Cards!M59</f>
        <v/>
      </c>
      <c r="I59" s="7" t="str">
        <f>Cards!N59</f>
        <v>Roll 2D6 for the King. All courtiers roll against the King's roll.  If a courtier wins, they may go double or nothing. (Ties go to the King... he's the King after all!)</v>
      </c>
      <c r="J59" s="7" t="str">
        <f>Cards!O59</f>
        <v>If no courtiers play...</v>
      </c>
      <c r="K59" s="7" t="str">
        <f>Cards!P59</f>
        <v/>
      </c>
      <c r="L59" s="7" t="str">
        <f>Cards!Q59</f>
        <v/>
      </c>
      <c r="M59" s="7" t="str">
        <f>Cards!R59</f>
        <v/>
      </c>
      <c r="N59" s="7" t="str">
        <f>Cards!B59</f>
        <v/>
      </c>
      <c r="O59" s="7">
        <f>Cards!S59</f>
        <v>-2</v>
      </c>
      <c r="P59" s="7" t="str">
        <f>Cards!T59</f>
        <v>ALL courtiers must pay Gold to the King for spoiling his fun.</v>
      </c>
    </row>
    <row r="60">
      <c r="A60" s="7" t="str">
        <f>IF(Cards!E60&lt;&gt;"","Type: "&amp;Cards!E60,"")</f>
        <v>Type: Event</v>
      </c>
      <c r="B60" s="7" t="str">
        <f>IF(Cards!G60&lt;&gt;"",Cards!G60&amp;": "&amp;Cards!H60,Cards!H60)</f>
        <v>King: *drunk* I know one of them is out to get me... who is it?!
WHO IS IT?!</v>
      </c>
      <c r="C60" s="7" t="str">
        <f>Cards!I60</f>
        <v/>
      </c>
      <c r="D60" s="7" t="str">
        <f>Cards!J60</f>
        <v/>
      </c>
      <c r="E60" s="7" t="str">
        <f>Cards!K60</f>
        <v/>
      </c>
      <c r="F60" s="7" t="str">
        <f>Cards!L60</f>
        <v/>
      </c>
      <c r="G60" s="7" t="str">
        <f>Cards!A60</f>
        <v/>
      </c>
      <c r="H60" s="7" t="str">
        <f>Cards!M60</f>
        <v/>
      </c>
      <c r="I60" s="7" t="str">
        <f>Cards!N60</f>
        <v>Identify another courtier, who is immediately accused by the King.</v>
      </c>
      <c r="J60" s="7" t="str">
        <f>Cards!O60</f>
        <v/>
      </c>
      <c r="K60" s="7" t="str">
        <f>Cards!P60</f>
        <v/>
      </c>
      <c r="L60" s="7" t="str">
        <f>Cards!Q60</f>
        <v/>
      </c>
      <c r="M60" s="7" t="str">
        <f>Cards!R60</f>
        <v/>
      </c>
      <c r="N60" s="7" t="str">
        <f>Cards!B60</f>
        <v/>
      </c>
      <c r="O60" s="7" t="str">
        <f>Cards!S60</f>
        <v/>
      </c>
      <c r="P60" s="7" t="str">
        <f>Cards!T60</f>
        <v/>
      </c>
    </row>
    <row r="61">
      <c r="A61" s="7" t="str">
        <f>IF(Cards!E61&lt;&gt;"","Type: "&amp;Cards!E61,"")</f>
        <v>Type: Secret</v>
      </c>
      <c r="B61" s="7" t="str">
        <f>IF(Cards!G61&lt;&gt;"",Cards!G61&amp;": "&amp;Cards!H61,Cards!H61)</f>
        <v>It wasn't me!</v>
      </c>
      <c r="C61" s="7" t="str">
        <f>Cards!I61</f>
        <v>When accused by the King, you can redirect the accusation to a chosen courtier. Discard.</v>
      </c>
      <c r="D61" s="7" t="str">
        <f>Cards!J61</f>
        <v/>
      </c>
      <c r="E61" s="7" t="str">
        <f>Cards!K61</f>
        <v/>
      </c>
      <c r="F61" s="7" t="str">
        <f>Cards!L61</f>
        <v/>
      </c>
      <c r="G61" s="7" t="str">
        <f>Cards!A61</f>
        <v/>
      </c>
      <c r="H61" s="7" t="str">
        <f>Cards!M61</f>
        <v/>
      </c>
      <c r="I61" s="7" t="str">
        <f>Cards!N61</f>
        <v/>
      </c>
      <c r="J61" s="7" t="str">
        <f>Cards!O61</f>
        <v/>
      </c>
      <c r="K61" s="7" t="str">
        <f>Cards!P61</f>
        <v/>
      </c>
      <c r="L61" s="7" t="str">
        <f>Cards!Q61</f>
        <v/>
      </c>
      <c r="M61" s="7" t="str">
        <f>Cards!R61</f>
        <v/>
      </c>
      <c r="N61" s="7" t="str">
        <f>Cards!B61</f>
        <v/>
      </c>
      <c r="O61" s="7" t="str">
        <f>Cards!S61</f>
        <v/>
      </c>
      <c r="P61" s="7" t="str">
        <f>Cards!T61</f>
        <v/>
      </c>
    </row>
    <row r="62">
      <c r="A62" s="7" t="str">
        <f>IF(Cards!E62&lt;&gt;"","Type: "&amp;Cards!E62,"")</f>
        <v>Type: Event</v>
      </c>
      <c r="B62" s="7" t="str">
        <f>IF(Cards!G62&lt;&gt;"",Cards!G62&amp;": "&amp;Cards!H62,Cards!H62)</f>
        <v>King: Let's have a feast! Should we invite commoners or the aristocracy?</v>
      </c>
      <c r="C62" s="7" t="str">
        <f>Cards!I62</f>
        <v>The people, my Lord.</v>
      </c>
      <c r="D62" s="7">
        <f>Cards!J62</f>
        <v>4</v>
      </c>
      <c r="E62" s="7">
        <f>Cards!K62</f>
        <v>-2</v>
      </c>
      <c r="F62" s="7">
        <f>Cards!L62</f>
        <v>-2</v>
      </c>
      <c r="G62" s="7">
        <f>Cards!A62</f>
        <v>-2</v>
      </c>
      <c r="H62" s="7" t="str">
        <f>Cards!M62</f>
        <v/>
      </c>
      <c r="I62" s="7" t="str">
        <f>Cards!N62</f>
        <v/>
      </c>
      <c r="J62" s="7" t="str">
        <f>Cards!O62</f>
        <v>Only the elite appreciate your splendor, my Lord.</v>
      </c>
      <c r="K62" s="7">
        <f>Cards!P62</f>
        <v>-6</v>
      </c>
      <c r="L62" s="7">
        <f>Cards!Q62</f>
        <v>2</v>
      </c>
      <c r="M62" s="7">
        <f>Cards!R62</f>
        <v>2</v>
      </c>
      <c r="N62" s="7">
        <f>Cards!B62</f>
        <v>2</v>
      </c>
      <c r="O62" s="7" t="str">
        <f>Cards!S62</f>
        <v/>
      </c>
      <c r="P62" s="7" t="str">
        <f>Cards!T62</f>
        <v/>
      </c>
    </row>
    <row r="63">
      <c r="A63" s="7" t="str">
        <f>IF(Cards!E63&lt;&gt;"","Type: "&amp;Cards!E63,"")</f>
        <v>Type: Event</v>
      </c>
      <c r="B63" s="7" t="str">
        <f>IF(Cards!G63&lt;&gt;"",Cards!G63&amp;": "&amp;Cards!H63,Cards!H63)</f>
        <v>King: *drunk, sobbing, mumbling* she...she loves me not... who has stolen her affections? who?  WHO?!</v>
      </c>
      <c r="C63" s="7" t="str">
        <f>Cards!I63</f>
        <v/>
      </c>
      <c r="D63" s="7" t="str">
        <f>Cards!J63</f>
        <v/>
      </c>
      <c r="E63" s="7" t="str">
        <f>Cards!K63</f>
        <v/>
      </c>
      <c r="F63" s="7" t="str">
        <f>Cards!L63</f>
        <v/>
      </c>
      <c r="G63" s="7" t="str">
        <f>Cards!A63</f>
        <v/>
      </c>
      <c r="H63" s="7" t="str">
        <f>Cards!M63</f>
        <v/>
      </c>
      <c r="I63" s="7" t="str">
        <f>Cards!N63</f>
        <v>If any courtier has the "King's Mistress Token" the King executes them!</v>
      </c>
      <c r="J63" s="7" t="str">
        <f>Cards!O63</f>
        <v/>
      </c>
      <c r="K63" s="7" t="str">
        <f>Cards!P63</f>
        <v/>
      </c>
      <c r="L63" s="7" t="str">
        <f>Cards!Q63</f>
        <v/>
      </c>
      <c r="M63" s="7" t="str">
        <f>Cards!R63</f>
        <v/>
      </c>
      <c r="N63" s="7" t="str">
        <f>Cards!B63</f>
        <v/>
      </c>
      <c r="O63" s="7" t="str">
        <f>Cards!S63</f>
        <v/>
      </c>
      <c r="P63" s="7" t="str">
        <f>Cards!T63</f>
        <v/>
      </c>
    </row>
    <row r="64">
      <c r="A64" s="7" t="str">
        <f>IF(Cards!E64&lt;&gt;"","Type: "&amp;Cards!E64,"")</f>
        <v>Type: Event</v>
      </c>
      <c r="B64" s="7" t="str">
        <f>IF(Cards!G64&lt;&gt;"",Cards!G64&amp;": "&amp;Cards!H64,Cards!H64)</f>
        <v>Spy Master: A little birdy told me a secret, m'Lord.</v>
      </c>
      <c r="C64" s="7" t="str">
        <f>Cards!I64</f>
        <v>Do tell...</v>
      </c>
      <c r="D64" s="7" t="str">
        <f>Cards!J64</f>
        <v/>
      </c>
      <c r="E64" s="7" t="str">
        <f>Cards!K64</f>
        <v/>
      </c>
      <c r="F64" s="7" t="str">
        <f>Cards!L64</f>
        <v/>
      </c>
      <c r="G64" s="7" t="str">
        <f>Cards!A64</f>
        <v/>
      </c>
      <c r="H64" s="7">
        <f>Cards!M64</f>
        <v>-1</v>
      </c>
      <c r="I64" s="7" t="str">
        <f>Cards!N64</f>
        <v>For -2 Gold a peek, you may peek at another SINGLE courtier's Secret Cards. You may not SHOW the cards, but what do you tell?</v>
      </c>
      <c r="J64" s="7" t="str">
        <f>Cards!O64</f>
        <v>Shoo spy, don't bother me.</v>
      </c>
      <c r="K64" s="7" t="str">
        <f>Cards!P64</f>
        <v/>
      </c>
      <c r="L64" s="7" t="str">
        <f>Cards!Q64</f>
        <v/>
      </c>
      <c r="M64" s="7" t="str">
        <f>Cards!R64</f>
        <v/>
      </c>
      <c r="N64" s="7" t="str">
        <f>Cards!B64</f>
        <v/>
      </c>
      <c r="O64" s="7" t="str">
        <f>Cards!S64</f>
        <v/>
      </c>
      <c r="P64" s="7" t="str">
        <f>Cards!T64</f>
        <v/>
      </c>
    </row>
    <row r="65">
      <c r="A65" s="7" t="str">
        <f>IF(Cards!E65&lt;&gt;"","Type: "&amp;Cards!E65,"")</f>
        <v>Type: Event</v>
      </c>
      <c r="B65" s="7" t="str">
        <f>IF(Cards!G65&lt;&gt;"",Cards!G65&amp;": "&amp;Cards!H65,Cards!H65)</f>
        <v>Spy Master: I hear whispers of events brewing in the streets, m'Lord.</v>
      </c>
      <c r="C65" s="7" t="str">
        <f>Cards!I65</f>
        <v>Meh.</v>
      </c>
      <c r="D65" s="7" t="str">
        <f>Cards!J65</f>
        <v/>
      </c>
      <c r="E65" s="7" t="str">
        <f>Cards!K65</f>
        <v/>
      </c>
      <c r="F65" s="7" t="str">
        <f>Cards!L65</f>
        <v/>
      </c>
      <c r="G65" s="7" t="str">
        <f>Cards!A65</f>
        <v/>
      </c>
      <c r="H65" s="7" t="str">
        <f>Cards!M65</f>
        <v/>
      </c>
      <c r="I65" s="7" t="str">
        <f>Cards!N65</f>
        <v/>
      </c>
      <c r="J65" s="7" t="str">
        <f>Cards!O65</f>
        <v>Oh...?</v>
      </c>
      <c r="K65" s="7" t="str">
        <f>Cards!P65</f>
        <v/>
      </c>
      <c r="L65" s="7" t="str">
        <f>Cards!Q65</f>
        <v/>
      </c>
      <c r="M65" s="7" t="str">
        <f>Cards!R65</f>
        <v/>
      </c>
      <c r="N65" s="7" t="str">
        <f>Cards!B65</f>
        <v/>
      </c>
      <c r="O65" s="7">
        <f>Cards!S65</f>
        <v>-3</v>
      </c>
      <c r="P65" s="7" t="str">
        <f>Cards!T65</f>
        <v>For -1 Gold a peek, you may peek at the top X Event Cards. You may not SHOW, but what do you tell?</v>
      </c>
    </row>
    <row r="66">
      <c r="A66" s="7" t="str">
        <f>IF(Cards!E66&lt;&gt;"","Type: "&amp;Cards!E66,"")</f>
        <v>Type: Event</v>
      </c>
      <c r="B66" s="7" t="str">
        <f>IF(Cards!G66&lt;&gt;"",Cards!G66&amp;": "&amp;Cards!H66,Cards!H66)</f>
        <v>Spy Master: I can steer events in your direction... for a price, m'Lord.</v>
      </c>
      <c r="C66" s="7" t="str">
        <f>Cards!I66</f>
        <v>The world is my oyster.</v>
      </c>
      <c r="D66" s="7" t="str">
        <f>Cards!J66</f>
        <v/>
      </c>
      <c r="E66" s="7" t="str">
        <f>Cards!K66</f>
        <v/>
      </c>
      <c r="F66" s="7" t="str">
        <f>Cards!L66</f>
        <v/>
      </c>
      <c r="G66" s="7" t="str">
        <f>Cards!A66</f>
        <v/>
      </c>
      <c r="H66" s="7">
        <f>Cards!M66</f>
        <v>-10</v>
      </c>
      <c r="I66" s="7" t="str">
        <f>Cards!N66</f>
        <v>Look at the top 3 Event Cards and put them back in any order. You may not SHOW, but what do you tell?</v>
      </c>
      <c r="J66" s="7" t="str">
        <f>Cards!O66</f>
        <v>That's too steep for me.</v>
      </c>
      <c r="K66" s="7" t="str">
        <f>Cards!P66</f>
        <v/>
      </c>
      <c r="L66" s="7" t="str">
        <f>Cards!Q66</f>
        <v/>
      </c>
      <c r="M66" s="7" t="str">
        <f>Cards!R66</f>
        <v/>
      </c>
      <c r="N66" s="7" t="str">
        <f>Cards!B66</f>
        <v/>
      </c>
      <c r="O66" s="7" t="str">
        <f>Cards!S66</f>
        <v/>
      </c>
      <c r="P66" s="7" t="str">
        <f>Cards!T66</f>
        <v/>
      </c>
    </row>
    <row r="67">
      <c r="A67" s="7" t="str">
        <f>IF(Cards!E67&lt;&gt;"","Type: "&amp;Cards!E67,"")</f>
        <v>Type: Event</v>
      </c>
      <c r="B67" s="7" t="str">
        <f>IF(Cards!G67&lt;&gt;"",Cards!G67&amp;": "&amp;Cards!H67,Cards!H67)</f>
        <v>Spy Master: M'Lord, I could whisper of your competition...</v>
      </c>
      <c r="C67" s="7" t="str">
        <f>Cards!I67</f>
        <v>I simply must know...</v>
      </c>
      <c r="D67" s="7" t="str">
        <f>Cards!J67</f>
        <v/>
      </c>
      <c r="E67" s="7" t="str">
        <f>Cards!K67</f>
        <v/>
      </c>
      <c r="F67" s="7" t="str">
        <f>Cards!L67</f>
        <v/>
      </c>
      <c r="G67" s="7" t="str">
        <f>Cards!A67</f>
        <v/>
      </c>
      <c r="H67" s="7">
        <f>Cards!M67</f>
        <v>-4</v>
      </c>
      <c r="I67" s="7" t="str">
        <f>Cards!N67</f>
        <v>You (and only you) may inspect the Cups of a chosen courtier.</v>
      </c>
      <c r="J67" s="7" t="str">
        <f>Cards!O67</f>
        <v>I already know everything.</v>
      </c>
      <c r="K67" s="7" t="str">
        <f>Cards!P67</f>
        <v/>
      </c>
      <c r="L67" s="7" t="str">
        <f>Cards!Q67</f>
        <v/>
      </c>
      <c r="M67" s="7" t="str">
        <f>Cards!R67</f>
        <v/>
      </c>
      <c r="N67" s="7" t="str">
        <f>Cards!B67</f>
        <v/>
      </c>
      <c r="O67" s="7" t="str">
        <f>Cards!S67</f>
        <v/>
      </c>
      <c r="P67" s="7" t="str">
        <f>Cards!T67</f>
        <v/>
      </c>
    </row>
    <row r="68">
      <c r="A68" s="7" t="str">
        <f>IF(Cards!E68&lt;&gt;"","Type: "&amp;Cards!E68,"")</f>
        <v>Type: Persistent</v>
      </c>
      <c r="B68" s="7" t="str">
        <f>IF(Cards!G68&lt;&gt;"",Cards!G68&amp;": "&amp;Cards!H68,Cards!H68)</f>
        <v>King: I am not to be disturbed for any reason... DND, for real. Like, totally.</v>
      </c>
      <c r="C68" s="7" t="str">
        <f>Cards!I68</f>
        <v>Place this card in the center of the table with a counter on it.</v>
      </c>
      <c r="D68" s="7" t="str">
        <f>Cards!J68</f>
        <v/>
      </c>
      <c r="E68" s="7" t="str">
        <f>Cards!K68</f>
        <v/>
      </c>
      <c r="F68" s="7" t="str">
        <f>Cards!L68</f>
        <v/>
      </c>
      <c r="G68" s="7" t="str">
        <f>Cards!A68</f>
        <v/>
      </c>
      <c r="H68" s="7" t="str">
        <f>Cards!M68</f>
        <v/>
      </c>
      <c r="I68" s="7" t="str">
        <f>Cards!N68</f>
        <v>For 6 turns, no one may be accused. Not by other courtiers or the King. Ignore any "accused" effects.</v>
      </c>
      <c r="J68" s="7" t="str">
        <f>Cards!O68</f>
        <v/>
      </c>
      <c r="K68" s="7" t="str">
        <f>Cards!P68</f>
        <v/>
      </c>
      <c r="L68" s="7" t="str">
        <f>Cards!Q68</f>
        <v/>
      </c>
      <c r="M68" s="7" t="str">
        <f>Cards!R68</f>
        <v/>
      </c>
      <c r="N68" s="7" t="str">
        <f>Cards!B68</f>
        <v/>
      </c>
      <c r="O68" s="7" t="str">
        <f>Cards!S68</f>
        <v/>
      </c>
      <c r="P68" s="7" t="str">
        <f>Cards!T68</f>
        <v/>
      </c>
    </row>
    <row r="69">
      <c r="A69" s="7" t="str">
        <f>IF(Cards!E69&lt;&gt;"","Type: "&amp;Cards!E69,"")</f>
        <v>Type: Event</v>
      </c>
      <c r="B69" s="7" t="str">
        <f>IF(Cards!G69&lt;&gt;"",Cards!G69&amp;": "&amp;Cards!H69,Cards!H69)</f>
        <v>King: Who has two thumbs and crown? 
THIS GUY!</v>
      </c>
      <c r="C69" s="7" t="str">
        <f>Cards!I69</f>
        <v/>
      </c>
      <c r="D69" s="7" t="str">
        <f>Cards!J69</f>
        <v/>
      </c>
      <c r="E69" s="7" t="str">
        <f>Cards!K69</f>
        <v/>
      </c>
      <c r="F69" s="7" t="str">
        <f>Cards!L69</f>
        <v/>
      </c>
      <c r="G69" s="7" t="str">
        <f>Cards!A69</f>
        <v/>
      </c>
      <c r="H69" s="7">
        <f>Cards!M69</f>
        <v>4</v>
      </c>
      <c r="I69" s="7" t="str">
        <f>Cards!N69</f>
        <v>Affects ALL courtiers.</v>
      </c>
      <c r="J69" s="7" t="str">
        <f>Cards!O69</f>
        <v/>
      </c>
      <c r="K69" s="7" t="str">
        <f>Cards!P69</f>
        <v/>
      </c>
      <c r="L69" s="7" t="str">
        <f>Cards!Q69</f>
        <v/>
      </c>
      <c r="M69" s="7" t="str">
        <f>Cards!R69</f>
        <v/>
      </c>
      <c r="N69" s="7" t="str">
        <f>Cards!B69</f>
        <v/>
      </c>
      <c r="O69" s="7" t="str">
        <f>Cards!S69</f>
        <v/>
      </c>
      <c r="P69" s="7" t="str">
        <f>Cards!T69</f>
        <v/>
      </c>
    </row>
    <row r="70">
      <c r="A70" s="7" t="str">
        <f>IF(Cards!E70&lt;&gt;"","Type: "&amp;Cards!E70,"")</f>
        <v>Type: Persistent</v>
      </c>
      <c r="B70" s="7" t="str">
        <f>IF(Cards!G70&lt;&gt;"",Cards!G70&amp;": "&amp;Cards!H70,Cards!H70)</f>
        <v>King: My dog, Buboo, says I can't behead you for funsies. I can put you in time out, though! 
Go directly to Jail, do not pass Go, do not collect 200 Gold.</v>
      </c>
      <c r="C70" s="7" t="str">
        <f>Cards!I70</f>
        <v>Place this in front of you with a counter on it.</v>
      </c>
      <c r="D70" s="7">
        <f>Cards!J70</f>
        <v>-2</v>
      </c>
      <c r="E70" s="7">
        <f>Cards!K70</f>
        <v>-2</v>
      </c>
      <c r="F70" s="7">
        <f>Cards!L70</f>
        <v>-2</v>
      </c>
      <c r="G70" s="7">
        <f>Cards!A70</f>
        <v>-2</v>
      </c>
      <c r="H70" s="7" t="str">
        <f>Cards!M70</f>
        <v/>
      </c>
      <c r="I70" s="7" t="str">
        <f>Cards!N70</f>
        <v>For 3 turns, you gain the effect of this card BEFORE your Event Phase. 
Skip your Event Phase. (You may still act in other phases.)</v>
      </c>
      <c r="J70" s="7" t="str">
        <f>Cards!O70</f>
        <v/>
      </c>
      <c r="K70" s="7" t="str">
        <f>Cards!P70</f>
        <v/>
      </c>
      <c r="L70" s="7" t="str">
        <f>Cards!Q70</f>
        <v/>
      </c>
      <c r="M70" s="7" t="str">
        <f>Cards!R70</f>
        <v/>
      </c>
      <c r="N70" s="7" t="str">
        <f>Cards!B70</f>
        <v/>
      </c>
      <c r="O70" s="7" t="str">
        <f>Cards!S70</f>
        <v/>
      </c>
      <c r="P70" s="7" t="str">
        <f>Cards!T70</f>
        <v/>
      </c>
    </row>
    <row r="71">
      <c r="A71" s="7" t="str">
        <f>IF(Cards!E71&lt;&gt;"","Type: "&amp;Cards!E71,"")</f>
        <v>Type: Event</v>
      </c>
      <c r="B71" s="7" t="str">
        <f>IF(Cards!G71&lt;&gt;"",Cards!G71&amp;": "&amp;Cards!H71,Cards!H71)</f>
        <v>King: I should build a grand University, where scholars can learn no matter there caste!</v>
      </c>
      <c r="C71" s="7" t="str">
        <f>Cards!I71</f>
        <v>That is a grand idea, your Majesty! *mumble* and maybe you'll learn some grammar.</v>
      </c>
      <c r="D71" s="7">
        <f>Cards!J71</f>
        <v>6</v>
      </c>
      <c r="E71" s="7">
        <f>Cards!K71</f>
        <v>-8</v>
      </c>
      <c r="F71" s="7" t="str">
        <f>Cards!L71</f>
        <v/>
      </c>
      <c r="G71" s="7" t="str">
        <f>Cards!A71</f>
        <v/>
      </c>
      <c r="H71" s="7" t="str">
        <f>Cards!M71</f>
        <v/>
      </c>
      <c r="I71" s="7" t="str">
        <f>Cards!N71</f>
        <v/>
      </c>
      <c r="J71" s="7" t="str">
        <f>Cards!O71</f>
        <v>God has already gifted his servants a King with the best words... and the best mind.</v>
      </c>
      <c r="K71" s="7" t="str">
        <f>Cards!P71</f>
        <v/>
      </c>
      <c r="L71" s="7">
        <f>Cards!Q71</f>
        <v>8</v>
      </c>
      <c r="M71" s="7" t="str">
        <f>Cards!R71</f>
        <v/>
      </c>
      <c r="N71" s="7">
        <f>Cards!B71</f>
        <v>-6</v>
      </c>
      <c r="O71" s="7" t="str">
        <f>Cards!S71</f>
        <v/>
      </c>
      <c r="P71" s="7" t="str">
        <f>Cards!T71</f>
        <v/>
      </c>
    </row>
    <row r="72">
      <c r="A72" s="7" t="str">
        <f>IF(Cards!E72&lt;&gt;"","Type: "&amp;Cards!E72,"")</f>
        <v>Type: Event</v>
      </c>
      <c r="B72" s="7" t="str">
        <f>IF(Cards!G72&lt;&gt;"",Cards!G72&amp;": "&amp;Cards!H72,Cards!H72)</f>
        <v>King: You there! Tell me, from where doest come MY supreme executive power?</v>
      </c>
      <c r="C72" s="7" t="str">
        <f>Cards!I72</f>
        <v>The Lady of the Lake, her arm clad in the purest shimmering samite held aloft Excalibur from the bosom of the water, signifying by divine providence...</v>
      </c>
      <c r="D72" s="7">
        <f>Cards!J72</f>
        <v>-5</v>
      </c>
      <c r="E72" s="7">
        <f>Cards!K72</f>
        <v>4</v>
      </c>
      <c r="F72" s="7">
        <f>Cards!L72</f>
        <v>2</v>
      </c>
      <c r="G72" s="7" t="str">
        <f>Cards!A72</f>
        <v/>
      </c>
      <c r="H72" s="7" t="str">
        <f>Cards!M72</f>
        <v/>
      </c>
      <c r="I72" s="7" t="str">
        <f>Cards!N72</f>
        <v>... that I... I mean YOU... you were to carry Excalibur. THAT is why you are my king.</v>
      </c>
      <c r="J72" s="7" t="str">
        <f>Cards!O72</f>
        <v>Listen, strange women lyin' in ponds distributin' swords is no basis for a system of government.</v>
      </c>
      <c r="K72" s="7">
        <f>Cards!P72</f>
        <v>5</v>
      </c>
      <c r="L72" s="7">
        <f>Cards!Q72</f>
        <v>-6</v>
      </c>
      <c r="M72" s="7" t="str">
        <f>Cards!R72</f>
        <v/>
      </c>
      <c r="N72" s="7" t="str">
        <f>Cards!B72</f>
        <v/>
      </c>
      <c r="O72" s="7" t="str">
        <f>Cards!S72</f>
        <v/>
      </c>
      <c r="P72" s="7" t="str">
        <f>Cards!T72</f>
        <v>Supreme executive power derives from a mandate from the masses, not from some farcical aquatic ceremony!</v>
      </c>
    </row>
    <row r="73">
      <c r="A73" s="7" t="str">
        <f>IF(Cards!E73&lt;&gt;"","Type: "&amp;Cards!E73,"")</f>
        <v>Type: Event</v>
      </c>
      <c r="B73" s="7" t="str">
        <f>IF(Cards!G73&lt;&gt;"",Cards!G73&amp;": "&amp;Cards!H73,Cards!H73)</f>
        <v>Spy Master: History may not repeat, m'Lord, but it often rhymes... when you are the musician that is.</v>
      </c>
      <c r="C73" s="7" t="str">
        <f>Cards!I73</f>
        <v>I know just what you mean, muahahaha.</v>
      </c>
      <c r="D73" s="7" t="str">
        <f>Cards!J73</f>
        <v/>
      </c>
      <c r="E73" s="7" t="str">
        <f>Cards!K73</f>
        <v/>
      </c>
      <c r="F73" s="7" t="str">
        <f>Cards!L73</f>
        <v/>
      </c>
      <c r="G73" s="7" t="str">
        <f>Cards!A73</f>
        <v/>
      </c>
      <c r="H73" s="7">
        <f>Cards!M73</f>
        <v>-2</v>
      </c>
      <c r="I73" s="7" t="str">
        <f>Cards!N73</f>
        <v>For 1 Gold each, you may remove X cards from the Event Discard Pile and shuffle them back into the Event Deck.</v>
      </c>
      <c r="J73" s="7" t="str">
        <f>Cards!O73</f>
        <v>I never could hold a tune.</v>
      </c>
      <c r="K73" s="7" t="str">
        <f>Cards!P73</f>
        <v/>
      </c>
      <c r="L73" s="7" t="str">
        <f>Cards!Q73</f>
        <v/>
      </c>
      <c r="M73" s="7" t="str">
        <f>Cards!R73</f>
        <v/>
      </c>
      <c r="N73" s="7" t="str">
        <f>Cards!B73</f>
        <v/>
      </c>
      <c r="O73" s="7" t="str">
        <f>Cards!S73</f>
        <v/>
      </c>
      <c r="P73" s="7" t="str">
        <f>Cards!T73</f>
        <v/>
      </c>
    </row>
    <row r="74">
      <c r="A74" s="7" t="str">
        <f>IF(Cards!E74&lt;&gt;"","Type: "&amp;Cards!E74,"")</f>
        <v>Type: Event</v>
      </c>
      <c r="B74" s="7" t="str">
        <f>IF(Cards!G74&lt;&gt;"",Cards!G74&amp;": "&amp;Cards!H74,Cards!H74)</f>
        <v>Spy Master: What goes around comes around, wouldn't you say, m'Lord?!</v>
      </c>
      <c r="C74" s="7" t="str">
        <f>Cards!I74</f>
        <v>You really like your stupid cliches don't you?</v>
      </c>
      <c r="D74" s="7" t="str">
        <f>Cards!J74</f>
        <v/>
      </c>
      <c r="E74" s="7" t="str">
        <f>Cards!K74</f>
        <v/>
      </c>
      <c r="F74" s="7" t="str">
        <f>Cards!L74</f>
        <v/>
      </c>
      <c r="G74" s="7" t="str">
        <f>Cards!A74</f>
        <v/>
      </c>
      <c r="H74" s="7" t="str">
        <f>Cards!M74</f>
        <v/>
      </c>
      <c r="I74" s="7" t="str">
        <f>Cards!N74</f>
        <v/>
      </c>
      <c r="J74" s="7" t="str">
        <f>Cards!O74</f>
        <v>Like a boomeraaaaaanggggg...</v>
      </c>
      <c r="K74" s="7" t="str">
        <f>Cards!P74</f>
        <v/>
      </c>
      <c r="L74" s="7" t="str">
        <f>Cards!Q74</f>
        <v/>
      </c>
      <c r="M74" s="7" t="str">
        <f>Cards!R74</f>
        <v/>
      </c>
      <c r="N74" s="7" t="str">
        <f>Cards!B74</f>
        <v/>
      </c>
      <c r="O74" s="7">
        <f>Cards!S74</f>
        <v>-8</v>
      </c>
      <c r="P74" s="7" t="str">
        <f>Cards!T74</f>
        <v>Search and remove a Secret from the discard pile for yourself.</v>
      </c>
    </row>
    <row r="75">
      <c r="A75" s="7" t="str">
        <f>IF(Cards!E75&lt;&gt;"","Type: "&amp;Cards!E75,"")</f>
        <v>Type: Event</v>
      </c>
      <c r="B75" s="7" t="str">
        <f>IF(Cards!G75&lt;&gt;"",Cards!G75&amp;": "&amp;Cards!H75,Cards!H75)</f>
        <v>Spy Master: There are known knowns, and known unknowns, and unknown unknowns.  Ya' know?</v>
      </c>
      <c r="C75" s="7" t="str">
        <f>Cards!I75</f>
        <v/>
      </c>
      <c r="D75" s="7" t="str">
        <f>Cards!J75</f>
        <v/>
      </c>
      <c r="E75" s="7" t="str">
        <f>Cards!K75</f>
        <v/>
      </c>
      <c r="F75" s="7" t="str">
        <f>Cards!L75</f>
        <v/>
      </c>
      <c r="G75" s="7" t="str">
        <f>Cards!A75</f>
        <v/>
      </c>
      <c r="H75" s="7">
        <f>Cards!M75</f>
        <v>-7</v>
      </c>
      <c r="I75" s="7" t="str">
        <f>Cards!N75</f>
        <v>Collect all courtier Secret Cards, shuffle them, and each courtier (starting with you) draws 1 Secret card from this deck until all the Secrets are evenly distributed.</v>
      </c>
      <c r="J75" s="7" t="str">
        <f>Cards!O75</f>
        <v>Have you been drinking Sfeld brand Rum again?</v>
      </c>
      <c r="K75" s="7" t="str">
        <f>Cards!P75</f>
        <v/>
      </c>
      <c r="L75" s="7" t="str">
        <f>Cards!Q75</f>
        <v/>
      </c>
      <c r="M75" s="7" t="str">
        <f>Cards!R75</f>
        <v/>
      </c>
      <c r="N75" s="7" t="str">
        <f>Cards!B75</f>
        <v/>
      </c>
      <c r="O75" s="7" t="str">
        <f>Cards!S75</f>
        <v/>
      </c>
      <c r="P75" s="7" t="str">
        <f>Cards!T75</f>
        <v/>
      </c>
    </row>
    <row r="76">
      <c r="A76" s="7" t="str">
        <f>IF(Cards!E76&lt;&gt;"","Type: "&amp;Cards!E76,"")</f>
        <v>Type: Event</v>
      </c>
      <c r="B76" s="7" t="str">
        <f>IF(Cards!G76&lt;&gt;"",Cards!G76&amp;": "&amp;Cards!H76,Cards!H76)</f>
        <v>Spy Master: Should I say m'Lord or MER'Lord... 
Like a Mermaid. I mean Merman... get it?</v>
      </c>
      <c r="C76" s="7" t="str">
        <f>Cards!I76</f>
        <v>OMG Shut UP!</v>
      </c>
      <c r="D76" s="7" t="str">
        <f>Cards!J76</f>
        <v/>
      </c>
      <c r="E76" s="7" t="str">
        <f>Cards!K76</f>
        <v/>
      </c>
      <c r="F76" s="7" t="str">
        <f>Cards!L76</f>
        <v/>
      </c>
      <c r="G76" s="7" t="str">
        <f>Cards!A76</f>
        <v/>
      </c>
      <c r="H76" s="7" t="str">
        <f>Cards!M76</f>
        <v/>
      </c>
      <c r="I76" s="7" t="str">
        <f>Cards!N76</f>
        <v/>
      </c>
      <c r="J76" s="7" t="str">
        <f>Cards!O76</f>
        <v>You came up with that really late at night after too much wine, didn't you?</v>
      </c>
      <c r="K76" s="7" t="str">
        <f>Cards!P76</f>
        <v/>
      </c>
      <c r="L76" s="7" t="str">
        <f>Cards!Q76</f>
        <v/>
      </c>
      <c r="M76" s="7" t="str">
        <f>Cards!R76</f>
        <v/>
      </c>
      <c r="N76" s="7" t="str">
        <f>Cards!B76</f>
        <v/>
      </c>
      <c r="O76" s="7" t="str">
        <f>Cards!S76</f>
        <v/>
      </c>
      <c r="P76" s="7" t="str">
        <f>Cards!T76</f>
        <v/>
      </c>
    </row>
    <row r="77">
      <c r="A77" s="7" t="str">
        <f>IF(Cards!E77&lt;&gt;"","Type: "&amp;Cards!E77,"")</f>
        <v>Type: Secret</v>
      </c>
      <c r="B77" s="7" t="str">
        <f>IF(Cards!G77&lt;&gt;"",Cards!G77&amp;": "&amp;Cards!H77,Cards!H77)</f>
        <v>Move Along</v>
      </c>
      <c r="C77" s="7" t="str">
        <f>Cards!I77</f>
        <v>During any Event Phase, you may play this card cause that Event to apply to the courtier whose turn is next. Discard.</v>
      </c>
      <c r="D77" s="7" t="str">
        <f>Cards!J77</f>
        <v/>
      </c>
      <c r="E77" s="7" t="str">
        <f>Cards!K77</f>
        <v/>
      </c>
      <c r="F77" s="7" t="str">
        <f>Cards!L77</f>
        <v/>
      </c>
      <c r="G77" s="7" t="str">
        <f>Cards!A77</f>
        <v/>
      </c>
      <c r="H77" s="7" t="str">
        <f>Cards!M77</f>
        <v/>
      </c>
      <c r="I77" s="7" t="str">
        <f>Cards!N77</f>
        <v/>
      </c>
      <c r="J77" s="7" t="str">
        <f>Cards!O77</f>
        <v/>
      </c>
      <c r="K77" s="7" t="str">
        <f>Cards!P77</f>
        <v/>
      </c>
      <c r="L77" s="7" t="str">
        <f>Cards!Q77</f>
        <v/>
      </c>
      <c r="M77" s="7" t="str">
        <f>Cards!R77</f>
        <v/>
      </c>
      <c r="N77" s="7" t="str">
        <f>Cards!B77</f>
        <v/>
      </c>
      <c r="O77" s="7" t="str">
        <f>Cards!S77</f>
        <v/>
      </c>
      <c r="P77" s="7" t="str">
        <f>Cards!T77</f>
        <v/>
      </c>
    </row>
    <row r="78">
      <c r="A78" s="7" t="str">
        <f>IF(Cards!E78&lt;&gt;"","Type: "&amp;Cards!E78,"")</f>
        <v>Type: Secret</v>
      </c>
      <c r="B78" s="7" t="str">
        <f>IF(Cards!G78&lt;&gt;"",Cards!G78&amp;": "&amp;Cards!H78,Cards!H78)</f>
        <v>Reversal</v>
      </c>
      <c r="C78" s="7" t="str">
        <f>Cards!I78</f>
        <v>Causes a reversal of turn direction.  Clockwise becomes counter clockwise or vice versa.  Discard.</v>
      </c>
      <c r="D78" s="7" t="str">
        <f>Cards!J78</f>
        <v/>
      </c>
      <c r="E78" s="7" t="str">
        <f>Cards!K78</f>
        <v/>
      </c>
      <c r="F78" s="7" t="str">
        <f>Cards!L78</f>
        <v/>
      </c>
      <c r="G78" s="7" t="str">
        <f>Cards!A78</f>
        <v/>
      </c>
      <c r="H78" s="7" t="str">
        <f>Cards!M78</f>
        <v/>
      </c>
      <c r="I78" s="7" t="str">
        <f>Cards!N78</f>
        <v/>
      </c>
      <c r="J78" s="7" t="str">
        <f>Cards!O78</f>
        <v/>
      </c>
      <c r="K78" s="7" t="str">
        <f>Cards!P78</f>
        <v/>
      </c>
      <c r="L78" s="7" t="str">
        <f>Cards!Q78</f>
        <v/>
      </c>
      <c r="M78" s="7" t="str">
        <f>Cards!R78</f>
        <v/>
      </c>
      <c r="N78" s="7" t="str">
        <f>Cards!B78</f>
        <v/>
      </c>
      <c r="O78" s="7" t="str">
        <f>Cards!S78</f>
        <v/>
      </c>
      <c r="P78" s="7" t="str">
        <f>Cards!T78</f>
        <v/>
      </c>
    </row>
    <row r="79">
      <c r="A79" s="7" t="str">
        <f>IF(Cards!E79&lt;&gt;"","Type: "&amp;Cards!E79,"")</f>
        <v>Type: Event</v>
      </c>
      <c r="B79" s="7" t="str">
        <f>IF(Cards!G79&lt;&gt;"",Cards!G79&amp;": "&amp;Cards!H79,Cards!H79)</f>
        <v>Spy Master: Let me slip a little something in their drink at the next party won't you, m'Lord?</v>
      </c>
      <c r="C79" s="7" t="str">
        <f>Cards!I79</f>
        <v>Who even does that??!</v>
      </c>
      <c r="D79" s="7" t="str">
        <f>Cards!J79</f>
        <v/>
      </c>
      <c r="E79" s="7" t="str">
        <f>Cards!K79</f>
        <v/>
      </c>
      <c r="F79" s="7" t="str">
        <f>Cards!L79</f>
        <v/>
      </c>
      <c r="G79" s="7" t="str">
        <f>Cards!A79</f>
        <v/>
      </c>
      <c r="H79" s="7" t="str">
        <f>Cards!M79</f>
        <v/>
      </c>
      <c r="I79" s="7" t="str">
        <f>Cards!N79</f>
        <v/>
      </c>
      <c r="J79" s="7" t="str">
        <f>Cards!O79</f>
        <v>Shall I call you Roof-ie-us?</v>
      </c>
      <c r="K79" s="7" t="str">
        <f>Cards!P79</f>
        <v/>
      </c>
      <c r="L79" s="7" t="str">
        <f>Cards!Q79</f>
        <v/>
      </c>
      <c r="M79" s="7" t="str">
        <f>Cards!R79</f>
        <v/>
      </c>
      <c r="N79" s="7" t="str">
        <f>Cards!B79</f>
        <v/>
      </c>
      <c r="O79" s="7">
        <f>Cards!S79</f>
        <v>-3</v>
      </c>
      <c r="P79" s="7" t="str">
        <f>Cards!T79</f>
        <v>Assign a courtier to place 4 Clout into a Cup of your choice.</v>
      </c>
    </row>
    <row r="80">
      <c r="A80" s="7" t="str">
        <f>IF(Cards!E80&lt;&gt;"","Type: "&amp;Cards!E80,"")</f>
        <v>Type: Inventory</v>
      </c>
      <c r="B80" s="7" t="str">
        <f>IF(Cards!G80&lt;&gt;"",Cards!G80&amp;": "&amp;Cards!H80,Cards!H80)</f>
        <v>Spy Master: I owe you one for keeping the Queen out of my be... I mean, off my back.</v>
      </c>
      <c r="C80" s="7" t="str">
        <f>Cards!I80</f>
        <v>Darn right you do, son.</v>
      </c>
      <c r="D80" s="7" t="str">
        <f>Cards!J80</f>
        <v/>
      </c>
      <c r="E80" s="7" t="str">
        <f>Cards!K80</f>
        <v/>
      </c>
      <c r="F80" s="7" t="str">
        <f>Cards!L80</f>
        <v/>
      </c>
      <c r="G80" s="7" t="str">
        <f>Cards!A80</f>
        <v/>
      </c>
      <c r="H80" s="7" t="str">
        <f>Cards!M80</f>
        <v/>
      </c>
      <c r="I80" s="7" t="str">
        <f>Cards!N80</f>
        <v>Whenever a courtier acquires a Secret, you may immediately take a peek at it. (Place this in front of you until you are ready to use it.)</v>
      </c>
      <c r="J80" s="7" t="str">
        <f>Cards!O80</f>
        <v/>
      </c>
      <c r="K80" s="7" t="str">
        <f>Cards!P80</f>
        <v/>
      </c>
      <c r="L80" s="7" t="str">
        <f>Cards!Q80</f>
        <v/>
      </c>
      <c r="M80" s="7" t="str">
        <f>Cards!R80</f>
        <v/>
      </c>
      <c r="N80" s="7" t="str">
        <f>Cards!B80</f>
        <v/>
      </c>
      <c r="O80" s="7" t="str">
        <f>Cards!S80</f>
        <v/>
      </c>
      <c r="P80" s="7" t="str">
        <f>Cards!T80</f>
        <v/>
      </c>
    </row>
    <row r="81">
      <c r="A81" s="7" t="str">
        <f>IF(Cards!E81&lt;&gt;"","Type: "&amp;Cards!E81,"")</f>
        <v>Type: Event</v>
      </c>
      <c r="B81" s="7" t="str">
        <f>IF(Cards!G81&lt;&gt;"",Cards!G81&amp;": "&amp;Cards!H81,Cards!H81)</f>
        <v>Treasurer: There is a revenue surplus this year, King.</v>
      </c>
      <c r="C81" s="7" t="str">
        <f>Cards!I81</f>
        <v>We should reduce taxes on the people to stimulate economic growth.</v>
      </c>
      <c r="D81" s="7">
        <f>Cards!J81</f>
        <v>2</v>
      </c>
      <c r="E81" s="7" t="str">
        <f>Cards!K81</f>
        <v/>
      </c>
      <c r="F81" s="7" t="str">
        <f>Cards!L81</f>
        <v/>
      </c>
      <c r="G81" s="7">
        <f>Cards!A81</f>
        <v>2</v>
      </c>
      <c r="H81" s="7" t="str">
        <f>Cards!M81</f>
        <v/>
      </c>
      <c r="I81" s="7" t="str">
        <f>Cards!N81</f>
        <v/>
      </c>
      <c r="J81" s="7" t="str">
        <f>Cards!O81</f>
        <v>Let's invest the surplus into our national institutions! New garrisons and the grandest cathedral!</v>
      </c>
      <c r="K81" s="7" t="str">
        <f>Cards!P81</f>
        <v/>
      </c>
      <c r="L81" s="7">
        <f>Cards!Q81</f>
        <v>2</v>
      </c>
      <c r="M81" s="7">
        <f>Cards!R81</f>
        <v>2</v>
      </c>
      <c r="N81" s="7" t="str">
        <f>Cards!B81</f>
        <v/>
      </c>
      <c r="O81" s="7" t="str">
        <f>Cards!S81</f>
        <v/>
      </c>
      <c r="P81" s="7" t="str">
        <f>Cards!T81</f>
        <v/>
      </c>
    </row>
    <row r="82">
      <c r="A82" s="7" t="str">
        <f>IF(Cards!E82&lt;&gt;"","Type: "&amp;Cards!E82,"")</f>
        <v>Type: Event</v>
      </c>
      <c r="B82" s="7" t="str">
        <f>IF(Cards!G82&lt;&gt;"",Cards!G82&amp;": "&amp;Cards!H82,Cards!H82)</f>
        <v>King, a fire has broken out in the inner city.
</v>
      </c>
      <c r="C82" s="7" t="str">
        <f>Cards!I82</f>
        <v>We should save the garrison!</v>
      </c>
      <c r="D82" s="7" t="str">
        <f>Cards!J82</f>
        <v/>
      </c>
      <c r="E82" s="7">
        <f>Cards!K82</f>
        <v>-2</v>
      </c>
      <c r="F82" s="7">
        <f>Cards!L82</f>
        <v>3</v>
      </c>
      <c r="G82" s="7" t="str">
        <f>Cards!A82</f>
        <v/>
      </c>
      <c r="H82" s="7" t="str">
        <f>Cards!M82</f>
        <v/>
      </c>
      <c r="I82" s="7" t="str">
        <f>Cards!N82</f>
        <v>Save the vestibule!</v>
      </c>
      <c r="J82" s="7" t="str">
        <f>Cards!O82</f>
        <v/>
      </c>
      <c r="K82" s="7" t="str">
        <f>Cards!P82</f>
        <v/>
      </c>
      <c r="L82" s="7">
        <f>Cards!Q82</f>
        <v>3</v>
      </c>
      <c r="M82" s="7">
        <f>Cards!R82</f>
        <v>-2</v>
      </c>
      <c r="N82" s="7" t="str">
        <f>Cards!B82</f>
        <v/>
      </c>
      <c r="O82" s="7" t="str">
        <f>Cards!S82</f>
        <v/>
      </c>
      <c r="P82" s="7" t="str">
        <f>Cards!T82</f>
        <v/>
      </c>
    </row>
    <row r="83">
      <c r="A83" s="7" t="str">
        <f>IF(Cards!E83&lt;&gt;"","Type: "&amp;Cards!E83,"")</f>
        <v>Type: Event</v>
      </c>
      <c r="B83" s="7" t="str">
        <f>IF(Cards!G83&lt;&gt;"",Cards!G83&amp;": "&amp;Cards!H83,Cards!H83)</f>
        <v>Trash is building up in the city streets.</v>
      </c>
      <c r="C83" s="7" t="str">
        <f>Cards!I83</f>
        <v>It's peace time, we should use the soldiers for civil service... they won't mind... much?</v>
      </c>
      <c r="D83" s="7" t="str">
        <f>Cards!J83</f>
        <v/>
      </c>
      <c r="E83" s="7" t="str">
        <f>Cards!K83</f>
        <v/>
      </c>
      <c r="F83" s="7">
        <f>Cards!L83</f>
        <v>-3</v>
      </c>
      <c r="G83" s="7" t="str">
        <f>Cards!A83</f>
        <v/>
      </c>
      <c r="H83" s="7" t="str">
        <f>Cards!M83</f>
        <v/>
      </c>
      <c r="I83" s="7" t="str">
        <f>Cards!N83</f>
        <v/>
      </c>
      <c r="J83" s="7" t="str">
        <f>Cards!O83</f>
        <v>Prisoners can do the clean up work.</v>
      </c>
      <c r="K83" s="7">
        <f>Cards!P83</f>
        <v>-1</v>
      </c>
      <c r="L83" s="7" t="str">
        <f>Cards!Q83</f>
        <v/>
      </c>
      <c r="M83" s="7" t="str">
        <f>Cards!R83</f>
        <v/>
      </c>
      <c r="N83" s="7" t="str">
        <f>Cards!B83</f>
        <v/>
      </c>
      <c r="O83" s="7" t="str">
        <f>Cards!S83</f>
        <v/>
      </c>
      <c r="P83" s="7" t="str">
        <f>Cards!T83</f>
        <v/>
      </c>
    </row>
    <row r="84">
      <c r="A84" s="7" t="str">
        <f>IF(Cards!E84&lt;&gt;"","Type: "&amp;Cards!E84,"")</f>
        <v>Type: Event</v>
      </c>
      <c r="B84" s="7" t="str">
        <f>IF(Cards!G84&lt;&gt;"",Cards!G84&amp;": "&amp;Cards!H84,Cards!H84)</f>
        <v>A lunatic robber is hijacking caravans and giving the money to the poor.</v>
      </c>
      <c r="C84" s="7" t="str">
        <f>Cards!I84</f>
        <v>Deploy the Garrison to secure the trade routes, my King!</v>
      </c>
      <c r="D84" s="7" t="str">
        <f>Cards!J84</f>
        <v/>
      </c>
      <c r="E84" s="7" t="str">
        <f>Cards!K84</f>
        <v/>
      </c>
      <c r="F84" s="7">
        <f>Cards!L84</f>
        <v>-3</v>
      </c>
      <c r="G84" s="7">
        <f>Cards!A84</f>
        <v>3</v>
      </c>
      <c r="H84" s="7" t="str">
        <f>Cards!M84</f>
        <v/>
      </c>
      <c r="I84" s="7" t="str">
        <f>Cards!N84</f>
        <v/>
      </c>
      <c r="J84" s="7" t="str">
        <f>Cards!O84</f>
        <v>The fat cats are just belly aching, it's not really harming the banks... they have insurance after all.</v>
      </c>
      <c r="K84" s="7">
        <f>Cards!P84</f>
        <v>3</v>
      </c>
      <c r="L84" s="7" t="str">
        <f>Cards!Q84</f>
        <v/>
      </c>
      <c r="M84" s="7" t="str">
        <f>Cards!R84</f>
        <v/>
      </c>
      <c r="N84" s="7">
        <f>Cards!B84</f>
        <v>-3</v>
      </c>
      <c r="O84" s="7" t="str">
        <f>Cards!S84</f>
        <v/>
      </c>
      <c r="P84" s="7" t="str">
        <f>Cards!T84</f>
        <v/>
      </c>
    </row>
    <row r="85">
      <c r="A85" s="7" t="str">
        <f>IF(Cards!E85&lt;&gt;"","Type: "&amp;Cards!E85,"")</f>
        <v>Type: Event</v>
      </c>
      <c r="B85" s="7" t="str">
        <f>IF(Cards!G85&lt;&gt;"",Cards!G85&amp;": "&amp;Cards!H85,Cards!H85)</f>
        <v>General Lee: Would you like to come boar hunting, my King?</v>
      </c>
      <c r="C85" s="7" t="str">
        <f>Cards!I85</f>
        <v>Nothing good has ever come from boar hunting, my liege.</v>
      </c>
      <c r="D85" s="7" t="str">
        <f>Cards!J85</f>
        <v/>
      </c>
      <c r="E85" s="7" t="str">
        <f>Cards!K85</f>
        <v/>
      </c>
      <c r="F85" s="7">
        <f>Cards!L85</f>
        <v>-1</v>
      </c>
      <c r="G85" s="7" t="str">
        <f>Cards!A85</f>
        <v/>
      </c>
      <c r="H85" s="7" t="str">
        <f>Cards!M85</f>
        <v/>
      </c>
      <c r="I85" s="7" t="str">
        <f>Cards!N85</f>
        <v/>
      </c>
      <c r="J85" s="7" t="str">
        <f>Cards!O85</f>
        <v>What could go wrong, sire?</v>
      </c>
      <c r="K85" s="7" t="str">
        <f>Cards!P85</f>
        <v/>
      </c>
      <c r="L85" s="7" t="str">
        <f>Cards!Q85</f>
        <v/>
      </c>
      <c r="M85" s="7" t="str">
        <f>Cards!R85</f>
        <v/>
      </c>
      <c r="N85" s="7" t="str">
        <f>Cards!B85</f>
        <v/>
      </c>
      <c r="O85" s="7" t="str">
        <f>Cards!S85</f>
        <v/>
      </c>
      <c r="P85" s="7" t="str">
        <f>Cards!T85</f>
        <v>Roll a D6.  On 5+ the King is gored.
Draw a new King's Psyche card, it remains secret until revealed as normal.
(If not playing with Psyche cards, discard and draw a new event.)</v>
      </c>
    </row>
    <row r="86">
      <c r="A86" s="7" t="str">
        <f>IF(Cards!E86&lt;&gt;"","Type: "&amp;Cards!E86,"")</f>
        <v>Type: Event</v>
      </c>
      <c r="B86" s="7" t="str">
        <f>IF(Cards!G86&lt;&gt;"",Cards!G86&amp;": "&amp;Cards!H86,Cards!H86)</f>
        <v>The King is dead, long live the King!</v>
      </c>
      <c r="C86" s="7" t="str">
        <f>Cards!I86</f>
        <v/>
      </c>
      <c r="D86" s="7" t="str">
        <f>Cards!J86</f>
        <v/>
      </c>
      <c r="E86" s="7" t="str">
        <f>Cards!K86</f>
        <v/>
      </c>
      <c r="F86" s="7" t="str">
        <f>Cards!L86</f>
        <v/>
      </c>
      <c r="G86" s="7" t="str">
        <f>Cards!A86</f>
        <v/>
      </c>
      <c r="H86" s="7" t="str">
        <f>Cards!M86</f>
        <v/>
      </c>
      <c r="I86" s="7" t="str">
        <f>Cards!N86</f>
        <v>Draw a new King's Psyche card, it remains secret until revealed as normal.
(If not playing with Psyche cards, discard and draw a new event.)</v>
      </c>
      <c r="J86" s="7" t="str">
        <f>Cards!O86</f>
        <v/>
      </c>
      <c r="K86" s="7" t="str">
        <f>Cards!P86</f>
        <v/>
      </c>
      <c r="L86" s="7" t="str">
        <f>Cards!Q86</f>
        <v/>
      </c>
      <c r="M86" s="7" t="str">
        <f>Cards!R86</f>
        <v/>
      </c>
      <c r="N86" s="7" t="str">
        <f>Cards!B86</f>
        <v/>
      </c>
      <c r="O86" s="7" t="str">
        <f>Cards!S86</f>
        <v/>
      </c>
      <c r="P86" s="7" t="str">
        <f>Cards!T86</f>
        <v/>
      </c>
    </row>
    <row r="87">
      <c r="A87" s="7" t="str">
        <f>IF(Cards!E87&lt;&gt;"","Type: "&amp;Cards!E87,"")</f>
        <v>Type: Event</v>
      </c>
      <c r="B87" s="7" t="str">
        <f>IF(Cards!G87&lt;&gt;"",Cards!G87&amp;": "&amp;Cards!H87,Cards!H87)</f>
        <v>Tag: You're it!</v>
      </c>
      <c r="C87" s="7" t="str">
        <f>Cards!I87</f>
        <v/>
      </c>
      <c r="D87" s="7" t="str">
        <f>Cards!J87</f>
        <v/>
      </c>
      <c r="E87" s="7" t="str">
        <f>Cards!K87</f>
        <v/>
      </c>
      <c r="F87" s="7" t="str">
        <f>Cards!L87</f>
        <v/>
      </c>
      <c r="G87" s="7" t="str">
        <f>Cards!A87</f>
        <v/>
      </c>
      <c r="H87" s="7" t="str">
        <f>Cards!M87</f>
        <v/>
      </c>
      <c r="I87" s="7" t="str">
        <f>Cards!N87</f>
        <v>Assign the next turn to another courtier. Your turn is over (no additional actions of phases).</v>
      </c>
      <c r="J87" s="7" t="str">
        <f>Cards!O87</f>
        <v/>
      </c>
      <c r="K87" s="7" t="str">
        <f>Cards!P87</f>
        <v/>
      </c>
      <c r="L87" s="7" t="str">
        <f>Cards!Q87</f>
        <v/>
      </c>
      <c r="M87" s="7" t="str">
        <f>Cards!R87</f>
        <v/>
      </c>
      <c r="N87" s="7" t="str">
        <f>Cards!B87</f>
        <v/>
      </c>
      <c r="O87" s="7" t="str">
        <f>Cards!S87</f>
        <v/>
      </c>
      <c r="P87" s="7" t="str">
        <f>Cards!T87</f>
        <v/>
      </c>
    </row>
    <row r="88">
      <c r="A88" s="7" t="str">
        <f>IF(Cards!E88&lt;&gt;"","Type: "&amp;Cards!E88,"")</f>
        <v>Type: Persistent</v>
      </c>
      <c r="B88" s="7" t="str">
        <f>IF(Cards!G88&lt;&gt;"",Cards!G88&amp;": "&amp;Cards!H88,Cards!H88)</f>
        <v>Bishop: My King, this courtier is proclaiming himself the Savior Reborn!</v>
      </c>
      <c r="C88" s="7" t="str">
        <f>Cards!I88</f>
        <v>Wut?! That's proposterous!</v>
      </c>
      <c r="D88" s="7">
        <f>Cards!J88</f>
        <v>-1</v>
      </c>
      <c r="E88" s="7" t="str">
        <f>Cards!K88</f>
        <v/>
      </c>
      <c r="F88" s="7">
        <f>Cards!L88</f>
        <v>1</v>
      </c>
      <c r="G88" s="7" t="str">
        <f>Cards!A88</f>
        <v/>
      </c>
      <c r="H88" s="7" t="str">
        <f>Cards!M88</f>
        <v/>
      </c>
      <c r="I88" s="7" t="str">
        <f>Cards!N88</f>
        <v>For 6 turns, you gain the effect of this card BEFORE your Event Phase. (Place this in front of you with a counter on it.)</v>
      </c>
      <c r="J88" s="7" t="str">
        <f>Cards!O88</f>
        <v>The poor and downtrodden have nothing to fear from me.</v>
      </c>
      <c r="K88" s="7">
        <f>Cards!P88</f>
        <v>1</v>
      </c>
      <c r="L88" s="7">
        <f>Cards!Q88</f>
        <v>-1</v>
      </c>
      <c r="M88" s="7" t="str">
        <f>Cards!R88</f>
        <v/>
      </c>
      <c r="N88" s="7" t="str">
        <f>Cards!B88</f>
        <v/>
      </c>
      <c r="O88" s="7" t="str">
        <f>Cards!S88</f>
        <v/>
      </c>
      <c r="P88" s="7" t="str">
        <f>Cards!T88</f>
        <v>For 6 turns, you gain the effect of this card BEFORE your Event Phase. (Place this in front of you with a counter on it.)</v>
      </c>
    </row>
    <row r="89">
      <c r="A89" s="7" t="str">
        <f>IF(Cards!E89&lt;&gt;"","Type: "&amp;Cards!E89,"")</f>
        <v>Type: Inventory</v>
      </c>
      <c r="B89" s="7" t="str">
        <f>IF(Cards!G89&lt;&gt;"",Cards!G89&amp;": "&amp;Cards!H89,Cards!H89)</f>
        <v>King: I dreamt that emaciated pigs devoured a star... what does it mean?</v>
      </c>
      <c r="C89" s="7" t="str">
        <f>Cards!I89</f>
        <v>Sire, I believe it is a warning from the Heavens that Famine is coming.</v>
      </c>
      <c r="D89" s="7" t="str">
        <f>Cards!J89</f>
        <v/>
      </c>
      <c r="E89" s="7" t="str">
        <f>Cards!K89</f>
        <v/>
      </c>
      <c r="F89" s="7" t="str">
        <f>Cards!L89</f>
        <v/>
      </c>
      <c r="G89" s="7" t="str">
        <f>Cards!A89</f>
        <v/>
      </c>
      <c r="H89" s="7">
        <f>Cards!M89</f>
        <v>15</v>
      </c>
      <c r="I89" s="7" t="str">
        <f>Cards!N89</f>
        <v>If the next Persistent Event is...
- "Famine!", gain the Effect.
- Anything else, you are immediately "Accused by the King"
(Place this in front of you until a Persistent Event is drawn.)</v>
      </c>
      <c r="J89" s="7" t="str">
        <f>Cards!O89</f>
        <v>Dreams don't mean anything, my King.</v>
      </c>
      <c r="K89" s="7">
        <f>Cards!P89</f>
        <v>-2</v>
      </c>
      <c r="L89" s="7">
        <f>Cards!Q89</f>
        <v>-2</v>
      </c>
      <c r="M89" s="7" t="str">
        <f>Cards!R89</f>
        <v/>
      </c>
      <c r="N89" s="7" t="str">
        <f>Cards!B89</f>
        <v/>
      </c>
      <c r="O89" s="7" t="str">
        <f>Cards!S89</f>
        <v/>
      </c>
      <c r="P89" s="7" t="str">
        <f>Cards!T89</f>
        <v/>
      </c>
    </row>
    <row r="90">
      <c r="A90" s="7" t="str">
        <f>IF(Cards!E90&lt;&gt;"","Type: "&amp;Cards!E90,"")</f>
        <v>Type: Inventory</v>
      </c>
      <c r="B90" s="7" t="str">
        <f>IF(Cards!G90&lt;&gt;"",Cards!G90&amp;": "&amp;Cards!H90,Cards!H90)</f>
        <v>Witch: Coin in mud, dark and blood, days by days, 'fore flowers bud.</v>
      </c>
      <c r="C90" s="7" t="str">
        <f>Cards!I90</f>
        <v>Oh, shove off you old hag.</v>
      </c>
      <c r="D90" s="7" t="str">
        <f>Cards!J90</f>
        <v/>
      </c>
      <c r="E90" s="7">
        <f>Cards!K90</f>
        <v>2</v>
      </c>
      <c r="F90" s="7" t="str">
        <f>Cards!L90</f>
        <v/>
      </c>
      <c r="G90" s="7">
        <f>Cards!A90</f>
        <v>2</v>
      </c>
      <c r="H90" s="7" t="str">
        <f>Cards!M90</f>
        <v/>
      </c>
      <c r="I90" s="7" t="str">
        <f>Cards!N90</f>
        <v/>
      </c>
      <c r="J90" s="7" t="str">
        <f>Cards!O90</f>
        <v>King, the treasury is at risk!</v>
      </c>
      <c r="K90" s="7" t="str">
        <f>Cards!P90</f>
        <v/>
      </c>
      <c r="L90" s="7" t="str">
        <f>Cards!Q90</f>
        <v/>
      </c>
      <c r="M90" s="7" t="str">
        <f>Cards!R90</f>
        <v/>
      </c>
      <c r="N90" s="7" t="str">
        <f>Cards!B90</f>
        <v/>
      </c>
      <c r="O90" s="7">
        <f>Cards!S90</f>
        <v>15</v>
      </c>
      <c r="P90" s="7" t="str">
        <f>Cards!T90</f>
        <v>If the next Persistent Event is...
- "Depression!", gain the Effect.
- Anything else, you are immediately "Accused by the King"
(Place this in front of you until a Persistent Event is drawn.)</v>
      </c>
    </row>
    <row r="91">
      <c r="A91" s="7" t="str">
        <f>IF(Cards!E91&lt;&gt;"","Type: "&amp;Cards!E91,"")</f>
        <v>Type: Inventory</v>
      </c>
      <c r="B91" s="7" t="str">
        <f>IF(Cards!G91&lt;&gt;"",Cards!G91&amp;": "&amp;Cards!H91,Cards!H91)</f>
        <v>King: I dreamt of swords raining from the sky, piercing castle walls... could it be?</v>
      </c>
      <c r="C91" s="7" t="str">
        <f>Cards!I91</f>
        <v>Majesty, bolster the garrison! War is coming to our doorstep!</v>
      </c>
      <c r="D91" s="7" t="str">
        <f>Cards!J91</f>
        <v/>
      </c>
      <c r="E91" s="7" t="str">
        <f>Cards!K91</f>
        <v/>
      </c>
      <c r="F91" s="7" t="str">
        <f>Cards!L91</f>
        <v/>
      </c>
      <c r="G91" s="7" t="str">
        <f>Cards!A91</f>
        <v/>
      </c>
      <c r="H91" s="7">
        <f>Cards!M91</f>
        <v>15</v>
      </c>
      <c r="I91" s="7" t="str">
        <f>Cards!N91</f>
        <v>If the next Persistent Event is...
- "War!", gain the Effect.
- Anything else, you are immediately "Accused by the King"
(Place this in front of you until a Persistent Event is drawn.)</v>
      </c>
      <c r="J91" s="7" t="str">
        <f>Cards!O91</f>
        <v>It's nothing to be concerned with, in my opinion.</v>
      </c>
      <c r="K91" s="7" t="str">
        <f>Cards!P91</f>
        <v/>
      </c>
      <c r="L91" s="7" t="str">
        <f>Cards!Q91</f>
        <v/>
      </c>
      <c r="M91" s="7">
        <f>Cards!R91</f>
        <v>-4</v>
      </c>
      <c r="N91" s="7" t="str">
        <f>Cards!B91</f>
        <v/>
      </c>
      <c r="O91" s="7" t="str">
        <f>Cards!S91</f>
        <v/>
      </c>
      <c r="P91" s="7" t="str">
        <f>Cards!T91</f>
        <v/>
      </c>
    </row>
    <row r="92">
      <c r="A92" s="7" t="str">
        <f>IF(Cards!E92&lt;&gt;"","Type: "&amp;Cards!E92,"")</f>
        <v>Type: Inventory</v>
      </c>
      <c r="B92" s="7" t="str">
        <f>IF(Cards!G92&lt;&gt;"",Cards!G92&amp;": "&amp;Cards!H92,Cards!H92)</f>
        <v>Witch: Beware you men of bright cloth and dull wits. Challenge and trial, spit and bile.</v>
      </c>
      <c r="C92" s="7" t="str">
        <f>Cards!I92</f>
        <v>Can someone shut her up? Please?</v>
      </c>
      <c r="D92" s="7" t="str">
        <f>Cards!J92</f>
        <v/>
      </c>
      <c r="E92" s="7">
        <f>Cards!K92</f>
        <v>4</v>
      </c>
      <c r="F92" s="7" t="str">
        <f>Cards!L92</f>
        <v/>
      </c>
      <c r="G92" s="7" t="str">
        <f>Cards!A92</f>
        <v/>
      </c>
      <c r="H92" s="7" t="str">
        <f>Cards!M92</f>
        <v/>
      </c>
      <c r="I92" s="7" t="str">
        <f>Cards!N92</f>
        <v/>
      </c>
      <c r="J92" s="7" t="str">
        <f>Cards!O92</f>
        <v>King, a wave of new thinking and world views cometh.</v>
      </c>
      <c r="K92" s="7" t="str">
        <f>Cards!P92</f>
        <v/>
      </c>
      <c r="L92" s="7" t="str">
        <f>Cards!Q92</f>
        <v/>
      </c>
      <c r="M92" s="7" t="str">
        <f>Cards!R92</f>
        <v/>
      </c>
      <c r="N92" s="7" t="str">
        <f>Cards!B92</f>
        <v/>
      </c>
      <c r="O92" s="7">
        <f>Cards!S92</f>
        <v>15</v>
      </c>
      <c r="P92" s="7" t="str">
        <f>Cards!T92</f>
        <v>If the next Persistent Event is...
- "Renaissance!", gain the Effect.
- Anything else, you are immediately "Accused by the King"
(Place this in front of you until a Persistent Event is drawn.)</v>
      </c>
    </row>
    <row r="93">
      <c r="A93" s="7" t="str">
        <f>IF(Cards!E93&lt;&gt;"","Type: "&amp;Cards!E93,"")</f>
        <v>Type: Event</v>
      </c>
      <c r="B93" s="7" t="str">
        <f>IF(Cards!G93&lt;&gt;"",Cards!G93&amp;": "&amp;Cards!H93,Cards!H93)</f>
        <v>General Lee: The commoners are spitting on the King's men and mocking your name. We must make an example of them!</v>
      </c>
      <c r="C93" s="7" t="str">
        <f>Cards!I93</f>
        <v>Truly, sire, a beheading or two would get the point across.</v>
      </c>
      <c r="D93" s="7">
        <f>Cards!J93</f>
        <v>-3</v>
      </c>
      <c r="E93" s="7" t="str">
        <f>Cards!K93</f>
        <v/>
      </c>
      <c r="F93" s="7">
        <f>Cards!L93</f>
        <v>2</v>
      </c>
      <c r="G93" s="7" t="str">
        <f>Cards!A93</f>
        <v/>
      </c>
      <c r="H93" s="7" t="str">
        <f>Cards!M93</f>
        <v/>
      </c>
      <c r="I93" s="7" t="str">
        <f>Cards!N93</f>
        <v/>
      </c>
      <c r="J93" s="7" t="str">
        <f>Cards!O93</f>
        <v>It would not due to torture and kill your own people, my liege.</v>
      </c>
      <c r="K93" s="7">
        <f>Cards!P93</f>
        <v>4</v>
      </c>
      <c r="L93" s="7" t="str">
        <f>Cards!Q93</f>
        <v/>
      </c>
      <c r="M93" s="7">
        <f>Cards!R93</f>
        <v>-1</v>
      </c>
      <c r="N93" s="7" t="str">
        <f>Cards!B93</f>
        <v/>
      </c>
      <c r="O93" s="7" t="str">
        <f>Cards!S93</f>
        <v/>
      </c>
      <c r="P93" s="7" t="str">
        <f>Cards!T93</f>
        <v/>
      </c>
    </row>
    <row r="94">
      <c r="A94" s="7" t="str">
        <f>IF(Cards!E94&lt;&gt;"","Type: "&amp;Cards!E94,"")</f>
        <v>Type: Event</v>
      </c>
      <c r="B94" s="7" t="str">
        <f>IF(Cards!G94&lt;&gt;"",Cards!G94&amp;": "&amp;Cards!H94,Cards!H94)</f>
        <v>Bishop: Merchants are competing with goods sold by the faith. Put an end to it, King!</v>
      </c>
      <c r="C94" s="7" t="str">
        <f>Cards!I94</f>
        <v>Oh come on! You cry babies.
Competition is good for kingdom prosperity.</v>
      </c>
      <c r="D94" s="7" t="str">
        <f>Cards!J94</f>
        <v/>
      </c>
      <c r="E94" s="7">
        <f>Cards!K94</f>
        <v>-4</v>
      </c>
      <c r="F94" s="7" t="str">
        <f>Cards!L94</f>
        <v/>
      </c>
      <c r="G94" s="7">
        <f>Cards!A94</f>
        <v>2</v>
      </c>
      <c r="H94" s="7" t="str">
        <f>Cards!M94</f>
        <v/>
      </c>
      <c r="I94" s="7" t="str">
        <f>Cards!N94</f>
        <v/>
      </c>
      <c r="J94" s="7" t="str">
        <f>Cards!O94</f>
        <v>No one should be permited to impose on the offerings of the noble church... Right, my King?</v>
      </c>
      <c r="K94" s="7" t="str">
        <f>Cards!P94</f>
        <v/>
      </c>
      <c r="L94" s="7">
        <f>Cards!Q94</f>
        <v>2</v>
      </c>
      <c r="M94" s="7" t="str">
        <f>Cards!R94</f>
        <v/>
      </c>
      <c r="N94" s="7">
        <f>Cards!B94</f>
        <v>-4</v>
      </c>
      <c r="O94" s="7" t="str">
        <f>Cards!S94</f>
        <v/>
      </c>
      <c r="P94" s="7" t="str">
        <f>Cards!T94</f>
        <v/>
      </c>
    </row>
    <row r="95">
      <c r="A95" s="7" t="str">
        <f>IF(Cards!E95&lt;&gt;"","Type: "&amp;Cards!E95,"")</f>
        <v>Type: Event</v>
      </c>
      <c r="B95" s="7" t="str">
        <f>IF(Cards!G95&lt;&gt;"",Cards!G95&amp;": "&amp;Cards!H95,Cards!H95)</f>
        <v>A fire has erupted in the castle!</v>
      </c>
      <c r="C95" s="7" t="str">
        <f>Cards!I95</f>
        <v>Send the brigade to save the abby!</v>
      </c>
      <c r="D95" s="7" t="str">
        <f>Cards!J95</f>
        <v/>
      </c>
      <c r="E95" s="7">
        <f>Cards!K95</f>
        <v>3</v>
      </c>
      <c r="F95" s="7">
        <f>Cards!L95</f>
        <v>-1</v>
      </c>
      <c r="G95" s="7">
        <f>Cards!A95</f>
        <v>-3</v>
      </c>
      <c r="H95" s="7" t="str">
        <f>Cards!M95</f>
        <v/>
      </c>
      <c r="I95" s="7" t="str">
        <f>Cards!N95</f>
        <v/>
      </c>
      <c r="J95" s="7" t="str">
        <f>Cards!O95</f>
        <v>We must protect the treasury!</v>
      </c>
      <c r="K95" s="7" t="str">
        <f>Cards!P95</f>
        <v/>
      </c>
      <c r="L95" s="7">
        <f>Cards!Q95</f>
        <v>-3</v>
      </c>
      <c r="M95" s="7">
        <f>Cards!R95</f>
        <v>-1</v>
      </c>
      <c r="N95" s="7">
        <f>Cards!B95</f>
        <v>3</v>
      </c>
      <c r="O95" s="7" t="str">
        <f>Cards!S95</f>
        <v/>
      </c>
      <c r="P95" s="7" t="str">
        <f>Cards!T95</f>
        <v/>
      </c>
    </row>
    <row r="96">
      <c r="A96" s="7" t="str">
        <f>IF(Cards!E96&lt;&gt;"","Type: "&amp;Cards!E96,"")</f>
        <v>Type: Event</v>
      </c>
      <c r="B96" s="7" t="str">
        <f>IF(Cards!G96&lt;&gt;"",Cards!G96&amp;": "&amp;Cards!H96,Cards!H96)</f>
        <v>Hoodwinked: Hey, what's that over there?!</v>
      </c>
      <c r="C96" s="7" t="str">
        <f>Cards!I96</f>
        <v/>
      </c>
      <c r="D96" s="7" t="str">
        <f>Cards!J96</f>
        <v/>
      </c>
      <c r="E96" s="7" t="str">
        <f>Cards!K96</f>
        <v/>
      </c>
      <c r="F96" s="7" t="str">
        <f>Cards!L96</f>
        <v/>
      </c>
      <c r="G96" s="7" t="str">
        <f>Cards!A96</f>
        <v/>
      </c>
      <c r="H96" s="7" t="str">
        <f>Cards!M96</f>
        <v/>
      </c>
      <c r="I96" s="7" t="str">
        <f>Cards!N96</f>
        <v>Swap the 1 pair of Cup lids of another courtiers.</v>
      </c>
      <c r="J96" s="7" t="str">
        <f>Cards!O96</f>
        <v/>
      </c>
      <c r="K96" s="7" t="str">
        <f>Cards!P96</f>
        <v/>
      </c>
      <c r="L96" s="7" t="str">
        <f>Cards!Q96</f>
        <v/>
      </c>
      <c r="M96" s="7" t="str">
        <f>Cards!R96</f>
        <v/>
      </c>
      <c r="N96" s="7" t="str">
        <f>Cards!B96</f>
        <v/>
      </c>
      <c r="O96" s="7" t="str">
        <f>Cards!S96</f>
        <v/>
      </c>
      <c r="P96" s="7" t="str">
        <f>Cards!T96</f>
        <v/>
      </c>
    </row>
    <row r="97">
      <c r="A97" s="7" t="str">
        <f>IF(Cards!E97&lt;&gt;"","Type: "&amp;Cards!E97,"")</f>
        <v>Type: Event</v>
      </c>
      <c r="B97" s="7" t="str">
        <f>IF(Cards!G97&lt;&gt;"",Cards!G97&amp;": "&amp;Cards!H97,Cards!H97)</f>
        <v>Left Holdin' the Bag: Oh... I can't take all the credit.</v>
      </c>
      <c r="C97" s="7" t="str">
        <f>Cards!I97</f>
        <v/>
      </c>
      <c r="D97" s="7" t="str">
        <f>Cards!J97</f>
        <v/>
      </c>
      <c r="E97" s="7" t="str">
        <f>Cards!K97</f>
        <v/>
      </c>
      <c r="F97" s="7" t="str">
        <f>Cards!L97</f>
        <v/>
      </c>
      <c r="G97" s="7" t="str">
        <f>Cards!A97</f>
        <v/>
      </c>
      <c r="H97" s="7" t="str">
        <f>Cards!M97</f>
        <v/>
      </c>
      <c r="I97" s="7" t="str">
        <f>Cards!N97</f>
        <v>Swap one of your Cups with the same Cup of another courtier.</v>
      </c>
      <c r="J97" s="7" t="str">
        <f>Cards!O97</f>
        <v/>
      </c>
      <c r="K97" s="7" t="str">
        <f>Cards!P97</f>
        <v/>
      </c>
      <c r="L97" s="7" t="str">
        <f>Cards!Q97</f>
        <v/>
      </c>
      <c r="M97" s="7" t="str">
        <f>Cards!R97</f>
        <v/>
      </c>
      <c r="N97" s="7" t="str">
        <f>Cards!B97</f>
        <v/>
      </c>
      <c r="O97" s="7" t="str">
        <f>Cards!S97</f>
        <v/>
      </c>
      <c r="P97" s="7" t="str">
        <f>Cards!T97</f>
        <v/>
      </c>
    </row>
    <row r="98">
      <c r="A98" s="7" t="str">
        <f>IF(Cards!E98&lt;&gt;"","Type: "&amp;Cards!E98,"")</f>
        <v>Type: Event</v>
      </c>
      <c r="B98" s="7" t="str">
        <f>IF(Cards!G98&lt;&gt;"",Cards!G98&amp;": "&amp;Cards!H98,Cards!H98)</f>
        <v>Sabotage: Kaboom!</v>
      </c>
      <c r="C98" s="7" t="str">
        <f>Cards!I98</f>
        <v/>
      </c>
      <c r="D98" s="7" t="str">
        <f>Cards!J98</f>
        <v/>
      </c>
      <c r="E98" s="7" t="str">
        <f>Cards!K98</f>
        <v/>
      </c>
      <c r="F98" s="7" t="str">
        <f>Cards!L98</f>
        <v/>
      </c>
      <c r="G98" s="7" t="str">
        <f>Cards!A98</f>
        <v/>
      </c>
      <c r="H98" s="7" t="str">
        <f>Cards!M98</f>
        <v/>
      </c>
      <c r="I98" s="7" t="str">
        <f>Cards!N98</f>
        <v>You may destroy an Inventory card of another courtier.</v>
      </c>
      <c r="J98" s="7" t="str">
        <f>Cards!O98</f>
        <v/>
      </c>
      <c r="K98" s="7" t="str">
        <f>Cards!P98</f>
        <v/>
      </c>
      <c r="L98" s="7" t="str">
        <f>Cards!Q98</f>
        <v/>
      </c>
      <c r="M98" s="7" t="str">
        <f>Cards!R98</f>
        <v/>
      </c>
      <c r="N98" s="7" t="str">
        <f>Cards!B98</f>
        <v/>
      </c>
      <c r="O98" s="7" t="str">
        <f>Cards!S98</f>
        <v/>
      </c>
      <c r="P98" s="7" t="str">
        <f>Cards!T98</f>
        <v/>
      </c>
    </row>
    <row r="99">
      <c r="A99" s="7" t="str">
        <f>IF(Cards!E99&lt;&gt;"","Type: "&amp;Cards!E99,"")</f>
        <v>Type: Event</v>
      </c>
      <c r="B99" s="7" t="str">
        <f>IF(Cards!G99&lt;&gt;"",Cards!G99&amp;": "&amp;Cards!H99,Cards!H99)</f>
        <v>Expert: My King, you shouldn't rely on me when the resident expert is right here...</v>
      </c>
      <c r="C99" s="7" t="str">
        <f>Cards!I99</f>
        <v/>
      </c>
      <c r="D99" s="7" t="str">
        <f>Cards!J99</f>
        <v/>
      </c>
      <c r="E99" s="7" t="str">
        <f>Cards!K99</f>
        <v/>
      </c>
      <c r="F99" s="7" t="str">
        <f>Cards!L99</f>
        <v/>
      </c>
      <c r="G99" s="7" t="str">
        <f>Cards!A99</f>
        <v/>
      </c>
      <c r="H99" s="7" t="str">
        <f>Cards!M99</f>
        <v/>
      </c>
      <c r="I99" s="7" t="str">
        <f>Cards!N99</f>
        <v>Draw another Event card. After reading it, assign the resolution of that event to another courtier.  After resolution, play/turns resumes as normal from you.</v>
      </c>
      <c r="J99" s="7" t="str">
        <f>Cards!O99</f>
        <v/>
      </c>
      <c r="K99" s="7" t="str">
        <f>Cards!P99</f>
        <v/>
      </c>
      <c r="L99" s="7" t="str">
        <f>Cards!Q99</f>
        <v/>
      </c>
      <c r="M99" s="7" t="str">
        <f>Cards!R99</f>
        <v/>
      </c>
      <c r="N99" s="7" t="str">
        <f>Cards!B99</f>
        <v/>
      </c>
      <c r="O99" s="7" t="str">
        <f>Cards!S99</f>
        <v/>
      </c>
      <c r="P99" s="7" t="str">
        <f>Cards!T99</f>
        <v/>
      </c>
    </row>
    <row r="100">
      <c r="A100" s="7" t="str">
        <f>IF(Cards!E100&lt;&gt;"","Type: "&amp;Cards!E100,"")</f>
        <v>Type: Inventory</v>
      </c>
      <c r="B100" s="7" t="str">
        <f>IF(Cards!G100&lt;&gt;"",Cards!G100&amp;": "&amp;Cards!H100,Cards!H100)</f>
        <v>Coercion: You'll do what I say if you know what's good for you.</v>
      </c>
      <c r="C100" s="7" t="str">
        <f>Cards!I100</f>
        <v/>
      </c>
      <c r="D100" s="7" t="str">
        <f>Cards!J100</f>
        <v/>
      </c>
      <c r="E100" s="7" t="str">
        <f>Cards!K100</f>
        <v/>
      </c>
      <c r="F100" s="7" t="str">
        <f>Cards!L100</f>
        <v/>
      </c>
      <c r="G100" s="7" t="str">
        <f>Cards!A100</f>
        <v/>
      </c>
      <c r="H100" s="7" t="str">
        <f>Cards!M100</f>
        <v/>
      </c>
      <c r="I100" s="7" t="str">
        <f>Cards!N100</f>
        <v>During another courtier's Event Phase, you may play this card and chose their option for them. (Place this in front of you until you are ready to use it.)</v>
      </c>
      <c r="J100" s="7" t="str">
        <f>Cards!O100</f>
        <v/>
      </c>
      <c r="K100" s="7" t="str">
        <f>Cards!P100</f>
        <v/>
      </c>
      <c r="L100" s="7" t="str">
        <f>Cards!Q100</f>
        <v/>
      </c>
      <c r="M100" s="7" t="str">
        <f>Cards!R100</f>
        <v/>
      </c>
      <c r="N100" s="7" t="str">
        <f>Cards!B100</f>
        <v/>
      </c>
      <c r="O100" s="7" t="str">
        <f>Cards!S100</f>
        <v/>
      </c>
      <c r="P100" s="7" t="str">
        <f>Cards!T100</f>
        <v/>
      </c>
    </row>
    <row r="101">
      <c r="A101" s="7" t="str">
        <f>IF(Cards!E101&lt;&gt;"","Type: "&amp;Cards!E101,"")</f>
        <v/>
      </c>
      <c r="B101" s="7" t="str">
        <f>IF(Cards!G101&lt;&gt;"",Cards!G101&amp;": "&amp;Cards!H101,Cards!H101)</f>
        <v>
</v>
      </c>
      <c r="C101" s="7" t="str">
        <f>Cards!I101</f>
        <v/>
      </c>
      <c r="D101" s="7" t="str">
        <f>Cards!J101</f>
        <v/>
      </c>
      <c r="E101" s="7" t="str">
        <f>Cards!K101</f>
        <v/>
      </c>
      <c r="F101" s="7" t="str">
        <f>Cards!L101</f>
        <v/>
      </c>
      <c r="G101" s="7" t="str">
        <f>Cards!A101</f>
        <v/>
      </c>
      <c r="H101" s="7" t="str">
        <f>Cards!M101</f>
        <v/>
      </c>
      <c r="I101" s="7" t="str">
        <f>Cards!N101</f>
        <v/>
      </c>
      <c r="J101" s="7" t="str">
        <f>Cards!O101</f>
        <v/>
      </c>
      <c r="K101" s="7" t="str">
        <f>Cards!P101</f>
        <v/>
      </c>
      <c r="L101" s="7" t="str">
        <f>Cards!Q101</f>
        <v/>
      </c>
      <c r="M101" s="7" t="str">
        <f>Cards!R101</f>
        <v/>
      </c>
      <c r="N101" s="7" t="str">
        <f>Cards!B101</f>
        <v/>
      </c>
      <c r="O101" s="7" t="str">
        <f>Cards!S101</f>
        <v/>
      </c>
      <c r="P101" s="7" t="str">
        <f>Cards!T101</f>
        <v/>
      </c>
    </row>
    <row r="102">
      <c r="A102" s="7" t="str">
        <f>IF(Cards!E102&lt;&gt;"","Type: "&amp;Cards!E102,"")</f>
        <v/>
      </c>
      <c r="B102" s="7" t="str">
        <f>IF(Cards!G102&lt;&gt;"",Cards!G102&amp;": "&amp;Cards!H102,Cards!H102)</f>
        <v/>
      </c>
      <c r="C102" s="7" t="str">
        <f>Cards!I102</f>
        <v/>
      </c>
      <c r="D102" s="7" t="str">
        <f>Cards!J102</f>
        <v/>
      </c>
      <c r="E102" s="7" t="str">
        <f>Cards!K102</f>
        <v/>
      </c>
      <c r="F102" s="7" t="str">
        <f>Cards!L102</f>
        <v/>
      </c>
      <c r="G102" s="7" t="str">
        <f>Cards!A102</f>
        <v/>
      </c>
      <c r="H102" s="7" t="str">
        <f>Cards!M102</f>
        <v/>
      </c>
      <c r="I102" s="7" t="str">
        <f>Cards!N102</f>
        <v/>
      </c>
      <c r="J102" s="7" t="str">
        <f>Cards!O102</f>
        <v/>
      </c>
      <c r="K102" s="7" t="str">
        <f>Cards!P102</f>
        <v/>
      </c>
      <c r="L102" s="7" t="str">
        <f>Cards!Q102</f>
        <v/>
      </c>
      <c r="M102" s="7" t="str">
        <f>Cards!R102</f>
        <v/>
      </c>
      <c r="N102" s="7" t="str">
        <f>Cards!B102</f>
        <v/>
      </c>
      <c r="O102" s="7" t="str">
        <f>Cards!S102</f>
        <v/>
      </c>
      <c r="P102" s="7" t="str">
        <f>Cards!T102</f>
        <v/>
      </c>
    </row>
    <row r="103">
      <c r="A103" s="7" t="str">
        <f>IF(Cards!E103&lt;&gt;"","Type: "&amp;Cards!E103,"")</f>
        <v/>
      </c>
      <c r="B103" s="7" t="str">
        <f>IF(Cards!G103&lt;&gt;"",Cards!G103&amp;": "&amp;Cards!H103,Cards!H103)</f>
        <v/>
      </c>
      <c r="C103" s="7" t="str">
        <f>Cards!I103</f>
        <v/>
      </c>
      <c r="D103" s="7" t="str">
        <f>Cards!J103</f>
        <v/>
      </c>
      <c r="E103" s="7" t="str">
        <f>Cards!K103</f>
        <v/>
      </c>
      <c r="F103" s="7" t="str">
        <f>Cards!L103</f>
        <v/>
      </c>
      <c r="G103" s="7" t="str">
        <f>Cards!A103</f>
        <v/>
      </c>
      <c r="H103" s="7" t="str">
        <f>Cards!M103</f>
        <v/>
      </c>
      <c r="I103" s="7" t="str">
        <f>Cards!N103</f>
        <v/>
      </c>
      <c r="J103" s="7" t="str">
        <f>Cards!O103</f>
        <v/>
      </c>
      <c r="K103" s="7" t="str">
        <f>Cards!P103</f>
        <v/>
      </c>
      <c r="L103" s="7" t="str">
        <f>Cards!Q103</f>
        <v/>
      </c>
      <c r="M103" s="7" t="str">
        <f>Cards!R103</f>
        <v/>
      </c>
      <c r="N103" s="7" t="str">
        <f>Cards!B103</f>
        <v/>
      </c>
      <c r="O103" s="7" t="str">
        <f>Cards!S103</f>
        <v/>
      </c>
      <c r="P103" s="7" t="str">
        <f>Cards!T103</f>
        <v/>
      </c>
    </row>
    <row r="104">
      <c r="A104" s="7" t="str">
        <f>IF(Cards!E104&lt;&gt;"","Type: "&amp;Cards!E104,"")</f>
        <v/>
      </c>
      <c r="B104" s="7" t="str">
        <f>IF(Cards!G104&lt;&gt;"",Cards!G104&amp;": "&amp;Cards!H104,Cards!H104)</f>
        <v/>
      </c>
      <c r="C104" s="7" t="str">
        <f>Cards!I104</f>
        <v/>
      </c>
      <c r="D104" s="7" t="str">
        <f>Cards!J104</f>
        <v/>
      </c>
      <c r="E104" s="7" t="str">
        <f>Cards!K104</f>
        <v/>
      </c>
      <c r="F104" s="7" t="str">
        <f>Cards!L104</f>
        <v/>
      </c>
      <c r="G104" s="7" t="str">
        <f>Cards!A104</f>
        <v/>
      </c>
      <c r="H104" s="7" t="str">
        <f>Cards!M104</f>
        <v/>
      </c>
      <c r="I104" s="7" t="str">
        <f>Cards!N104</f>
        <v/>
      </c>
      <c r="J104" s="7" t="str">
        <f>Cards!O104</f>
        <v/>
      </c>
      <c r="K104" s="7" t="str">
        <f>Cards!P104</f>
        <v/>
      </c>
      <c r="L104" s="7" t="str">
        <f>Cards!Q104</f>
        <v/>
      </c>
      <c r="M104" s="7" t="str">
        <f>Cards!R104</f>
        <v/>
      </c>
      <c r="N104" s="7" t="str">
        <f>Cards!B104</f>
        <v/>
      </c>
      <c r="O104" s="7" t="str">
        <f>Cards!S104</f>
        <v/>
      </c>
      <c r="P104" s="7" t="str">
        <f>Cards!T104</f>
        <v/>
      </c>
    </row>
    <row r="105">
      <c r="A105" s="7" t="str">
        <f>IF(Cards!E105&lt;&gt;"","Type: "&amp;Cards!E105,"")</f>
        <v/>
      </c>
      <c r="B105" s="7" t="str">
        <f>IF(Cards!G105&lt;&gt;"",Cards!G105&amp;": "&amp;Cards!H105,Cards!H105)</f>
        <v/>
      </c>
      <c r="C105" s="7" t="str">
        <f>Cards!I105</f>
        <v/>
      </c>
      <c r="D105" s="7" t="str">
        <f>Cards!J105</f>
        <v/>
      </c>
      <c r="E105" s="7" t="str">
        <f>Cards!K105</f>
        <v/>
      </c>
      <c r="F105" s="7" t="str">
        <f>Cards!L105</f>
        <v/>
      </c>
      <c r="G105" s="7" t="str">
        <f>Cards!A105</f>
        <v/>
      </c>
      <c r="H105" s="7" t="str">
        <f>Cards!M105</f>
        <v/>
      </c>
      <c r="I105" s="7" t="str">
        <f>Cards!N105</f>
        <v/>
      </c>
      <c r="J105" s="7" t="str">
        <f>Cards!O105</f>
        <v/>
      </c>
      <c r="K105" s="7" t="str">
        <f>Cards!P105</f>
        <v/>
      </c>
      <c r="L105" s="7" t="str">
        <f>Cards!Q105</f>
        <v/>
      </c>
      <c r="M105" s="7" t="str">
        <f>Cards!R105</f>
        <v/>
      </c>
      <c r="N105" s="7" t="str">
        <f>Cards!B105</f>
        <v/>
      </c>
      <c r="O105" s="7" t="str">
        <f>Cards!S105</f>
        <v/>
      </c>
      <c r="P105" s="7" t="str">
        <f>Cards!T105</f>
        <v/>
      </c>
    </row>
    <row r="106">
      <c r="A106" s="7" t="str">
        <f>IF(Cards!E106&lt;&gt;"","Type: "&amp;Cards!E106,"")</f>
        <v/>
      </c>
      <c r="B106" s="7" t="str">
        <f>IF(Cards!G106&lt;&gt;"",Cards!G106&amp;": "&amp;Cards!H106,Cards!H106)</f>
        <v/>
      </c>
      <c r="C106" s="7" t="str">
        <f>Cards!I106</f>
        <v/>
      </c>
      <c r="D106" s="7" t="str">
        <f>Cards!J106</f>
        <v/>
      </c>
      <c r="E106" s="7" t="str">
        <f>Cards!K106</f>
        <v/>
      </c>
      <c r="F106" s="7" t="str">
        <f>Cards!L106</f>
        <v/>
      </c>
      <c r="G106" s="7" t="str">
        <f>Cards!A106</f>
        <v/>
      </c>
      <c r="H106" s="7" t="str">
        <f>Cards!M106</f>
        <v/>
      </c>
      <c r="I106" s="7" t="str">
        <f>Cards!N106</f>
        <v/>
      </c>
      <c r="J106" s="7" t="str">
        <f>Cards!O106</f>
        <v/>
      </c>
      <c r="K106" s="7" t="str">
        <f>Cards!P106</f>
        <v/>
      </c>
      <c r="L106" s="7" t="str">
        <f>Cards!Q106</f>
        <v/>
      </c>
      <c r="M106" s="7" t="str">
        <f>Cards!R106</f>
        <v/>
      </c>
      <c r="N106" s="7" t="str">
        <f>Cards!B106</f>
        <v/>
      </c>
      <c r="O106" s="7" t="str">
        <f>Cards!S106</f>
        <v/>
      </c>
      <c r="P106" s="7" t="str">
        <f>Cards!T106</f>
        <v/>
      </c>
    </row>
    <row r="107">
      <c r="A107" s="7" t="str">
        <f>IF(Cards!E107&lt;&gt;"","Type: "&amp;Cards!E107,"")</f>
        <v/>
      </c>
      <c r="B107" s="7" t="str">
        <f>IF(Cards!G107&lt;&gt;"",Cards!G107&amp;": "&amp;Cards!H107,Cards!H107)</f>
        <v/>
      </c>
      <c r="C107" s="7" t="str">
        <f>Cards!I107</f>
        <v/>
      </c>
      <c r="D107" s="7" t="str">
        <f>Cards!J107</f>
        <v/>
      </c>
      <c r="E107" s="7" t="str">
        <f>Cards!K107</f>
        <v/>
      </c>
      <c r="F107" s="7" t="str">
        <f>Cards!L107</f>
        <v/>
      </c>
      <c r="G107" s="7" t="str">
        <f>Cards!A107</f>
        <v/>
      </c>
      <c r="H107" s="7" t="str">
        <f>Cards!M107</f>
        <v/>
      </c>
      <c r="I107" s="7" t="str">
        <f>Cards!N107</f>
        <v/>
      </c>
      <c r="J107" s="7" t="str">
        <f>Cards!O107</f>
        <v/>
      </c>
      <c r="K107" s="7" t="str">
        <f>Cards!P107</f>
        <v/>
      </c>
      <c r="L107" s="7" t="str">
        <f>Cards!Q107</f>
        <v/>
      </c>
      <c r="M107" s="7" t="str">
        <f>Cards!R107</f>
        <v/>
      </c>
      <c r="N107" s="7" t="str">
        <f>Cards!B107</f>
        <v/>
      </c>
      <c r="O107" s="7" t="str">
        <f>Cards!S107</f>
        <v/>
      </c>
      <c r="P107" s="7" t="str">
        <f>Cards!T107</f>
        <v/>
      </c>
    </row>
    <row r="108">
      <c r="A108" s="7" t="str">
        <f>IF(Cards!E108&lt;&gt;"","Type: "&amp;Cards!E108,"")</f>
        <v/>
      </c>
      <c r="B108" s="7" t="str">
        <f>IF(Cards!G108&lt;&gt;"",Cards!G108&amp;": "&amp;Cards!H108,Cards!H108)</f>
        <v/>
      </c>
      <c r="C108" s="7" t="str">
        <f>Cards!I108</f>
        <v/>
      </c>
      <c r="D108" s="7" t="str">
        <f>Cards!J108</f>
        <v/>
      </c>
      <c r="E108" s="7" t="str">
        <f>Cards!K108</f>
        <v/>
      </c>
      <c r="F108" s="7" t="str">
        <f>Cards!L108</f>
        <v/>
      </c>
      <c r="G108" s="7" t="str">
        <f>Cards!A108</f>
        <v/>
      </c>
      <c r="H108" s="7" t="str">
        <f>Cards!M108</f>
        <v/>
      </c>
      <c r="I108" s="7" t="str">
        <f>Cards!N108</f>
        <v/>
      </c>
      <c r="J108" s="7" t="str">
        <f>Cards!O108</f>
        <v/>
      </c>
      <c r="K108" s="7" t="str">
        <f>Cards!P108</f>
        <v/>
      </c>
      <c r="L108" s="7" t="str">
        <f>Cards!Q108</f>
        <v/>
      </c>
      <c r="M108" s="7" t="str">
        <f>Cards!R108</f>
        <v/>
      </c>
      <c r="N108" s="7" t="str">
        <f>Cards!B108</f>
        <v/>
      </c>
      <c r="O108" s="7" t="str">
        <f>Cards!S108</f>
        <v/>
      </c>
      <c r="P108" s="7" t="str">
        <f>Cards!T108</f>
        <v/>
      </c>
    </row>
    <row r="109">
      <c r="A109" s="7" t="str">
        <f>IF(Cards!E109&lt;&gt;"","Type: "&amp;Cards!E109,"")</f>
        <v/>
      </c>
      <c r="B109" s="7" t="str">
        <f>IF(Cards!G109&lt;&gt;"",Cards!G109&amp;": "&amp;Cards!H109,Cards!H109)</f>
        <v/>
      </c>
      <c r="C109" s="7" t="str">
        <f>Cards!I109</f>
        <v/>
      </c>
      <c r="D109" s="7" t="str">
        <f>Cards!J109</f>
        <v/>
      </c>
      <c r="E109" s="7" t="str">
        <f>Cards!K109</f>
        <v/>
      </c>
      <c r="F109" s="7" t="str">
        <f>Cards!L109</f>
        <v/>
      </c>
      <c r="G109" s="7" t="str">
        <f>Cards!A109</f>
        <v/>
      </c>
      <c r="H109" s="7" t="str">
        <f>Cards!M109</f>
        <v/>
      </c>
      <c r="I109" s="7" t="str">
        <f>Cards!N109</f>
        <v/>
      </c>
      <c r="J109" s="7" t="str">
        <f>Cards!O109</f>
        <v/>
      </c>
      <c r="K109" s="7" t="str">
        <f>Cards!P109</f>
        <v/>
      </c>
      <c r="L109" s="7" t="str">
        <f>Cards!Q109</f>
        <v/>
      </c>
      <c r="M109" s="7" t="str">
        <f>Cards!R109</f>
        <v/>
      </c>
      <c r="N109" s="7" t="str">
        <f>Cards!B109</f>
        <v/>
      </c>
      <c r="O109" s="7" t="str">
        <f>Cards!S109</f>
        <v/>
      </c>
      <c r="P109" s="7" t="str">
        <f>Cards!T109</f>
        <v/>
      </c>
    </row>
    <row r="110">
      <c r="A110" s="7" t="str">
        <f>IF(Cards!E110&lt;&gt;"","Type: "&amp;Cards!E110,"")</f>
        <v/>
      </c>
      <c r="B110" s="7" t="str">
        <f>IF(Cards!G110&lt;&gt;"",Cards!G110&amp;": "&amp;Cards!H110,Cards!H110)</f>
        <v/>
      </c>
      <c r="C110" s="7" t="str">
        <f>Cards!I110</f>
        <v/>
      </c>
      <c r="D110" s="7" t="str">
        <f>Cards!J110</f>
        <v/>
      </c>
      <c r="E110" s="7" t="str">
        <f>Cards!K110</f>
        <v/>
      </c>
      <c r="F110" s="7" t="str">
        <f>Cards!L110</f>
        <v/>
      </c>
      <c r="G110" s="7" t="str">
        <f>Cards!A110</f>
        <v/>
      </c>
      <c r="H110" s="7" t="str">
        <f>Cards!M110</f>
        <v/>
      </c>
      <c r="I110" s="7" t="str">
        <f>Cards!N110</f>
        <v/>
      </c>
      <c r="J110" s="7" t="str">
        <f>Cards!O110</f>
        <v/>
      </c>
      <c r="K110" s="7" t="str">
        <f>Cards!P110</f>
        <v/>
      </c>
      <c r="L110" s="7" t="str">
        <f>Cards!Q110</f>
        <v/>
      </c>
      <c r="M110" s="7" t="str">
        <f>Cards!R110</f>
        <v/>
      </c>
      <c r="N110" s="7" t="str">
        <f>Cards!B110</f>
        <v/>
      </c>
      <c r="O110" s="7" t="str">
        <f>Cards!S110</f>
        <v/>
      </c>
      <c r="P110" s="7" t="str">
        <f>Cards!T110</f>
        <v/>
      </c>
    </row>
    <row r="111">
      <c r="A111" s="7" t="str">
        <f>IF(Cards!E111&lt;&gt;"","Type: "&amp;Cards!E111,"")</f>
        <v/>
      </c>
      <c r="B111" s="7" t="str">
        <f>IF(Cards!G111&lt;&gt;"",Cards!G111&amp;": "&amp;Cards!H111,Cards!H111)</f>
        <v/>
      </c>
      <c r="C111" s="7" t="str">
        <f>Cards!I111</f>
        <v/>
      </c>
      <c r="D111" s="7" t="str">
        <f>Cards!J111</f>
        <v/>
      </c>
      <c r="E111" s="7" t="str">
        <f>Cards!K111</f>
        <v/>
      </c>
      <c r="F111" s="7" t="str">
        <f>Cards!L111</f>
        <v/>
      </c>
      <c r="G111" s="7" t="str">
        <f>Cards!A111</f>
        <v/>
      </c>
      <c r="H111" s="7" t="str">
        <f>Cards!M111</f>
        <v/>
      </c>
      <c r="I111" s="7" t="str">
        <f>Cards!N111</f>
        <v/>
      </c>
      <c r="J111" s="7" t="str">
        <f>Cards!O111</f>
        <v/>
      </c>
      <c r="K111" s="7" t="str">
        <f>Cards!P111</f>
        <v/>
      </c>
      <c r="L111" s="7" t="str">
        <f>Cards!Q111</f>
        <v/>
      </c>
      <c r="M111" s="7" t="str">
        <f>Cards!R111</f>
        <v/>
      </c>
      <c r="N111" s="7" t="str">
        <f>Cards!B111</f>
        <v/>
      </c>
      <c r="O111" s="7" t="str">
        <f>Cards!S111</f>
        <v/>
      </c>
      <c r="P111" s="7" t="str">
        <f>Cards!T111</f>
        <v/>
      </c>
    </row>
    <row r="112">
      <c r="A112" s="7" t="str">
        <f>IF(Cards!E112&lt;&gt;"","Type: "&amp;Cards!E112,"")</f>
        <v/>
      </c>
      <c r="B112" s="7" t="str">
        <f>IF(Cards!G112&lt;&gt;"",Cards!G112&amp;": "&amp;Cards!H112,Cards!H112)</f>
        <v/>
      </c>
      <c r="C112" s="7" t="str">
        <f>Cards!I112</f>
        <v/>
      </c>
      <c r="D112" s="7" t="str">
        <f>Cards!J112</f>
        <v/>
      </c>
      <c r="E112" s="7" t="str">
        <f>Cards!K112</f>
        <v/>
      </c>
      <c r="F112" s="7" t="str">
        <f>Cards!L112</f>
        <v/>
      </c>
      <c r="G112" s="7" t="str">
        <f>Cards!A112</f>
        <v/>
      </c>
      <c r="H112" s="7" t="str">
        <f>Cards!M112</f>
        <v/>
      </c>
      <c r="I112" s="7" t="str">
        <f>Cards!N112</f>
        <v/>
      </c>
      <c r="J112" s="7" t="str">
        <f>Cards!O112</f>
        <v/>
      </c>
      <c r="K112" s="7" t="str">
        <f>Cards!P112</f>
        <v/>
      </c>
      <c r="L112" s="7" t="str">
        <f>Cards!Q112</f>
        <v/>
      </c>
      <c r="M112" s="7" t="str">
        <f>Cards!R112</f>
        <v/>
      </c>
      <c r="N112" s="7" t="str">
        <f>Cards!B112</f>
        <v/>
      </c>
      <c r="O112" s="7" t="str">
        <f>Cards!S112</f>
        <v/>
      </c>
      <c r="P112" s="7" t="str">
        <f>Cards!T112</f>
        <v/>
      </c>
    </row>
    <row r="113">
      <c r="A113" s="7" t="str">
        <f>IF(Cards!E113&lt;&gt;"","Type: "&amp;Cards!E113,"")</f>
        <v/>
      </c>
      <c r="B113" s="7" t="str">
        <f>IF(Cards!G113&lt;&gt;"",Cards!G113&amp;": "&amp;Cards!H113,Cards!H113)</f>
        <v/>
      </c>
      <c r="C113" s="7" t="str">
        <f>Cards!I113</f>
        <v/>
      </c>
      <c r="D113" s="7" t="str">
        <f>Cards!J113</f>
        <v/>
      </c>
      <c r="E113" s="7" t="str">
        <f>Cards!K113</f>
        <v/>
      </c>
      <c r="F113" s="7" t="str">
        <f>Cards!L113</f>
        <v/>
      </c>
      <c r="G113" s="7" t="str">
        <f>Cards!A113</f>
        <v/>
      </c>
      <c r="H113" s="7" t="str">
        <f>Cards!M113</f>
        <v/>
      </c>
      <c r="I113" s="7" t="str">
        <f>Cards!N113</f>
        <v/>
      </c>
      <c r="J113" s="7" t="str">
        <f>Cards!O113</f>
        <v/>
      </c>
      <c r="K113" s="7" t="str">
        <f>Cards!P113</f>
        <v/>
      </c>
      <c r="L113" s="7" t="str">
        <f>Cards!Q113</f>
        <v/>
      </c>
      <c r="M113" s="7" t="str">
        <f>Cards!R113</f>
        <v/>
      </c>
      <c r="N113" s="7" t="str">
        <f>Cards!B113</f>
        <v/>
      </c>
      <c r="O113" s="7" t="str">
        <f>Cards!S113</f>
        <v/>
      </c>
      <c r="P113" s="7" t="str">
        <f>Cards!T113</f>
        <v/>
      </c>
    </row>
    <row r="114">
      <c r="A114" s="7" t="str">
        <f>IF(Cards!E114&lt;&gt;"","Type: "&amp;Cards!E114,"")</f>
        <v/>
      </c>
      <c r="B114" s="7" t="str">
        <f>IF(Cards!G114&lt;&gt;"",Cards!G114&amp;": "&amp;Cards!H114,Cards!H114)</f>
        <v/>
      </c>
      <c r="C114" s="7" t="str">
        <f>Cards!I114</f>
        <v/>
      </c>
      <c r="D114" s="7" t="str">
        <f>Cards!J114</f>
        <v/>
      </c>
      <c r="E114" s="7" t="str">
        <f>Cards!K114</f>
        <v/>
      </c>
      <c r="F114" s="7" t="str">
        <f>Cards!L114</f>
        <v/>
      </c>
      <c r="G114" s="7" t="str">
        <f>Cards!A114</f>
        <v/>
      </c>
      <c r="H114" s="7" t="str">
        <f>Cards!M114</f>
        <v/>
      </c>
      <c r="I114" s="7" t="str">
        <f>Cards!N114</f>
        <v/>
      </c>
      <c r="J114" s="7" t="str">
        <f>Cards!O114</f>
        <v/>
      </c>
      <c r="K114" s="7" t="str">
        <f>Cards!P114</f>
        <v/>
      </c>
      <c r="L114" s="7" t="str">
        <f>Cards!Q114</f>
        <v/>
      </c>
      <c r="M114" s="7" t="str">
        <f>Cards!R114</f>
        <v/>
      </c>
      <c r="N114" s="7" t="str">
        <f>Cards!B114</f>
        <v/>
      </c>
      <c r="O114" s="7" t="str">
        <f>Cards!S114</f>
        <v/>
      </c>
      <c r="P114" s="7" t="str">
        <f>Cards!T114</f>
        <v/>
      </c>
    </row>
    <row r="115">
      <c r="A115" s="7" t="str">
        <f>IF(Cards!E115&lt;&gt;"","Type: "&amp;Cards!E115,"")</f>
        <v/>
      </c>
      <c r="B115" s="7" t="str">
        <f>IF(Cards!G115&lt;&gt;"",Cards!G115&amp;": "&amp;Cards!H115,Cards!H115)</f>
        <v/>
      </c>
      <c r="C115" s="7" t="str">
        <f>Cards!I115</f>
        <v/>
      </c>
      <c r="D115" s="7" t="str">
        <f>Cards!J115</f>
        <v/>
      </c>
      <c r="E115" s="7" t="str">
        <f>Cards!K115</f>
        <v/>
      </c>
      <c r="F115" s="7" t="str">
        <f>Cards!L115</f>
        <v/>
      </c>
      <c r="G115" s="7" t="str">
        <f>Cards!A115</f>
        <v/>
      </c>
      <c r="H115" s="7" t="str">
        <f>Cards!M115</f>
        <v/>
      </c>
      <c r="I115" s="7" t="str">
        <f>Cards!N115</f>
        <v/>
      </c>
      <c r="J115" s="7" t="str">
        <f>Cards!O115</f>
        <v/>
      </c>
      <c r="K115" s="7" t="str">
        <f>Cards!P115</f>
        <v/>
      </c>
      <c r="L115" s="7" t="str">
        <f>Cards!Q115</f>
        <v/>
      </c>
      <c r="M115" s="7" t="str">
        <f>Cards!R115</f>
        <v/>
      </c>
      <c r="N115" s="7" t="str">
        <f>Cards!B115</f>
        <v/>
      </c>
      <c r="O115" s="7" t="str">
        <f>Cards!S115</f>
        <v/>
      </c>
      <c r="P115" s="7" t="str">
        <f>Cards!T115</f>
        <v/>
      </c>
    </row>
    <row r="116">
      <c r="A116" s="7" t="str">
        <f>IF(Cards!E116&lt;&gt;"","Type: "&amp;Cards!E116,"")</f>
        <v/>
      </c>
      <c r="B116" s="7" t="str">
        <f>IF(Cards!G116&lt;&gt;"",Cards!G116&amp;": "&amp;Cards!H116,Cards!H116)</f>
        <v/>
      </c>
      <c r="C116" s="7" t="str">
        <f>Cards!I116</f>
        <v/>
      </c>
      <c r="D116" s="7" t="str">
        <f>Cards!J116</f>
        <v/>
      </c>
      <c r="E116" s="7" t="str">
        <f>Cards!K116</f>
        <v/>
      </c>
      <c r="F116" s="7" t="str">
        <f>Cards!L116</f>
        <v/>
      </c>
      <c r="G116" s="7" t="str">
        <f>Cards!A116</f>
        <v/>
      </c>
      <c r="H116" s="7" t="str">
        <f>Cards!M116</f>
        <v/>
      </c>
      <c r="I116" s="7" t="str">
        <f>Cards!N116</f>
        <v/>
      </c>
      <c r="J116" s="7" t="str">
        <f>Cards!O116</f>
        <v/>
      </c>
      <c r="K116" s="7" t="str">
        <f>Cards!P116</f>
        <v/>
      </c>
      <c r="L116" s="7" t="str">
        <f>Cards!Q116</f>
        <v/>
      </c>
      <c r="M116" s="7" t="str">
        <f>Cards!R116</f>
        <v/>
      </c>
      <c r="N116" s="7" t="str">
        <f>Cards!B116</f>
        <v/>
      </c>
      <c r="O116" s="7" t="str">
        <f>Cards!S116</f>
        <v/>
      </c>
      <c r="P116" s="7" t="str">
        <f>Cards!T116</f>
        <v/>
      </c>
    </row>
    <row r="117">
      <c r="A117" s="7" t="str">
        <f>IF(Cards!E117&lt;&gt;"","Type: "&amp;Cards!E117,"")</f>
        <v/>
      </c>
      <c r="B117" s="7" t="str">
        <f>IF(Cards!G117&lt;&gt;"",Cards!G117&amp;": "&amp;Cards!H117,Cards!H117)</f>
        <v/>
      </c>
      <c r="C117" s="7" t="str">
        <f>Cards!I117</f>
        <v/>
      </c>
      <c r="D117" s="7" t="str">
        <f>Cards!J117</f>
        <v/>
      </c>
      <c r="E117" s="7" t="str">
        <f>Cards!K117</f>
        <v/>
      </c>
      <c r="F117" s="7" t="str">
        <f>Cards!L117</f>
        <v/>
      </c>
      <c r="G117" s="7" t="str">
        <f>Cards!A117</f>
        <v/>
      </c>
      <c r="H117" s="7" t="str">
        <f>Cards!M117</f>
        <v/>
      </c>
      <c r="I117" s="7" t="str">
        <f>Cards!N117</f>
        <v/>
      </c>
      <c r="J117" s="7" t="str">
        <f>Cards!O117</f>
        <v/>
      </c>
      <c r="K117" s="7" t="str">
        <f>Cards!P117</f>
        <v/>
      </c>
      <c r="L117" s="7" t="str">
        <f>Cards!Q117</f>
        <v/>
      </c>
      <c r="M117" s="7" t="str">
        <f>Cards!R117</f>
        <v/>
      </c>
      <c r="N117" s="7" t="str">
        <f>Cards!B117</f>
        <v/>
      </c>
      <c r="O117" s="7" t="str">
        <f>Cards!S117</f>
        <v/>
      </c>
      <c r="P117" s="7" t="str">
        <f>Cards!T117</f>
        <v/>
      </c>
    </row>
    <row r="118">
      <c r="A118" s="7" t="str">
        <f>IF(Cards!E118&lt;&gt;"","Type: "&amp;Cards!E118,"")</f>
        <v/>
      </c>
      <c r="B118" s="7" t="str">
        <f>IF(Cards!G118&lt;&gt;"",Cards!G118&amp;": "&amp;Cards!H118,Cards!H118)</f>
        <v/>
      </c>
      <c r="C118" s="7" t="str">
        <f>Cards!I118</f>
        <v/>
      </c>
      <c r="D118" s="7" t="str">
        <f>Cards!J118</f>
        <v/>
      </c>
      <c r="E118" s="7" t="str">
        <f>Cards!K118</f>
        <v/>
      </c>
      <c r="F118" s="7" t="str">
        <f>Cards!L118</f>
        <v/>
      </c>
      <c r="G118" s="7" t="str">
        <f>Cards!A118</f>
        <v/>
      </c>
      <c r="H118" s="7" t="str">
        <f>Cards!M118</f>
        <v/>
      </c>
      <c r="I118" s="7" t="str">
        <f>Cards!N118</f>
        <v/>
      </c>
      <c r="J118" s="7" t="str">
        <f>Cards!O118</f>
        <v/>
      </c>
      <c r="K118" s="7" t="str">
        <f>Cards!P118</f>
        <v/>
      </c>
      <c r="L118" s="7" t="str">
        <f>Cards!Q118</f>
        <v/>
      </c>
      <c r="M118" s="7" t="str">
        <f>Cards!R118</f>
        <v/>
      </c>
      <c r="N118" s="7" t="str">
        <f>Cards!B118</f>
        <v/>
      </c>
      <c r="O118" s="7" t="str">
        <f>Cards!S118</f>
        <v/>
      </c>
      <c r="P118" s="7" t="str">
        <f>Cards!T118</f>
        <v/>
      </c>
    </row>
    <row r="119">
      <c r="A119" s="7" t="str">
        <f>IF(Cards!E119&lt;&gt;"","Type: "&amp;Cards!E119,"")</f>
        <v/>
      </c>
      <c r="B119" s="7" t="str">
        <f>IF(Cards!G119&lt;&gt;"",Cards!G119&amp;": "&amp;Cards!H119,Cards!H119)</f>
        <v/>
      </c>
      <c r="C119" s="7" t="str">
        <f>Cards!I119</f>
        <v/>
      </c>
      <c r="D119" s="7" t="str">
        <f>Cards!J119</f>
        <v/>
      </c>
      <c r="E119" s="7" t="str">
        <f>Cards!K119</f>
        <v/>
      </c>
      <c r="F119" s="7" t="str">
        <f>Cards!L119</f>
        <v/>
      </c>
      <c r="G119" s="7" t="str">
        <f>Cards!A119</f>
        <v/>
      </c>
      <c r="H119" s="7" t="str">
        <f>Cards!M119</f>
        <v/>
      </c>
      <c r="I119" s="7" t="str">
        <f>Cards!N119</f>
        <v/>
      </c>
      <c r="J119" s="7" t="str">
        <f>Cards!O119</f>
        <v/>
      </c>
      <c r="K119" s="7" t="str">
        <f>Cards!P119</f>
        <v/>
      </c>
      <c r="L119" s="7" t="str">
        <f>Cards!Q119</f>
        <v/>
      </c>
      <c r="M119" s="7" t="str">
        <f>Cards!R119</f>
        <v/>
      </c>
      <c r="N119" s="7" t="str">
        <f>Cards!B119</f>
        <v/>
      </c>
      <c r="O119" s="7" t="str">
        <f>Cards!S119</f>
        <v/>
      </c>
      <c r="P119" s="7" t="str">
        <f>Cards!T119</f>
        <v/>
      </c>
    </row>
    <row r="120">
      <c r="A120" s="7" t="str">
        <f>IF(Cards!E120&lt;&gt;"","Type: "&amp;Cards!E120,"")</f>
        <v/>
      </c>
      <c r="B120" s="7" t="str">
        <f>IF(Cards!G120&lt;&gt;"",Cards!G120&amp;": "&amp;Cards!H120,Cards!H120)</f>
        <v/>
      </c>
      <c r="C120" s="7" t="str">
        <f>Cards!I120</f>
        <v/>
      </c>
      <c r="D120" s="7" t="str">
        <f>Cards!J120</f>
        <v/>
      </c>
      <c r="E120" s="7" t="str">
        <f>Cards!K120</f>
        <v/>
      </c>
      <c r="F120" s="7" t="str">
        <f>Cards!L120</f>
        <v/>
      </c>
      <c r="G120" s="7" t="str">
        <f>Cards!A120</f>
        <v/>
      </c>
      <c r="H120" s="7" t="str">
        <f>Cards!M120</f>
        <v/>
      </c>
      <c r="I120" s="7" t="str">
        <f>Cards!N120</f>
        <v/>
      </c>
      <c r="J120" s="7" t="str">
        <f>Cards!O120</f>
        <v/>
      </c>
      <c r="K120" s="7" t="str">
        <f>Cards!P120</f>
        <v/>
      </c>
      <c r="L120" s="7" t="str">
        <f>Cards!Q120</f>
        <v/>
      </c>
      <c r="M120" s="7" t="str">
        <f>Cards!R120</f>
        <v/>
      </c>
      <c r="N120" s="7" t="str">
        <f>Cards!B120</f>
        <v/>
      </c>
      <c r="O120" s="7" t="str">
        <f>Cards!S120</f>
        <v/>
      </c>
      <c r="P120" s="7" t="str">
        <f>Cards!T120</f>
        <v/>
      </c>
    </row>
    <row r="121">
      <c r="A121" s="7" t="str">
        <f>IF(Cards!E121&lt;&gt;"","Type: "&amp;Cards!E121,"")</f>
        <v/>
      </c>
      <c r="B121" s="7" t="str">
        <f>IF(Cards!G121&lt;&gt;"",Cards!G121&amp;": "&amp;Cards!H121,Cards!H121)</f>
        <v/>
      </c>
      <c r="C121" s="7" t="str">
        <f>Cards!I121</f>
        <v/>
      </c>
      <c r="D121" s="7" t="str">
        <f>Cards!J121</f>
        <v/>
      </c>
      <c r="E121" s="7" t="str">
        <f>Cards!K121</f>
        <v/>
      </c>
      <c r="F121" s="7" t="str">
        <f>Cards!L121</f>
        <v/>
      </c>
      <c r="G121" s="7" t="str">
        <f>Cards!A121</f>
        <v/>
      </c>
      <c r="H121" s="7" t="str">
        <f>Cards!M121</f>
        <v/>
      </c>
      <c r="I121" s="7" t="str">
        <f>Cards!N121</f>
        <v/>
      </c>
      <c r="J121" s="7" t="str">
        <f>Cards!O121</f>
        <v/>
      </c>
      <c r="K121" s="7" t="str">
        <f>Cards!P121</f>
        <v/>
      </c>
      <c r="L121" s="7" t="str">
        <f>Cards!Q121</f>
        <v/>
      </c>
      <c r="M121" s="7" t="str">
        <f>Cards!R121</f>
        <v/>
      </c>
      <c r="N121" s="7" t="str">
        <f>Cards!B121</f>
        <v/>
      </c>
      <c r="O121" s="7" t="str">
        <f>Cards!S121</f>
        <v/>
      </c>
      <c r="P121" s="7" t="str">
        <f>Cards!T121</f>
        <v/>
      </c>
    </row>
    <row r="122">
      <c r="A122" s="7" t="str">
        <f>IF(Cards!E122&lt;&gt;"","Type: "&amp;Cards!E122,"")</f>
        <v/>
      </c>
      <c r="B122" s="7" t="str">
        <f>IF(Cards!G122&lt;&gt;"",Cards!G122&amp;": "&amp;Cards!H122,Cards!H122)</f>
        <v/>
      </c>
      <c r="C122" s="7" t="str">
        <f>Cards!I122</f>
        <v/>
      </c>
      <c r="D122" s="7" t="str">
        <f>Cards!J122</f>
        <v/>
      </c>
      <c r="E122" s="7" t="str">
        <f>Cards!K122</f>
        <v/>
      </c>
      <c r="F122" s="7" t="str">
        <f>Cards!L122</f>
        <v/>
      </c>
      <c r="G122" s="7" t="str">
        <f>Cards!A122</f>
        <v/>
      </c>
      <c r="H122" s="7" t="str">
        <f>Cards!M122</f>
        <v/>
      </c>
      <c r="I122" s="7" t="str">
        <f>Cards!N122</f>
        <v/>
      </c>
      <c r="J122" s="7" t="str">
        <f>Cards!O122</f>
        <v/>
      </c>
      <c r="K122" s="7" t="str">
        <f>Cards!P122</f>
        <v/>
      </c>
      <c r="L122" s="7" t="str">
        <f>Cards!Q122</f>
        <v/>
      </c>
      <c r="M122" s="7" t="str">
        <f>Cards!R122</f>
        <v/>
      </c>
      <c r="N122" s="7" t="str">
        <f>Cards!B122</f>
        <v/>
      </c>
      <c r="O122" s="7" t="str">
        <f>Cards!S122</f>
        <v/>
      </c>
      <c r="P122" s="7" t="str">
        <f>Cards!T122</f>
        <v/>
      </c>
    </row>
    <row r="123">
      <c r="A123" s="7" t="str">
        <f>IF(Cards!E123&lt;&gt;"","Type: "&amp;Cards!E123,"")</f>
        <v/>
      </c>
      <c r="B123" s="7" t="str">
        <f>IF(Cards!G123&lt;&gt;"",Cards!G123&amp;": "&amp;Cards!H123,Cards!H123)</f>
        <v/>
      </c>
      <c r="C123" s="7" t="str">
        <f>Cards!I123</f>
        <v/>
      </c>
      <c r="D123" s="7" t="str">
        <f>Cards!J123</f>
        <v/>
      </c>
      <c r="E123" s="7" t="str">
        <f>Cards!K123</f>
        <v/>
      </c>
      <c r="F123" s="7" t="str">
        <f>Cards!L123</f>
        <v/>
      </c>
      <c r="G123" s="7" t="str">
        <f>Cards!A123</f>
        <v/>
      </c>
      <c r="H123" s="7" t="str">
        <f>Cards!M123</f>
        <v/>
      </c>
      <c r="I123" s="7" t="str">
        <f>Cards!N123</f>
        <v/>
      </c>
      <c r="J123" s="7" t="str">
        <f>Cards!O123</f>
        <v/>
      </c>
      <c r="K123" s="7" t="str">
        <f>Cards!P123</f>
        <v/>
      </c>
      <c r="L123" s="7" t="str">
        <f>Cards!Q123</f>
        <v/>
      </c>
      <c r="M123" s="7" t="str">
        <f>Cards!R123</f>
        <v/>
      </c>
      <c r="N123" s="7" t="str">
        <f>Cards!B123</f>
        <v/>
      </c>
      <c r="O123" s="7" t="str">
        <f>Cards!S123</f>
        <v/>
      </c>
      <c r="P123" s="7" t="str">
        <f>Cards!T123</f>
        <v/>
      </c>
    </row>
    <row r="124">
      <c r="A124" s="7" t="str">
        <f>IF(Cards!E124&lt;&gt;"","Type: "&amp;Cards!E124,"")</f>
        <v/>
      </c>
      <c r="B124" s="7" t="str">
        <f>IF(Cards!G124&lt;&gt;"",Cards!G124&amp;": "&amp;Cards!H124,Cards!H124)</f>
        <v/>
      </c>
      <c r="C124" s="7" t="str">
        <f>Cards!I124</f>
        <v/>
      </c>
      <c r="D124" s="7" t="str">
        <f>Cards!J124</f>
        <v/>
      </c>
      <c r="E124" s="7" t="str">
        <f>Cards!K124</f>
        <v/>
      </c>
      <c r="F124" s="7" t="str">
        <f>Cards!L124</f>
        <v/>
      </c>
      <c r="G124" s="7" t="str">
        <f>Cards!A124</f>
        <v/>
      </c>
      <c r="H124" s="7" t="str">
        <f>Cards!M124</f>
        <v/>
      </c>
      <c r="I124" s="7" t="str">
        <f>Cards!N124</f>
        <v/>
      </c>
      <c r="J124" s="7" t="str">
        <f>Cards!O124</f>
        <v/>
      </c>
      <c r="K124" s="7" t="str">
        <f>Cards!P124</f>
        <v/>
      </c>
      <c r="L124" s="7" t="str">
        <f>Cards!Q124</f>
        <v/>
      </c>
      <c r="M124" s="7" t="str">
        <f>Cards!R124</f>
        <v/>
      </c>
      <c r="N124" s="7" t="str">
        <f>Cards!B124</f>
        <v/>
      </c>
      <c r="O124" s="7" t="str">
        <f>Cards!S124</f>
        <v/>
      </c>
      <c r="P124" s="7" t="str">
        <f>Cards!T124</f>
        <v/>
      </c>
    </row>
    <row r="125">
      <c r="A125" s="7" t="str">
        <f>IF(Cards!E125&lt;&gt;"","Type: "&amp;Cards!E125,"")</f>
        <v/>
      </c>
      <c r="B125" s="7" t="str">
        <f>IF(Cards!G125&lt;&gt;"",Cards!G125&amp;": "&amp;Cards!H125,Cards!H125)</f>
        <v/>
      </c>
      <c r="C125" s="7" t="str">
        <f>Cards!I125</f>
        <v/>
      </c>
      <c r="D125" s="7" t="str">
        <f>Cards!J125</f>
        <v/>
      </c>
      <c r="E125" s="7" t="str">
        <f>Cards!K125</f>
        <v/>
      </c>
      <c r="F125" s="7" t="str">
        <f>Cards!L125</f>
        <v/>
      </c>
      <c r="G125" s="7" t="str">
        <f>Cards!A125</f>
        <v/>
      </c>
      <c r="H125" s="7" t="str">
        <f>Cards!M125</f>
        <v/>
      </c>
      <c r="I125" s="7" t="str">
        <f>Cards!N125</f>
        <v/>
      </c>
      <c r="J125" s="7" t="str">
        <f>Cards!O125</f>
        <v/>
      </c>
      <c r="K125" s="7" t="str">
        <f>Cards!P125</f>
        <v/>
      </c>
      <c r="L125" s="7" t="str">
        <f>Cards!Q125</f>
        <v/>
      </c>
      <c r="M125" s="7" t="str">
        <f>Cards!R125</f>
        <v/>
      </c>
      <c r="N125" s="7" t="str">
        <f>Cards!B125</f>
        <v/>
      </c>
      <c r="O125" s="7" t="str">
        <f>Cards!S125</f>
        <v/>
      </c>
      <c r="P125" s="7" t="str">
        <f>Cards!T125</f>
        <v/>
      </c>
    </row>
    <row r="126">
      <c r="A126" s="7" t="str">
        <f>IF(Cards!E126&lt;&gt;"","Type: "&amp;Cards!E126,"")</f>
        <v/>
      </c>
      <c r="B126" s="7" t="str">
        <f>IF(Cards!G126&lt;&gt;"",Cards!G126&amp;": "&amp;Cards!H126,Cards!H126)</f>
        <v/>
      </c>
      <c r="C126" s="7" t="str">
        <f>Cards!I126</f>
        <v/>
      </c>
      <c r="D126" s="7" t="str">
        <f>Cards!J126</f>
        <v/>
      </c>
      <c r="E126" s="7" t="str">
        <f>Cards!K126</f>
        <v/>
      </c>
      <c r="F126" s="7" t="str">
        <f>Cards!L126</f>
        <v/>
      </c>
      <c r="G126" s="7" t="str">
        <f>Cards!A126</f>
        <v/>
      </c>
      <c r="H126" s="7" t="str">
        <f>Cards!M126</f>
        <v/>
      </c>
      <c r="I126" s="7" t="str">
        <f>Cards!N126</f>
        <v/>
      </c>
      <c r="J126" s="7" t="str">
        <f>Cards!O126</f>
        <v/>
      </c>
      <c r="K126" s="7" t="str">
        <f>Cards!P126</f>
        <v/>
      </c>
      <c r="L126" s="7" t="str">
        <f>Cards!Q126</f>
        <v/>
      </c>
      <c r="M126" s="7" t="str">
        <f>Cards!R126</f>
        <v/>
      </c>
      <c r="N126" s="7" t="str">
        <f>Cards!B126</f>
        <v/>
      </c>
      <c r="O126" s="7" t="str">
        <f>Cards!S126</f>
        <v/>
      </c>
      <c r="P126" s="7" t="str">
        <f>Cards!T126</f>
        <v/>
      </c>
    </row>
    <row r="127">
      <c r="A127" s="7" t="str">
        <f>IF(Cards!E127&lt;&gt;"","Type: "&amp;Cards!E127,"")</f>
        <v/>
      </c>
      <c r="B127" s="7" t="str">
        <f>IF(Cards!G127&lt;&gt;"",Cards!G127&amp;": "&amp;Cards!H127,Cards!H127)</f>
        <v/>
      </c>
      <c r="C127" s="7" t="str">
        <f>Cards!I127</f>
        <v/>
      </c>
      <c r="D127" s="7" t="str">
        <f>Cards!J127</f>
        <v/>
      </c>
      <c r="E127" s="7" t="str">
        <f>Cards!K127</f>
        <v/>
      </c>
      <c r="F127" s="7" t="str">
        <f>Cards!L127</f>
        <v/>
      </c>
      <c r="G127" s="7" t="str">
        <f>Cards!A127</f>
        <v/>
      </c>
      <c r="H127" s="7" t="str">
        <f>Cards!M127</f>
        <v/>
      </c>
      <c r="I127" s="7" t="str">
        <f>Cards!N127</f>
        <v/>
      </c>
      <c r="J127" s="7" t="str">
        <f>Cards!O127</f>
        <v/>
      </c>
      <c r="K127" s="7" t="str">
        <f>Cards!P127</f>
        <v/>
      </c>
      <c r="L127" s="7" t="str">
        <f>Cards!Q127</f>
        <v/>
      </c>
      <c r="M127" s="7" t="str">
        <f>Cards!R127</f>
        <v/>
      </c>
      <c r="N127" s="7" t="str">
        <f>Cards!B127</f>
        <v/>
      </c>
      <c r="O127" s="7" t="str">
        <f>Cards!S127</f>
        <v/>
      </c>
      <c r="P127" s="7" t="str">
        <f>Cards!T127</f>
        <v/>
      </c>
    </row>
    <row r="128">
      <c r="A128" s="7" t="str">
        <f>IF(Cards!E128&lt;&gt;"","Type: "&amp;Cards!E128,"")</f>
        <v/>
      </c>
      <c r="B128" s="7" t="str">
        <f>IF(Cards!G128&lt;&gt;"",Cards!G128&amp;": "&amp;Cards!H128,Cards!H128)</f>
        <v/>
      </c>
      <c r="C128" s="7" t="str">
        <f>Cards!I128</f>
        <v/>
      </c>
      <c r="D128" s="7" t="str">
        <f>Cards!J128</f>
        <v/>
      </c>
      <c r="E128" s="7" t="str">
        <f>Cards!K128</f>
        <v/>
      </c>
      <c r="F128" s="7" t="str">
        <f>Cards!L128</f>
        <v/>
      </c>
      <c r="G128" s="7" t="str">
        <f>Cards!A128</f>
        <v/>
      </c>
      <c r="H128" s="7" t="str">
        <f>Cards!M128</f>
        <v/>
      </c>
      <c r="I128" s="7" t="str">
        <f>Cards!N128</f>
        <v/>
      </c>
      <c r="J128" s="7" t="str">
        <f>Cards!O128</f>
        <v/>
      </c>
      <c r="K128" s="7" t="str">
        <f>Cards!P128</f>
        <v/>
      </c>
      <c r="L128" s="7" t="str">
        <f>Cards!Q128</f>
        <v/>
      </c>
      <c r="M128" s="7" t="str">
        <f>Cards!R128</f>
        <v/>
      </c>
      <c r="N128" s="7" t="str">
        <f>Cards!B128</f>
        <v/>
      </c>
      <c r="O128" s="7" t="str">
        <f>Cards!S128</f>
        <v/>
      </c>
      <c r="P128" s="7" t="str">
        <f>Cards!T128</f>
        <v/>
      </c>
    </row>
    <row r="129">
      <c r="A129" s="7" t="str">
        <f>IF(Cards!E129&lt;&gt;"","Type: "&amp;Cards!E129,"")</f>
        <v/>
      </c>
      <c r="B129" s="7" t="str">
        <f>IF(Cards!G129&lt;&gt;"",Cards!G129&amp;": "&amp;Cards!H129,Cards!H129)</f>
        <v/>
      </c>
      <c r="C129" s="7" t="str">
        <f>Cards!I129</f>
        <v/>
      </c>
      <c r="D129" s="7" t="str">
        <f>Cards!J129</f>
        <v/>
      </c>
      <c r="E129" s="7" t="str">
        <f>Cards!K129</f>
        <v/>
      </c>
      <c r="F129" s="7" t="str">
        <f>Cards!L129</f>
        <v/>
      </c>
      <c r="G129" s="7" t="str">
        <f>Cards!A129</f>
        <v/>
      </c>
      <c r="H129" s="7" t="str">
        <f>Cards!M129</f>
        <v/>
      </c>
      <c r="I129" s="7" t="str">
        <f>Cards!N129</f>
        <v/>
      </c>
      <c r="J129" s="7" t="str">
        <f>Cards!O129</f>
        <v/>
      </c>
      <c r="K129" s="7" t="str">
        <f>Cards!P129</f>
        <v/>
      </c>
      <c r="L129" s="7" t="str">
        <f>Cards!Q129</f>
        <v/>
      </c>
      <c r="M129" s="7" t="str">
        <f>Cards!R129</f>
        <v/>
      </c>
      <c r="N129" s="7" t="str">
        <f>Cards!B129</f>
        <v/>
      </c>
      <c r="O129" s="7" t="str">
        <f>Cards!S129</f>
        <v/>
      </c>
      <c r="P129" s="7" t="str">
        <f>Cards!T129</f>
        <v/>
      </c>
    </row>
    <row r="130">
      <c r="A130" s="7" t="str">
        <f>IF(Cards!E130&lt;&gt;"","Type: "&amp;Cards!E130,"")</f>
        <v/>
      </c>
      <c r="B130" s="7" t="str">
        <f>IF(Cards!G130&lt;&gt;"",Cards!G130&amp;": "&amp;Cards!H130,Cards!H130)</f>
        <v/>
      </c>
      <c r="C130" s="7" t="str">
        <f>Cards!I130</f>
        <v/>
      </c>
      <c r="D130" s="7" t="str">
        <f>Cards!J130</f>
        <v/>
      </c>
      <c r="E130" s="7" t="str">
        <f>Cards!K130</f>
        <v/>
      </c>
      <c r="F130" s="7" t="str">
        <f>Cards!L130</f>
        <v/>
      </c>
      <c r="G130" s="7" t="str">
        <f>Cards!A130</f>
        <v/>
      </c>
      <c r="H130" s="7" t="str">
        <f>Cards!M130</f>
        <v/>
      </c>
      <c r="I130" s="7" t="str">
        <f>Cards!N130</f>
        <v/>
      </c>
      <c r="J130" s="7" t="str">
        <f>Cards!O130</f>
        <v/>
      </c>
      <c r="K130" s="7" t="str">
        <f>Cards!P130</f>
        <v/>
      </c>
      <c r="L130" s="7" t="str">
        <f>Cards!Q130</f>
        <v/>
      </c>
      <c r="M130" s="7" t="str">
        <f>Cards!R130</f>
        <v/>
      </c>
      <c r="N130" s="7" t="str">
        <f>Cards!B130</f>
        <v/>
      </c>
      <c r="O130" s="7" t="str">
        <f>Cards!S130</f>
        <v/>
      </c>
      <c r="P130" s="7" t="str">
        <f>Cards!T130</f>
        <v/>
      </c>
    </row>
    <row r="131">
      <c r="A131" s="7" t="str">
        <f>IF(Cards!E131&lt;&gt;"","Type: "&amp;Cards!E131,"")</f>
        <v/>
      </c>
      <c r="B131" s="7" t="str">
        <f>IF(Cards!G131&lt;&gt;"",Cards!G131&amp;": "&amp;Cards!H131,Cards!H131)</f>
        <v/>
      </c>
      <c r="C131" s="7" t="str">
        <f>Cards!I131</f>
        <v/>
      </c>
      <c r="D131" s="7" t="str">
        <f>Cards!J131</f>
        <v/>
      </c>
      <c r="E131" s="7" t="str">
        <f>Cards!K131</f>
        <v/>
      </c>
      <c r="F131" s="7" t="str">
        <f>Cards!L131</f>
        <v/>
      </c>
      <c r="G131" s="7" t="str">
        <f>Cards!A131</f>
        <v/>
      </c>
      <c r="H131" s="7" t="str">
        <f>Cards!M131</f>
        <v/>
      </c>
      <c r="I131" s="7" t="str">
        <f>Cards!N131</f>
        <v/>
      </c>
      <c r="J131" s="7" t="str">
        <f>Cards!O131</f>
        <v/>
      </c>
      <c r="K131" s="7" t="str">
        <f>Cards!P131</f>
        <v/>
      </c>
      <c r="L131" s="7" t="str">
        <f>Cards!Q131</f>
        <v/>
      </c>
      <c r="M131" s="7" t="str">
        <f>Cards!R131</f>
        <v/>
      </c>
      <c r="N131" s="7" t="str">
        <f>Cards!B131</f>
        <v/>
      </c>
      <c r="O131" s="7" t="str">
        <f>Cards!S131</f>
        <v/>
      </c>
      <c r="P131" s="7" t="str">
        <f>Cards!T131</f>
        <v/>
      </c>
    </row>
    <row r="132">
      <c r="A132" s="7" t="str">
        <f>IF(Cards!E132&lt;&gt;"","Type: "&amp;Cards!E132,"")</f>
        <v/>
      </c>
      <c r="B132" s="7" t="str">
        <f>IF(Cards!G132&lt;&gt;"",Cards!G132&amp;": "&amp;Cards!H132,Cards!H132)</f>
        <v/>
      </c>
      <c r="C132" s="7" t="str">
        <f>Cards!I132</f>
        <v/>
      </c>
      <c r="D132" s="7" t="str">
        <f>Cards!J132</f>
        <v/>
      </c>
      <c r="E132" s="7" t="str">
        <f>Cards!K132</f>
        <v/>
      </c>
      <c r="F132" s="7" t="str">
        <f>Cards!L132</f>
        <v/>
      </c>
      <c r="G132" s="7" t="str">
        <f>Cards!A132</f>
        <v/>
      </c>
      <c r="H132" s="7" t="str">
        <f>Cards!M132</f>
        <v/>
      </c>
      <c r="I132" s="7" t="str">
        <f>Cards!N132</f>
        <v/>
      </c>
      <c r="J132" s="7" t="str">
        <f>Cards!O132</f>
        <v/>
      </c>
      <c r="K132" s="7" t="str">
        <f>Cards!P132</f>
        <v/>
      </c>
      <c r="L132" s="7" t="str">
        <f>Cards!Q132</f>
        <v/>
      </c>
      <c r="M132" s="7" t="str">
        <f>Cards!R132</f>
        <v/>
      </c>
      <c r="N132" s="7" t="str">
        <f>Cards!B132</f>
        <v/>
      </c>
      <c r="O132" s="7" t="str">
        <f>Cards!S132</f>
        <v/>
      </c>
      <c r="P132" s="7" t="str">
        <f>Cards!T132</f>
        <v/>
      </c>
    </row>
    <row r="133">
      <c r="A133" s="7" t="str">
        <f>IF(Cards!E133&lt;&gt;"","Type: "&amp;Cards!E133,"")</f>
        <v/>
      </c>
      <c r="B133" s="7" t="str">
        <f>IF(Cards!G133&lt;&gt;"",Cards!G133&amp;": "&amp;Cards!H133,Cards!H133)</f>
        <v/>
      </c>
      <c r="C133" s="7" t="str">
        <f>Cards!I133</f>
        <v/>
      </c>
      <c r="D133" s="7" t="str">
        <f>Cards!J133</f>
        <v/>
      </c>
      <c r="E133" s="7" t="str">
        <f>Cards!K133</f>
        <v/>
      </c>
      <c r="F133" s="7" t="str">
        <f>Cards!L133</f>
        <v/>
      </c>
      <c r="G133" s="7" t="str">
        <f>Cards!A133</f>
        <v/>
      </c>
      <c r="H133" s="7" t="str">
        <f>Cards!M133</f>
        <v/>
      </c>
      <c r="I133" s="7" t="str">
        <f>Cards!N133</f>
        <v/>
      </c>
      <c r="J133" s="7" t="str">
        <f>Cards!O133</f>
        <v/>
      </c>
      <c r="K133" s="7" t="str">
        <f>Cards!P133</f>
        <v/>
      </c>
      <c r="L133" s="7" t="str">
        <f>Cards!Q133</f>
        <v/>
      </c>
      <c r="M133" s="7" t="str">
        <f>Cards!R133</f>
        <v/>
      </c>
      <c r="N133" s="7" t="str">
        <f>Cards!B133</f>
        <v/>
      </c>
      <c r="O133" s="7" t="str">
        <f>Cards!S133</f>
        <v/>
      </c>
      <c r="P133" s="7" t="str">
        <f>Cards!T133</f>
        <v/>
      </c>
    </row>
    <row r="134">
      <c r="A134" s="7" t="str">
        <f>IF(Cards!E134&lt;&gt;"","Type: "&amp;Cards!E134,"")</f>
        <v/>
      </c>
      <c r="B134" s="7" t="str">
        <f>IF(Cards!G134&lt;&gt;"",Cards!G134&amp;": "&amp;Cards!H134,Cards!H134)</f>
        <v/>
      </c>
      <c r="C134" s="7" t="str">
        <f>Cards!I134</f>
        <v/>
      </c>
      <c r="D134" s="7" t="str">
        <f>Cards!J134</f>
        <v/>
      </c>
      <c r="E134" s="7" t="str">
        <f>Cards!K134</f>
        <v/>
      </c>
      <c r="F134" s="7" t="str">
        <f>Cards!L134</f>
        <v/>
      </c>
      <c r="G134" s="7" t="str">
        <f>Cards!A134</f>
        <v/>
      </c>
      <c r="H134" s="7" t="str">
        <f>Cards!M134</f>
        <v/>
      </c>
      <c r="I134" s="7" t="str">
        <f>Cards!N134</f>
        <v/>
      </c>
      <c r="J134" s="7" t="str">
        <f>Cards!O134</f>
        <v/>
      </c>
      <c r="K134" s="7" t="str">
        <f>Cards!P134</f>
        <v/>
      </c>
      <c r="L134" s="7" t="str">
        <f>Cards!Q134</f>
        <v/>
      </c>
      <c r="M134" s="7" t="str">
        <f>Cards!R134</f>
        <v/>
      </c>
      <c r="N134" s="7" t="str">
        <f>Cards!B134</f>
        <v/>
      </c>
      <c r="O134" s="7" t="str">
        <f>Cards!S134</f>
        <v/>
      </c>
      <c r="P134" s="7" t="str">
        <f>Cards!T134</f>
        <v/>
      </c>
    </row>
    <row r="135">
      <c r="A135" s="7" t="str">
        <f>IF(Cards!E135&lt;&gt;"","Type: "&amp;Cards!E135,"")</f>
        <v/>
      </c>
      <c r="B135" s="7" t="str">
        <f>IF(Cards!G135&lt;&gt;"",Cards!G135&amp;": "&amp;Cards!H135,Cards!H135)</f>
        <v/>
      </c>
      <c r="C135" s="7" t="str">
        <f>Cards!I135</f>
        <v/>
      </c>
      <c r="D135" s="7" t="str">
        <f>Cards!J135</f>
        <v/>
      </c>
      <c r="E135" s="7" t="str">
        <f>Cards!K135</f>
        <v/>
      </c>
      <c r="F135" s="7" t="str">
        <f>Cards!L135</f>
        <v/>
      </c>
      <c r="G135" s="7" t="str">
        <f>Cards!A135</f>
        <v/>
      </c>
      <c r="H135" s="7" t="str">
        <f>Cards!M135</f>
        <v/>
      </c>
      <c r="I135" s="7" t="str">
        <f>Cards!N135</f>
        <v/>
      </c>
      <c r="J135" s="7" t="str">
        <f>Cards!O135</f>
        <v/>
      </c>
      <c r="K135" s="7" t="str">
        <f>Cards!P135</f>
        <v/>
      </c>
      <c r="L135" s="7" t="str">
        <f>Cards!Q135</f>
        <v/>
      </c>
      <c r="M135" s="7" t="str">
        <f>Cards!R135</f>
        <v/>
      </c>
      <c r="N135" s="7" t="str">
        <f>Cards!B135</f>
        <v/>
      </c>
      <c r="O135" s="7" t="str">
        <f>Cards!S135</f>
        <v/>
      </c>
      <c r="P135" s="7" t="str">
        <f>Cards!T135</f>
        <v/>
      </c>
    </row>
    <row r="136">
      <c r="A136" s="7" t="str">
        <f>IF(Cards!E136&lt;&gt;"","Type: "&amp;Cards!E136,"")</f>
        <v/>
      </c>
      <c r="B136" s="7" t="str">
        <f>IF(Cards!G136&lt;&gt;"",Cards!G136&amp;": "&amp;Cards!H136,Cards!H136)</f>
        <v/>
      </c>
      <c r="C136" s="7" t="str">
        <f>Cards!I136</f>
        <v/>
      </c>
      <c r="D136" s="7" t="str">
        <f>Cards!J136</f>
        <v/>
      </c>
      <c r="E136" s="7" t="str">
        <f>Cards!K136</f>
        <v/>
      </c>
      <c r="F136" s="7" t="str">
        <f>Cards!L136</f>
        <v/>
      </c>
      <c r="G136" s="7" t="str">
        <f>Cards!A136</f>
        <v/>
      </c>
      <c r="H136" s="7" t="str">
        <f>Cards!M136</f>
        <v/>
      </c>
      <c r="I136" s="7" t="str">
        <f>Cards!N136</f>
        <v/>
      </c>
      <c r="J136" s="7" t="str">
        <f>Cards!O136</f>
        <v/>
      </c>
      <c r="K136" s="7" t="str">
        <f>Cards!P136</f>
        <v/>
      </c>
      <c r="L136" s="7" t="str">
        <f>Cards!Q136</f>
        <v/>
      </c>
      <c r="M136" s="7" t="str">
        <f>Cards!R136</f>
        <v/>
      </c>
      <c r="N136" s="7" t="str">
        <f>Cards!B136</f>
        <v/>
      </c>
      <c r="O136" s="7" t="str">
        <f>Cards!S136</f>
        <v/>
      </c>
      <c r="P136" s="7" t="str">
        <f>Cards!T136</f>
        <v/>
      </c>
    </row>
    <row r="137">
      <c r="A137" s="7" t="str">
        <f>IF(Cards!E137&lt;&gt;"","Type: "&amp;Cards!E137,"")</f>
        <v/>
      </c>
      <c r="B137" s="7" t="str">
        <f>IF(Cards!G137&lt;&gt;"",Cards!G137&amp;": "&amp;Cards!H137,Cards!H137)</f>
        <v/>
      </c>
      <c r="C137" s="7" t="str">
        <f>Cards!I137</f>
        <v/>
      </c>
      <c r="D137" s="7" t="str">
        <f>Cards!J137</f>
        <v/>
      </c>
      <c r="E137" s="7" t="str">
        <f>Cards!K137</f>
        <v/>
      </c>
      <c r="F137" s="7" t="str">
        <f>Cards!L137</f>
        <v/>
      </c>
      <c r="G137" s="7" t="str">
        <f>Cards!A137</f>
        <v/>
      </c>
      <c r="H137" s="7" t="str">
        <f>Cards!M137</f>
        <v/>
      </c>
      <c r="I137" s="7" t="str">
        <f>Cards!N137</f>
        <v/>
      </c>
      <c r="J137" s="7" t="str">
        <f>Cards!O137</f>
        <v/>
      </c>
      <c r="K137" s="7" t="str">
        <f>Cards!P137</f>
        <v/>
      </c>
      <c r="L137" s="7" t="str">
        <f>Cards!Q137</f>
        <v/>
      </c>
      <c r="M137" s="7" t="str">
        <f>Cards!R137</f>
        <v/>
      </c>
      <c r="N137" s="7" t="str">
        <f>Cards!B137</f>
        <v/>
      </c>
      <c r="O137" s="7" t="str">
        <f>Cards!S137</f>
        <v/>
      </c>
      <c r="P137" s="7" t="str">
        <f>Cards!T137</f>
        <v/>
      </c>
    </row>
    <row r="138">
      <c r="A138" s="7" t="str">
        <f>IF(Cards!E138&lt;&gt;"","Type: "&amp;Cards!E138,"")</f>
        <v/>
      </c>
      <c r="B138" s="7" t="str">
        <f>IF(Cards!G138&lt;&gt;"",Cards!G138&amp;": "&amp;Cards!H138,Cards!H138)</f>
        <v/>
      </c>
      <c r="C138" s="7" t="str">
        <f>Cards!I138</f>
        <v/>
      </c>
      <c r="D138" s="7" t="str">
        <f>Cards!J138</f>
        <v/>
      </c>
      <c r="E138" s="7" t="str">
        <f>Cards!K138</f>
        <v/>
      </c>
      <c r="F138" s="7" t="str">
        <f>Cards!L138</f>
        <v/>
      </c>
      <c r="G138" s="7" t="str">
        <f>Cards!A138</f>
        <v/>
      </c>
      <c r="H138" s="7" t="str">
        <f>Cards!M138</f>
        <v/>
      </c>
      <c r="I138" s="7" t="str">
        <f>Cards!N138</f>
        <v/>
      </c>
      <c r="J138" s="7" t="str">
        <f>Cards!O138</f>
        <v/>
      </c>
      <c r="K138" s="7" t="str">
        <f>Cards!P138</f>
        <v/>
      </c>
      <c r="L138" s="7" t="str">
        <f>Cards!Q138</f>
        <v/>
      </c>
      <c r="M138" s="7" t="str">
        <f>Cards!R138</f>
        <v/>
      </c>
      <c r="N138" s="7" t="str">
        <f>Cards!B138</f>
        <v/>
      </c>
      <c r="O138" s="7" t="str">
        <f>Cards!S138</f>
        <v/>
      </c>
      <c r="P138" s="7" t="str">
        <f>Cards!T138</f>
        <v/>
      </c>
    </row>
    <row r="139">
      <c r="A139" s="7" t="str">
        <f>IF(Cards!E139&lt;&gt;"","Type: "&amp;Cards!E139,"")</f>
        <v/>
      </c>
      <c r="B139" s="7" t="str">
        <f>IF(Cards!G139&lt;&gt;"",Cards!G139&amp;": "&amp;Cards!H139,Cards!H139)</f>
        <v/>
      </c>
      <c r="C139" s="7" t="str">
        <f>Cards!I139</f>
        <v/>
      </c>
      <c r="D139" s="7" t="str">
        <f>Cards!J139</f>
        <v/>
      </c>
      <c r="E139" s="7" t="str">
        <f>Cards!K139</f>
        <v/>
      </c>
      <c r="F139" s="7" t="str">
        <f>Cards!L139</f>
        <v/>
      </c>
      <c r="G139" s="7" t="str">
        <f>Cards!A139</f>
        <v/>
      </c>
      <c r="H139" s="7" t="str">
        <f>Cards!M139</f>
        <v/>
      </c>
      <c r="I139" s="7" t="str">
        <f>Cards!N139</f>
        <v/>
      </c>
      <c r="J139" s="7" t="str">
        <f>Cards!O139</f>
        <v/>
      </c>
      <c r="K139" s="7" t="str">
        <f>Cards!P139</f>
        <v/>
      </c>
      <c r="L139" s="7" t="str">
        <f>Cards!Q139</f>
        <v/>
      </c>
      <c r="M139" s="7" t="str">
        <f>Cards!R139</f>
        <v/>
      </c>
      <c r="N139" s="7" t="str">
        <f>Cards!B139</f>
        <v/>
      </c>
      <c r="O139" s="7" t="str">
        <f>Cards!S139</f>
        <v/>
      </c>
      <c r="P139" s="7" t="str">
        <f>Cards!T139</f>
        <v/>
      </c>
    </row>
    <row r="140">
      <c r="A140" s="7" t="str">
        <f>IF(Cards!E140&lt;&gt;"","Type: "&amp;Cards!E140,"")</f>
        <v/>
      </c>
      <c r="B140" s="7" t="str">
        <f>IF(Cards!G140&lt;&gt;"",Cards!G140&amp;": "&amp;Cards!H140,Cards!H140)</f>
        <v/>
      </c>
      <c r="C140" s="7" t="str">
        <f>Cards!I140</f>
        <v/>
      </c>
      <c r="D140" s="7" t="str">
        <f>Cards!J140</f>
        <v/>
      </c>
      <c r="E140" s="7" t="str">
        <f>Cards!K140</f>
        <v/>
      </c>
      <c r="F140" s="7" t="str">
        <f>Cards!L140</f>
        <v/>
      </c>
      <c r="G140" s="7" t="str">
        <f>Cards!A140</f>
        <v/>
      </c>
      <c r="H140" s="7" t="str">
        <f>Cards!M140</f>
        <v/>
      </c>
      <c r="I140" s="7" t="str">
        <f>Cards!N140</f>
        <v/>
      </c>
      <c r="J140" s="7" t="str">
        <f>Cards!O140</f>
        <v/>
      </c>
      <c r="K140" s="7" t="str">
        <f>Cards!P140</f>
        <v/>
      </c>
      <c r="L140" s="7" t="str">
        <f>Cards!Q140</f>
        <v/>
      </c>
      <c r="M140" s="7" t="str">
        <f>Cards!R140</f>
        <v/>
      </c>
      <c r="N140" s="7" t="str">
        <f>Cards!B140</f>
        <v/>
      </c>
      <c r="O140" s="7" t="str">
        <f>Cards!S140</f>
        <v/>
      </c>
      <c r="P140" s="7" t="str">
        <f>Cards!T140</f>
        <v/>
      </c>
    </row>
    <row r="141">
      <c r="A141" s="7" t="str">
        <f>IF(Cards!E141&lt;&gt;"","Type: "&amp;Cards!E141,"")</f>
        <v/>
      </c>
      <c r="B141" s="7" t="str">
        <f>IF(Cards!G141&lt;&gt;"",Cards!G141&amp;": "&amp;Cards!H141,Cards!H141)</f>
        <v/>
      </c>
      <c r="C141" s="7" t="str">
        <f>Cards!I141</f>
        <v/>
      </c>
      <c r="D141" s="7" t="str">
        <f>Cards!J141</f>
        <v/>
      </c>
      <c r="E141" s="7" t="str">
        <f>Cards!K141</f>
        <v/>
      </c>
      <c r="F141" s="7" t="str">
        <f>Cards!L141</f>
        <v/>
      </c>
      <c r="G141" s="7" t="str">
        <f>Cards!A141</f>
        <v/>
      </c>
      <c r="H141" s="7" t="str">
        <f>Cards!M141</f>
        <v/>
      </c>
      <c r="I141" s="7" t="str">
        <f>Cards!N141</f>
        <v/>
      </c>
      <c r="J141" s="7" t="str">
        <f>Cards!O141</f>
        <v/>
      </c>
      <c r="K141" s="7" t="str">
        <f>Cards!P141</f>
        <v/>
      </c>
      <c r="L141" s="7" t="str">
        <f>Cards!Q141</f>
        <v/>
      </c>
      <c r="M141" s="7" t="str">
        <f>Cards!R141</f>
        <v/>
      </c>
      <c r="N141" s="7" t="str">
        <f>Cards!B141</f>
        <v/>
      </c>
      <c r="O141" s="7" t="str">
        <f>Cards!S141</f>
        <v/>
      </c>
      <c r="P141" s="7" t="str">
        <f>Cards!T141</f>
        <v/>
      </c>
    </row>
    <row r="142">
      <c r="A142" s="7" t="str">
        <f>IF(Cards!E142&lt;&gt;"","Type: "&amp;Cards!E142,"")</f>
        <v/>
      </c>
      <c r="B142" s="7" t="str">
        <f>IF(Cards!G142&lt;&gt;"",Cards!G142&amp;": "&amp;Cards!H142,Cards!H142)</f>
        <v/>
      </c>
      <c r="C142" s="7" t="str">
        <f>Cards!I142</f>
        <v/>
      </c>
      <c r="D142" s="7" t="str">
        <f>Cards!J142</f>
        <v/>
      </c>
      <c r="E142" s="7" t="str">
        <f>Cards!K142</f>
        <v/>
      </c>
      <c r="F142" s="7" t="str">
        <f>Cards!L142</f>
        <v/>
      </c>
      <c r="G142" s="7" t="str">
        <f>Cards!A142</f>
        <v/>
      </c>
      <c r="H142" s="7" t="str">
        <f>Cards!M142</f>
        <v/>
      </c>
      <c r="I142" s="7" t="str">
        <f>Cards!N142</f>
        <v/>
      </c>
      <c r="J142" s="7" t="str">
        <f>Cards!O142</f>
        <v/>
      </c>
      <c r="K142" s="7" t="str">
        <f>Cards!P142</f>
        <v/>
      </c>
      <c r="L142" s="7" t="str">
        <f>Cards!Q142</f>
        <v/>
      </c>
      <c r="M142" s="7" t="str">
        <f>Cards!R142</f>
        <v/>
      </c>
      <c r="N142" s="7" t="str">
        <f>Cards!B142</f>
        <v/>
      </c>
      <c r="O142" s="7" t="str">
        <f>Cards!S142</f>
        <v/>
      </c>
      <c r="P142" s="7" t="str">
        <f>Cards!T142</f>
        <v/>
      </c>
    </row>
    <row r="143">
      <c r="A143" s="7" t="str">
        <f>IF(Cards!E143&lt;&gt;"","Type: "&amp;Cards!E143,"")</f>
        <v/>
      </c>
      <c r="B143" s="7" t="str">
        <f>IF(Cards!G143&lt;&gt;"",Cards!G143&amp;": "&amp;Cards!H143,Cards!H143)</f>
        <v/>
      </c>
      <c r="C143" s="7" t="str">
        <f>Cards!I143</f>
        <v/>
      </c>
      <c r="D143" s="7" t="str">
        <f>Cards!J143</f>
        <v/>
      </c>
      <c r="E143" s="7" t="str">
        <f>Cards!K143</f>
        <v/>
      </c>
      <c r="F143" s="7" t="str">
        <f>Cards!L143</f>
        <v/>
      </c>
      <c r="G143" s="7" t="str">
        <f>Cards!A143</f>
        <v/>
      </c>
      <c r="H143" s="7" t="str">
        <f>Cards!M143</f>
        <v/>
      </c>
      <c r="I143" s="7" t="str">
        <f>Cards!N143</f>
        <v/>
      </c>
      <c r="J143" s="7" t="str">
        <f>Cards!O143</f>
        <v/>
      </c>
      <c r="K143" s="7" t="str">
        <f>Cards!P143</f>
        <v/>
      </c>
      <c r="L143" s="7" t="str">
        <f>Cards!Q143</f>
        <v/>
      </c>
      <c r="M143" s="7" t="str">
        <f>Cards!R143</f>
        <v/>
      </c>
      <c r="N143" s="7" t="str">
        <f>Cards!B143</f>
        <v/>
      </c>
      <c r="O143" s="7" t="str">
        <f>Cards!S143</f>
        <v/>
      </c>
      <c r="P143" s="7" t="str">
        <f>Cards!T143</f>
        <v/>
      </c>
    </row>
    <row r="144">
      <c r="A144" s="7" t="str">
        <f>IF(Cards!E144&lt;&gt;"","Type: "&amp;Cards!E144,"")</f>
        <v/>
      </c>
      <c r="B144" s="7" t="str">
        <f>IF(Cards!G144&lt;&gt;"",Cards!G144&amp;": "&amp;Cards!H144,Cards!H144)</f>
        <v/>
      </c>
      <c r="C144" s="7" t="str">
        <f>Cards!I144</f>
        <v/>
      </c>
      <c r="D144" s="7" t="str">
        <f>Cards!J144</f>
        <v/>
      </c>
      <c r="E144" s="7" t="str">
        <f>Cards!K144</f>
        <v/>
      </c>
      <c r="F144" s="7" t="str">
        <f>Cards!L144</f>
        <v/>
      </c>
      <c r="G144" s="7" t="str">
        <f>Cards!A144</f>
        <v/>
      </c>
      <c r="H144" s="7" t="str">
        <f>Cards!M144</f>
        <v/>
      </c>
      <c r="I144" s="7" t="str">
        <f>Cards!N144</f>
        <v/>
      </c>
      <c r="J144" s="7" t="str">
        <f>Cards!O144</f>
        <v/>
      </c>
      <c r="K144" s="7" t="str">
        <f>Cards!P144</f>
        <v/>
      </c>
      <c r="L144" s="7" t="str">
        <f>Cards!Q144</f>
        <v/>
      </c>
      <c r="M144" s="7" t="str">
        <f>Cards!R144</f>
        <v/>
      </c>
      <c r="N144" s="7" t="str">
        <f>Cards!B144</f>
        <v/>
      </c>
      <c r="O144" s="7" t="str">
        <f>Cards!S144</f>
        <v/>
      </c>
      <c r="P144" s="7" t="str">
        <f>Cards!T144</f>
        <v/>
      </c>
    </row>
    <row r="145">
      <c r="A145" s="7" t="str">
        <f>IF(Cards!E145&lt;&gt;"","Type: "&amp;Cards!E145,"")</f>
        <v/>
      </c>
      <c r="B145" s="7" t="str">
        <f>IF(Cards!G145&lt;&gt;"",Cards!G145&amp;": "&amp;Cards!H145,Cards!H145)</f>
        <v/>
      </c>
      <c r="C145" s="7" t="str">
        <f>Cards!I145</f>
        <v/>
      </c>
      <c r="D145" s="7" t="str">
        <f>Cards!J145</f>
        <v/>
      </c>
      <c r="E145" s="7" t="str">
        <f>Cards!K145</f>
        <v/>
      </c>
      <c r="F145" s="7" t="str">
        <f>Cards!L145</f>
        <v/>
      </c>
      <c r="G145" s="7" t="str">
        <f>Cards!A145</f>
        <v/>
      </c>
      <c r="H145" s="7" t="str">
        <f>Cards!M145</f>
        <v/>
      </c>
      <c r="I145" s="7" t="str">
        <f>Cards!N145</f>
        <v/>
      </c>
      <c r="J145" s="7" t="str">
        <f>Cards!O145</f>
        <v/>
      </c>
      <c r="K145" s="7" t="str">
        <f>Cards!P145</f>
        <v/>
      </c>
      <c r="L145" s="7" t="str">
        <f>Cards!Q145</f>
        <v/>
      </c>
      <c r="M145" s="7" t="str">
        <f>Cards!R145</f>
        <v/>
      </c>
      <c r="N145" s="7" t="str">
        <f>Cards!B145</f>
        <v/>
      </c>
      <c r="O145" s="7" t="str">
        <f>Cards!S145</f>
        <v/>
      </c>
      <c r="P145" s="7" t="str">
        <f>Cards!T145</f>
        <v/>
      </c>
    </row>
    <row r="146">
      <c r="A146" s="7" t="str">
        <f>IF(Cards!E146&lt;&gt;"","Type: "&amp;Cards!E146,"")</f>
        <v/>
      </c>
      <c r="B146" s="7" t="str">
        <f>IF(Cards!G146&lt;&gt;"",Cards!G146&amp;": "&amp;Cards!H146,Cards!H146)</f>
        <v/>
      </c>
      <c r="C146" s="7" t="str">
        <f>Cards!I146</f>
        <v/>
      </c>
      <c r="D146" s="7" t="str">
        <f>Cards!J146</f>
        <v/>
      </c>
      <c r="E146" s="7" t="str">
        <f>Cards!K146</f>
        <v/>
      </c>
      <c r="F146" s="7" t="str">
        <f>Cards!L146</f>
        <v/>
      </c>
      <c r="G146" s="7" t="str">
        <f>Cards!A146</f>
        <v/>
      </c>
      <c r="H146" s="7" t="str">
        <f>Cards!M146</f>
        <v/>
      </c>
      <c r="I146" s="7" t="str">
        <f>Cards!N146</f>
        <v/>
      </c>
      <c r="J146" s="7" t="str">
        <f>Cards!O146</f>
        <v/>
      </c>
      <c r="K146" s="7" t="str">
        <f>Cards!P146</f>
        <v/>
      </c>
      <c r="L146" s="7" t="str">
        <f>Cards!Q146</f>
        <v/>
      </c>
      <c r="M146" s="7" t="str">
        <f>Cards!R146</f>
        <v/>
      </c>
      <c r="N146" s="7" t="str">
        <f>Cards!B146</f>
        <v/>
      </c>
      <c r="O146" s="7" t="str">
        <f>Cards!S146</f>
        <v/>
      </c>
      <c r="P146" s="7" t="str">
        <f>Cards!T146</f>
        <v/>
      </c>
    </row>
    <row r="147">
      <c r="A147" s="7" t="str">
        <f>IF(Cards!E147&lt;&gt;"","Type: "&amp;Cards!E147,"")</f>
        <v/>
      </c>
      <c r="B147" s="7" t="str">
        <f>IF(Cards!G147&lt;&gt;"",Cards!G147&amp;": "&amp;Cards!H147,Cards!H147)</f>
        <v/>
      </c>
      <c r="C147" s="7" t="str">
        <f>Cards!I147</f>
        <v/>
      </c>
      <c r="D147" s="7" t="str">
        <f>Cards!J147</f>
        <v/>
      </c>
      <c r="E147" s="7" t="str">
        <f>Cards!K147</f>
        <v/>
      </c>
      <c r="F147" s="7" t="str">
        <f>Cards!L147</f>
        <v/>
      </c>
      <c r="G147" s="7" t="str">
        <f>Cards!A147</f>
        <v/>
      </c>
      <c r="H147" s="7" t="str">
        <f>Cards!M147</f>
        <v/>
      </c>
      <c r="I147" s="7" t="str">
        <f>Cards!N147</f>
        <v/>
      </c>
      <c r="J147" s="7" t="str">
        <f>Cards!O147</f>
        <v/>
      </c>
      <c r="K147" s="7" t="str">
        <f>Cards!P147</f>
        <v/>
      </c>
      <c r="L147" s="7" t="str">
        <f>Cards!Q147</f>
        <v/>
      </c>
      <c r="M147" s="7" t="str">
        <f>Cards!R147</f>
        <v/>
      </c>
      <c r="N147" s="7" t="str">
        <f>Cards!B147</f>
        <v/>
      </c>
      <c r="O147" s="7" t="str">
        <f>Cards!S147</f>
        <v/>
      </c>
      <c r="P147" s="7" t="str">
        <f>Cards!T147</f>
        <v/>
      </c>
    </row>
    <row r="148">
      <c r="A148" s="7" t="str">
        <f>IF(Cards!E148&lt;&gt;"","Type: "&amp;Cards!E148,"")</f>
        <v/>
      </c>
      <c r="B148" s="7" t="str">
        <f>IF(Cards!G148&lt;&gt;"",Cards!G148&amp;": "&amp;Cards!H148,Cards!H148)</f>
        <v/>
      </c>
      <c r="C148" s="7" t="str">
        <f>Cards!I148</f>
        <v/>
      </c>
      <c r="D148" s="7" t="str">
        <f>Cards!J148</f>
        <v/>
      </c>
      <c r="E148" s="7" t="str">
        <f>Cards!K148</f>
        <v/>
      </c>
      <c r="F148" s="7" t="str">
        <f>Cards!L148</f>
        <v/>
      </c>
      <c r="G148" s="7" t="str">
        <f>Cards!A148</f>
        <v/>
      </c>
      <c r="H148" s="7" t="str">
        <f>Cards!M148</f>
        <v/>
      </c>
      <c r="I148" s="7" t="str">
        <f>Cards!N148</f>
        <v/>
      </c>
      <c r="J148" s="7" t="str">
        <f>Cards!O148</f>
        <v/>
      </c>
      <c r="K148" s="7" t="str">
        <f>Cards!P148</f>
        <v/>
      </c>
      <c r="L148" s="7" t="str">
        <f>Cards!Q148</f>
        <v/>
      </c>
      <c r="M148" s="7" t="str">
        <f>Cards!R148</f>
        <v/>
      </c>
      <c r="N148" s="7" t="str">
        <f>Cards!B148</f>
        <v/>
      </c>
      <c r="O148" s="7" t="str">
        <f>Cards!S148</f>
        <v/>
      </c>
      <c r="P148" s="7" t="str">
        <f>Cards!T148</f>
        <v/>
      </c>
    </row>
    <row r="149">
      <c r="A149" s="7" t="str">
        <f>IF(Cards!E149&lt;&gt;"","Type: "&amp;Cards!E149,"")</f>
        <v/>
      </c>
      <c r="B149" s="7" t="str">
        <f>IF(Cards!G149&lt;&gt;"",Cards!G149&amp;": "&amp;Cards!H149,Cards!H149)</f>
        <v/>
      </c>
      <c r="C149" s="7" t="str">
        <f>Cards!I149</f>
        <v/>
      </c>
      <c r="D149" s="7" t="str">
        <f>Cards!J149</f>
        <v/>
      </c>
      <c r="E149" s="7" t="str">
        <f>Cards!K149</f>
        <v/>
      </c>
      <c r="F149" s="7" t="str">
        <f>Cards!L149</f>
        <v/>
      </c>
      <c r="G149" s="7" t="str">
        <f>Cards!A149</f>
        <v/>
      </c>
      <c r="H149" s="7" t="str">
        <f>Cards!M149</f>
        <v/>
      </c>
      <c r="I149" s="7" t="str">
        <f>Cards!N149</f>
        <v/>
      </c>
      <c r="J149" s="7" t="str">
        <f>Cards!O149</f>
        <v/>
      </c>
      <c r="K149" s="7" t="str">
        <f>Cards!P149</f>
        <v/>
      </c>
      <c r="L149" s="7" t="str">
        <f>Cards!Q149</f>
        <v/>
      </c>
      <c r="M149" s="7" t="str">
        <f>Cards!R149</f>
        <v/>
      </c>
      <c r="N149" s="7" t="str">
        <f>Cards!B149</f>
        <v/>
      </c>
      <c r="O149" s="7" t="str">
        <f>Cards!S149</f>
        <v/>
      </c>
      <c r="P149" s="7" t="str">
        <f>Cards!T149</f>
        <v/>
      </c>
    </row>
    <row r="150">
      <c r="A150" s="7" t="str">
        <f>IF(Cards!E150&lt;&gt;"","Type: "&amp;Cards!E150,"")</f>
        <v/>
      </c>
      <c r="B150" s="7" t="str">
        <f>IF(Cards!G150&lt;&gt;"",Cards!G150&amp;": "&amp;Cards!H150,Cards!H150)</f>
        <v/>
      </c>
      <c r="C150" s="7" t="str">
        <f>Cards!I150</f>
        <v/>
      </c>
      <c r="D150" s="7" t="str">
        <f>Cards!J150</f>
        <v/>
      </c>
      <c r="E150" s="7" t="str">
        <f>Cards!K150</f>
        <v/>
      </c>
      <c r="F150" s="7" t="str">
        <f>Cards!L150</f>
        <v/>
      </c>
      <c r="G150" s="7" t="str">
        <f>Cards!A150</f>
        <v/>
      </c>
      <c r="H150" s="7" t="str">
        <f>Cards!M150</f>
        <v/>
      </c>
      <c r="I150" s="7" t="str">
        <f>Cards!N150</f>
        <v/>
      </c>
      <c r="J150" s="7" t="str">
        <f>Cards!O150</f>
        <v/>
      </c>
      <c r="K150" s="7" t="str">
        <f>Cards!P150</f>
        <v/>
      </c>
      <c r="L150" s="7" t="str">
        <f>Cards!Q150</f>
        <v/>
      </c>
      <c r="M150" s="7" t="str">
        <f>Cards!R150</f>
        <v/>
      </c>
      <c r="N150" s="7" t="str">
        <f>Cards!B150</f>
        <v/>
      </c>
      <c r="O150" s="7" t="str">
        <f>Cards!S150</f>
        <v/>
      </c>
      <c r="P150" s="7" t="str">
        <f>Cards!T150</f>
        <v/>
      </c>
    </row>
    <row r="151">
      <c r="A151" s="7" t="str">
        <f>IF(Cards!E151&lt;&gt;"","Type: "&amp;Cards!E151,"")</f>
        <v/>
      </c>
      <c r="B151" s="7" t="str">
        <f>IF(Cards!G151&lt;&gt;"",Cards!G151&amp;": "&amp;Cards!H151,Cards!H151)</f>
        <v/>
      </c>
      <c r="C151" s="7" t="str">
        <f>Cards!I151</f>
        <v/>
      </c>
      <c r="D151" s="7" t="str">
        <f>Cards!J151</f>
        <v/>
      </c>
      <c r="E151" s="7" t="str">
        <f>Cards!K151</f>
        <v/>
      </c>
      <c r="F151" s="7" t="str">
        <f>Cards!L151</f>
        <v/>
      </c>
      <c r="G151" s="7" t="str">
        <f>Cards!A151</f>
        <v/>
      </c>
      <c r="H151" s="7" t="str">
        <f>Cards!M151</f>
        <v/>
      </c>
      <c r="I151" s="7" t="str">
        <f>Cards!N151</f>
        <v/>
      </c>
      <c r="J151" s="7" t="str">
        <f>Cards!O151</f>
        <v/>
      </c>
      <c r="K151" s="7" t="str">
        <f>Cards!P151</f>
        <v/>
      </c>
      <c r="L151" s="7" t="str">
        <f>Cards!Q151</f>
        <v/>
      </c>
      <c r="M151" s="7" t="str">
        <f>Cards!R151</f>
        <v/>
      </c>
      <c r="N151" s="7" t="str">
        <f>Cards!B151</f>
        <v/>
      </c>
      <c r="O151" s="7" t="str">
        <f>Cards!S151</f>
        <v/>
      </c>
      <c r="P151" s="7" t="str">
        <f>Cards!T151</f>
        <v/>
      </c>
    </row>
    <row r="152">
      <c r="A152" s="7" t="str">
        <f>IF(Cards!E152&lt;&gt;"","Type: "&amp;Cards!E152,"")</f>
        <v/>
      </c>
      <c r="B152" s="7" t="str">
        <f>IF(Cards!G152&lt;&gt;"",Cards!G152&amp;": "&amp;Cards!H152,Cards!H152)</f>
        <v/>
      </c>
      <c r="C152" s="7" t="str">
        <f>Cards!I152</f>
        <v/>
      </c>
      <c r="D152" s="7" t="str">
        <f>Cards!J152</f>
        <v/>
      </c>
      <c r="E152" s="7" t="str">
        <f>Cards!K152</f>
        <v/>
      </c>
      <c r="F152" s="7" t="str">
        <f>Cards!L152</f>
        <v/>
      </c>
      <c r="G152" s="7" t="str">
        <f>Cards!A152</f>
        <v/>
      </c>
      <c r="H152" s="7" t="str">
        <f>Cards!M152</f>
        <v/>
      </c>
      <c r="I152" s="7" t="str">
        <f>Cards!N152</f>
        <v/>
      </c>
      <c r="J152" s="7" t="str">
        <f>Cards!O152</f>
        <v/>
      </c>
      <c r="K152" s="7" t="str">
        <f>Cards!P152</f>
        <v/>
      </c>
      <c r="L152" s="7" t="str">
        <f>Cards!Q152</f>
        <v/>
      </c>
      <c r="M152" s="7" t="str">
        <f>Cards!R152</f>
        <v/>
      </c>
      <c r="N152" s="7" t="str">
        <f>Cards!B152</f>
        <v/>
      </c>
      <c r="O152" s="7" t="str">
        <f>Cards!S152</f>
        <v/>
      </c>
      <c r="P152" s="7" t="str">
        <f>Cards!T152</f>
        <v/>
      </c>
    </row>
    <row r="153">
      <c r="A153" s="7" t="str">
        <f>IF(Cards!E153&lt;&gt;"","Type: "&amp;Cards!E153,"")</f>
        <v/>
      </c>
      <c r="B153" s="7" t="str">
        <f>IF(Cards!G153&lt;&gt;"",Cards!G153&amp;": "&amp;Cards!H153,Cards!H153)</f>
        <v/>
      </c>
      <c r="C153" s="7" t="str">
        <f>Cards!I153</f>
        <v/>
      </c>
      <c r="D153" s="7" t="str">
        <f>Cards!J153</f>
        <v/>
      </c>
      <c r="E153" s="7" t="str">
        <f>Cards!K153</f>
        <v/>
      </c>
      <c r="F153" s="7" t="str">
        <f>Cards!L153</f>
        <v/>
      </c>
      <c r="G153" s="7" t="str">
        <f>Cards!A153</f>
        <v/>
      </c>
      <c r="H153" s="7" t="str">
        <f>Cards!M153</f>
        <v/>
      </c>
      <c r="I153" s="7" t="str">
        <f>Cards!N153</f>
        <v/>
      </c>
      <c r="J153" s="7" t="str">
        <f>Cards!O153</f>
        <v/>
      </c>
      <c r="K153" s="7" t="str">
        <f>Cards!P153</f>
        <v/>
      </c>
      <c r="L153" s="7" t="str">
        <f>Cards!Q153</f>
        <v/>
      </c>
      <c r="M153" s="7" t="str">
        <f>Cards!R153</f>
        <v/>
      </c>
      <c r="N153" s="7" t="str">
        <f>Cards!B153</f>
        <v/>
      </c>
      <c r="O153" s="7" t="str">
        <f>Cards!S153</f>
        <v/>
      </c>
      <c r="P153" s="7" t="str">
        <f>Cards!T153</f>
        <v/>
      </c>
    </row>
    <row r="154">
      <c r="A154" s="7" t="str">
        <f>IF(Cards!E154&lt;&gt;"","Type: "&amp;Cards!E154,"")</f>
        <v/>
      </c>
      <c r="B154" s="7" t="str">
        <f>IF(Cards!G154&lt;&gt;"",Cards!G154&amp;": "&amp;Cards!H154,Cards!H154)</f>
        <v/>
      </c>
      <c r="C154" s="7" t="str">
        <f>Cards!I154</f>
        <v/>
      </c>
      <c r="D154" s="7" t="str">
        <f>Cards!J154</f>
        <v/>
      </c>
      <c r="E154" s="7" t="str">
        <f>Cards!K154</f>
        <v/>
      </c>
      <c r="F154" s="7" t="str">
        <f>Cards!L154</f>
        <v/>
      </c>
      <c r="G154" s="7" t="str">
        <f>Cards!A154</f>
        <v/>
      </c>
      <c r="H154" s="7" t="str">
        <f>Cards!M154</f>
        <v/>
      </c>
      <c r="I154" s="7" t="str">
        <f>Cards!N154</f>
        <v/>
      </c>
      <c r="J154" s="7" t="str">
        <f>Cards!O154</f>
        <v/>
      </c>
      <c r="K154" s="7" t="str">
        <f>Cards!P154</f>
        <v/>
      </c>
      <c r="L154" s="7" t="str">
        <f>Cards!Q154</f>
        <v/>
      </c>
      <c r="M154" s="7" t="str">
        <f>Cards!R154</f>
        <v/>
      </c>
      <c r="N154" s="7" t="str">
        <f>Cards!B154</f>
        <v/>
      </c>
      <c r="O154" s="7" t="str">
        <f>Cards!S154</f>
        <v/>
      </c>
      <c r="P154" s="7" t="str">
        <f>Cards!T154</f>
        <v/>
      </c>
    </row>
    <row r="155">
      <c r="A155" s="7" t="str">
        <f>IF(Cards!E155&lt;&gt;"","Type: "&amp;Cards!E155,"")</f>
        <v/>
      </c>
      <c r="B155" s="7" t="str">
        <f>IF(Cards!G155&lt;&gt;"",Cards!G155&amp;": "&amp;Cards!H155,Cards!H155)</f>
        <v/>
      </c>
      <c r="C155" s="7" t="str">
        <f>Cards!I155</f>
        <v/>
      </c>
      <c r="D155" s="7" t="str">
        <f>Cards!J155</f>
        <v/>
      </c>
      <c r="E155" s="7" t="str">
        <f>Cards!K155</f>
        <v/>
      </c>
      <c r="F155" s="7" t="str">
        <f>Cards!L155</f>
        <v/>
      </c>
      <c r="G155" s="7" t="str">
        <f>Cards!A155</f>
        <v/>
      </c>
      <c r="H155" s="7" t="str">
        <f>Cards!M155</f>
        <v/>
      </c>
      <c r="I155" s="7" t="str">
        <f>Cards!N155</f>
        <v/>
      </c>
      <c r="J155" s="7" t="str">
        <f>Cards!O155</f>
        <v/>
      </c>
      <c r="K155" s="7" t="str">
        <f>Cards!P155</f>
        <v/>
      </c>
      <c r="L155" s="7" t="str">
        <f>Cards!Q155</f>
        <v/>
      </c>
      <c r="M155" s="7" t="str">
        <f>Cards!R155</f>
        <v/>
      </c>
      <c r="N155" s="7" t="str">
        <f>Cards!B155</f>
        <v/>
      </c>
      <c r="O155" s="7" t="str">
        <f>Cards!S155</f>
        <v/>
      </c>
      <c r="P155" s="7" t="str">
        <f>Cards!T155</f>
        <v/>
      </c>
    </row>
    <row r="156">
      <c r="A156" s="7" t="str">
        <f>IF(Cards!E156&lt;&gt;"","Type: "&amp;Cards!E156,"")</f>
        <v/>
      </c>
      <c r="B156" s="7" t="str">
        <f>IF(Cards!G156&lt;&gt;"",Cards!G156&amp;": "&amp;Cards!H156,Cards!H156)</f>
        <v/>
      </c>
      <c r="C156" s="7" t="str">
        <f>Cards!I156</f>
        <v/>
      </c>
      <c r="D156" s="7" t="str">
        <f>Cards!J156</f>
        <v/>
      </c>
      <c r="E156" s="7" t="str">
        <f>Cards!K156</f>
        <v/>
      </c>
      <c r="F156" s="7" t="str">
        <f>Cards!L156</f>
        <v/>
      </c>
      <c r="G156" s="7" t="str">
        <f>Cards!A156</f>
        <v/>
      </c>
      <c r="H156" s="7" t="str">
        <f>Cards!M156</f>
        <v/>
      </c>
      <c r="I156" s="7" t="str">
        <f>Cards!N156</f>
        <v/>
      </c>
      <c r="J156" s="7" t="str">
        <f>Cards!O156</f>
        <v/>
      </c>
      <c r="K156" s="7" t="str">
        <f>Cards!P156</f>
        <v/>
      </c>
      <c r="L156" s="7" t="str">
        <f>Cards!Q156</f>
        <v/>
      </c>
      <c r="M156" s="7" t="str">
        <f>Cards!R156</f>
        <v/>
      </c>
      <c r="N156" s="7" t="str">
        <f>Cards!B156</f>
        <v/>
      </c>
      <c r="O156" s="7" t="str">
        <f>Cards!S156</f>
        <v/>
      </c>
      <c r="P156" s="7" t="str">
        <f>Cards!T156</f>
        <v/>
      </c>
    </row>
    <row r="157">
      <c r="A157" s="7" t="str">
        <f>IF(Cards!E157&lt;&gt;"","Type: "&amp;Cards!E157,"")</f>
        <v/>
      </c>
      <c r="B157" s="7" t="str">
        <f>IF(Cards!G157&lt;&gt;"",Cards!G157&amp;": "&amp;Cards!H157,Cards!H157)</f>
        <v/>
      </c>
      <c r="C157" s="7" t="str">
        <f>Cards!I157</f>
        <v/>
      </c>
      <c r="D157" s="7" t="str">
        <f>Cards!J157</f>
        <v/>
      </c>
      <c r="E157" s="7" t="str">
        <f>Cards!K157</f>
        <v/>
      </c>
      <c r="F157" s="7" t="str">
        <f>Cards!L157</f>
        <v/>
      </c>
      <c r="G157" s="7" t="str">
        <f>Cards!A157</f>
        <v/>
      </c>
      <c r="H157" s="7" t="str">
        <f>Cards!M157</f>
        <v/>
      </c>
      <c r="I157" s="7" t="str">
        <f>Cards!N157</f>
        <v/>
      </c>
      <c r="J157" s="7" t="str">
        <f>Cards!O157</f>
        <v/>
      </c>
      <c r="K157" s="7" t="str">
        <f>Cards!P157</f>
        <v/>
      </c>
      <c r="L157" s="7" t="str">
        <f>Cards!Q157</f>
        <v/>
      </c>
      <c r="M157" s="7" t="str">
        <f>Cards!R157</f>
        <v/>
      </c>
      <c r="N157" s="7" t="str">
        <f>Cards!B157</f>
        <v/>
      </c>
      <c r="O157" s="7" t="str">
        <f>Cards!S157</f>
        <v/>
      </c>
      <c r="P157" s="7" t="str">
        <f>Cards!T157</f>
        <v/>
      </c>
    </row>
    <row r="158">
      <c r="A158" s="7" t="str">
        <f>IF(Cards!E158&lt;&gt;"","Type: "&amp;Cards!E158,"")</f>
        <v/>
      </c>
      <c r="B158" s="7" t="str">
        <f>IF(Cards!G158&lt;&gt;"",Cards!G158&amp;": "&amp;Cards!H158,Cards!H158)</f>
        <v/>
      </c>
      <c r="C158" s="7" t="str">
        <f>Cards!I158</f>
        <v/>
      </c>
      <c r="D158" s="7" t="str">
        <f>Cards!J158</f>
        <v/>
      </c>
      <c r="E158" s="7" t="str">
        <f>Cards!K158</f>
        <v/>
      </c>
      <c r="F158" s="7" t="str">
        <f>Cards!L158</f>
        <v/>
      </c>
      <c r="G158" s="7" t="str">
        <f>Cards!A158</f>
        <v/>
      </c>
      <c r="H158" s="7" t="str">
        <f>Cards!M158</f>
        <v/>
      </c>
      <c r="I158" s="7" t="str">
        <f>Cards!N158</f>
        <v/>
      </c>
      <c r="J158" s="7" t="str">
        <f>Cards!O158</f>
        <v/>
      </c>
      <c r="K158" s="7" t="str">
        <f>Cards!P158</f>
        <v/>
      </c>
      <c r="L158" s="7" t="str">
        <f>Cards!Q158</f>
        <v/>
      </c>
      <c r="M158" s="7" t="str">
        <f>Cards!R158</f>
        <v/>
      </c>
      <c r="N158" s="7" t="str">
        <f>Cards!B158</f>
        <v/>
      </c>
      <c r="O158" s="7" t="str">
        <f>Cards!S158</f>
        <v/>
      </c>
      <c r="P158" s="7" t="str">
        <f>Cards!T158</f>
        <v/>
      </c>
    </row>
    <row r="159">
      <c r="A159" s="7" t="str">
        <f>IF(Cards!E159&lt;&gt;"","Type: "&amp;Cards!E159,"")</f>
        <v/>
      </c>
      <c r="B159" s="7" t="str">
        <f>IF(Cards!G159&lt;&gt;"",Cards!G159&amp;": "&amp;Cards!H159,Cards!H159)</f>
        <v/>
      </c>
      <c r="C159" s="7" t="str">
        <f>Cards!I159</f>
        <v/>
      </c>
      <c r="D159" s="7" t="str">
        <f>Cards!J159</f>
        <v/>
      </c>
      <c r="E159" s="7" t="str">
        <f>Cards!K159</f>
        <v/>
      </c>
      <c r="F159" s="7" t="str">
        <f>Cards!L159</f>
        <v/>
      </c>
      <c r="G159" s="7" t="str">
        <f>Cards!A159</f>
        <v/>
      </c>
      <c r="H159" s="7" t="str">
        <f>Cards!M159</f>
        <v/>
      </c>
      <c r="I159" s="7" t="str">
        <f>Cards!N159</f>
        <v/>
      </c>
      <c r="J159" s="7" t="str">
        <f>Cards!O159</f>
        <v/>
      </c>
      <c r="K159" s="7" t="str">
        <f>Cards!P159</f>
        <v/>
      </c>
      <c r="L159" s="7" t="str">
        <f>Cards!Q159</f>
        <v/>
      </c>
      <c r="M159" s="7" t="str">
        <f>Cards!R159</f>
        <v/>
      </c>
      <c r="N159" s="7" t="str">
        <f>Cards!B159</f>
        <v/>
      </c>
      <c r="O159" s="7" t="str">
        <f>Cards!S159</f>
        <v/>
      </c>
      <c r="P159" s="7" t="str">
        <f>Cards!T159</f>
        <v/>
      </c>
    </row>
    <row r="160">
      <c r="A160" s="7" t="str">
        <f>IF(Cards!E160&lt;&gt;"","Type: "&amp;Cards!E160,"")</f>
        <v/>
      </c>
      <c r="B160" s="7" t="str">
        <f>IF(Cards!G160&lt;&gt;"",Cards!G160&amp;": "&amp;Cards!H160,Cards!H160)</f>
        <v/>
      </c>
      <c r="C160" s="7" t="str">
        <f>Cards!I160</f>
        <v/>
      </c>
      <c r="D160" s="7" t="str">
        <f>Cards!J160</f>
        <v/>
      </c>
      <c r="E160" s="7" t="str">
        <f>Cards!K160</f>
        <v/>
      </c>
      <c r="F160" s="7" t="str">
        <f>Cards!L160</f>
        <v/>
      </c>
      <c r="G160" s="7" t="str">
        <f>Cards!A160</f>
        <v/>
      </c>
      <c r="H160" s="7" t="str">
        <f>Cards!M160</f>
        <v/>
      </c>
      <c r="I160" s="7" t="str">
        <f>Cards!N160</f>
        <v/>
      </c>
      <c r="J160" s="7" t="str">
        <f>Cards!O160</f>
        <v/>
      </c>
      <c r="K160" s="7" t="str">
        <f>Cards!P160</f>
        <v/>
      </c>
      <c r="L160" s="7" t="str">
        <f>Cards!Q160</f>
        <v/>
      </c>
      <c r="M160" s="7" t="str">
        <f>Cards!R160</f>
        <v/>
      </c>
      <c r="N160" s="7" t="str">
        <f>Cards!B160</f>
        <v/>
      </c>
      <c r="O160" s="7" t="str">
        <f>Cards!S160</f>
        <v/>
      </c>
      <c r="P160" s="7" t="str">
        <f>Cards!T160</f>
        <v/>
      </c>
    </row>
    <row r="161">
      <c r="A161" s="7" t="str">
        <f>IF(Cards!E161&lt;&gt;"","Type: "&amp;Cards!E161,"")</f>
        <v/>
      </c>
      <c r="B161" s="7" t="str">
        <f>IF(Cards!G161&lt;&gt;"",Cards!G161&amp;": "&amp;Cards!H161,Cards!H161)</f>
        <v/>
      </c>
      <c r="C161" s="7" t="str">
        <f>Cards!I161</f>
        <v/>
      </c>
      <c r="D161" s="7" t="str">
        <f>Cards!J161</f>
        <v/>
      </c>
      <c r="E161" s="7" t="str">
        <f>Cards!K161</f>
        <v/>
      </c>
      <c r="F161" s="7" t="str">
        <f>Cards!L161</f>
        <v/>
      </c>
      <c r="G161" s="7" t="str">
        <f>Cards!A161</f>
        <v/>
      </c>
      <c r="H161" s="7" t="str">
        <f>Cards!M161</f>
        <v/>
      </c>
      <c r="I161" s="7" t="str">
        <f>Cards!N161</f>
        <v/>
      </c>
      <c r="J161" s="7" t="str">
        <f>Cards!O161</f>
        <v/>
      </c>
      <c r="K161" s="7" t="str">
        <f>Cards!P161</f>
        <v/>
      </c>
      <c r="L161" s="7" t="str">
        <f>Cards!Q161</f>
        <v/>
      </c>
      <c r="M161" s="7" t="str">
        <f>Cards!R161</f>
        <v/>
      </c>
      <c r="N161" s="7" t="str">
        <f>Cards!B161</f>
        <v/>
      </c>
      <c r="O161" s="7" t="str">
        <f>Cards!S161</f>
        <v/>
      </c>
      <c r="P161" s="7" t="str">
        <f>Cards!T161</f>
        <v/>
      </c>
    </row>
    <row r="162">
      <c r="A162" s="7" t="str">
        <f>IF(Cards!E162&lt;&gt;"","Type: "&amp;Cards!E162,"")</f>
        <v/>
      </c>
      <c r="B162" s="7" t="str">
        <f>IF(Cards!G162&lt;&gt;"",Cards!G162&amp;": "&amp;Cards!H162,Cards!H162)</f>
        <v/>
      </c>
      <c r="C162" s="7" t="str">
        <f>Cards!I162</f>
        <v/>
      </c>
      <c r="D162" s="7" t="str">
        <f>Cards!J162</f>
        <v/>
      </c>
      <c r="E162" s="7" t="str">
        <f>Cards!K162</f>
        <v/>
      </c>
      <c r="F162" s="7" t="str">
        <f>Cards!L162</f>
        <v/>
      </c>
      <c r="G162" s="7" t="str">
        <f>Cards!A162</f>
        <v/>
      </c>
      <c r="H162" s="7" t="str">
        <f>Cards!M162</f>
        <v/>
      </c>
      <c r="I162" s="7" t="str">
        <f>Cards!N162</f>
        <v/>
      </c>
      <c r="J162" s="7" t="str">
        <f>Cards!O162</f>
        <v/>
      </c>
      <c r="K162" s="7" t="str">
        <f>Cards!P162</f>
        <v/>
      </c>
      <c r="L162" s="7" t="str">
        <f>Cards!Q162</f>
        <v/>
      </c>
      <c r="M162" s="7" t="str">
        <f>Cards!R162</f>
        <v/>
      </c>
      <c r="N162" s="7" t="str">
        <f>Cards!B162</f>
        <v/>
      </c>
      <c r="O162" s="7" t="str">
        <f>Cards!S162</f>
        <v/>
      </c>
      <c r="P162" s="7" t="str">
        <f>Cards!T162</f>
        <v/>
      </c>
    </row>
    <row r="163">
      <c r="A163" s="7" t="str">
        <f>IF(Cards!E163&lt;&gt;"","Type: "&amp;Cards!E163,"")</f>
        <v/>
      </c>
      <c r="B163" s="7" t="str">
        <f>IF(Cards!G163&lt;&gt;"",Cards!G163&amp;": "&amp;Cards!H163,Cards!H163)</f>
        <v/>
      </c>
      <c r="C163" s="7" t="str">
        <f>Cards!I163</f>
        <v/>
      </c>
      <c r="D163" s="7" t="str">
        <f>Cards!J163</f>
        <v/>
      </c>
      <c r="E163" s="7" t="str">
        <f>Cards!K163</f>
        <v/>
      </c>
      <c r="F163" s="7" t="str">
        <f>Cards!L163</f>
        <v/>
      </c>
      <c r="G163" s="7" t="str">
        <f>Cards!A163</f>
        <v/>
      </c>
      <c r="H163" s="7" t="str">
        <f>Cards!M163</f>
        <v/>
      </c>
      <c r="I163" s="7" t="str">
        <f>Cards!N163</f>
        <v/>
      </c>
      <c r="J163" s="7" t="str">
        <f>Cards!O163</f>
        <v/>
      </c>
      <c r="K163" s="7" t="str">
        <f>Cards!P163</f>
        <v/>
      </c>
      <c r="L163" s="7" t="str">
        <f>Cards!Q163</f>
        <v/>
      </c>
      <c r="M163" s="7" t="str">
        <f>Cards!R163</f>
        <v/>
      </c>
      <c r="N163" s="7" t="str">
        <f>Cards!B163</f>
        <v/>
      </c>
      <c r="O163" s="7" t="str">
        <f>Cards!S163</f>
        <v/>
      </c>
      <c r="P163" s="7" t="str">
        <f>Cards!T163</f>
        <v/>
      </c>
    </row>
    <row r="164">
      <c r="A164" s="7" t="str">
        <f>IF(Cards!E164&lt;&gt;"","Type: "&amp;Cards!E164,"")</f>
        <v/>
      </c>
      <c r="B164" s="7" t="str">
        <f>IF(Cards!G164&lt;&gt;"",Cards!G164&amp;": "&amp;Cards!H164,Cards!H164)</f>
        <v/>
      </c>
      <c r="C164" s="7" t="str">
        <f>Cards!I164</f>
        <v/>
      </c>
      <c r="D164" s="7" t="str">
        <f>Cards!J164</f>
        <v/>
      </c>
      <c r="E164" s="7" t="str">
        <f>Cards!K164</f>
        <v/>
      </c>
      <c r="F164" s="7" t="str">
        <f>Cards!L164</f>
        <v/>
      </c>
      <c r="G164" s="7" t="str">
        <f>Cards!A164</f>
        <v/>
      </c>
      <c r="H164" s="7" t="str">
        <f>Cards!M164</f>
        <v/>
      </c>
      <c r="I164" s="7" t="str">
        <f>Cards!N164</f>
        <v/>
      </c>
      <c r="J164" s="7" t="str">
        <f>Cards!O164</f>
        <v/>
      </c>
      <c r="K164" s="7" t="str">
        <f>Cards!P164</f>
        <v/>
      </c>
      <c r="L164" s="7" t="str">
        <f>Cards!Q164</f>
        <v/>
      </c>
      <c r="M164" s="7" t="str">
        <f>Cards!R164</f>
        <v/>
      </c>
      <c r="N164" s="7" t="str">
        <f>Cards!B164</f>
        <v/>
      </c>
      <c r="O164" s="7" t="str">
        <f>Cards!S164</f>
        <v/>
      </c>
      <c r="P164" s="7" t="str">
        <f>Cards!T164</f>
        <v/>
      </c>
    </row>
    <row r="165">
      <c r="A165" s="7" t="str">
        <f>IF(Cards!E165&lt;&gt;"","Type: "&amp;Cards!E165,"")</f>
        <v/>
      </c>
      <c r="B165" s="7" t="str">
        <f>IF(Cards!G165&lt;&gt;"",Cards!G165&amp;": "&amp;Cards!H165,Cards!H165)</f>
        <v/>
      </c>
      <c r="C165" s="7" t="str">
        <f>Cards!I165</f>
        <v/>
      </c>
      <c r="D165" s="7" t="str">
        <f>Cards!J165</f>
        <v/>
      </c>
      <c r="E165" s="7" t="str">
        <f>Cards!K165</f>
        <v/>
      </c>
      <c r="F165" s="7" t="str">
        <f>Cards!L165</f>
        <v/>
      </c>
      <c r="G165" s="7" t="str">
        <f>Cards!A165</f>
        <v/>
      </c>
      <c r="H165" s="7" t="str">
        <f>Cards!M165</f>
        <v/>
      </c>
      <c r="I165" s="7" t="str">
        <f>Cards!N165</f>
        <v/>
      </c>
      <c r="J165" s="7" t="str">
        <f>Cards!O165</f>
        <v/>
      </c>
      <c r="K165" s="7" t="str">
        <f>Cards!P165</f>
        <v/>
      </c>
      <c r="L165" s="7" t="str">
        <f>Cards!Q165</f>
        <v/>
      </c>
      <c r="M165" s="7" t="str">
        <f>Cards!R165</f>
        <v/>
      </c>
      <c r="N165" s="7" t="str">
        <f>Cards!B165</f>
        <v/>
      </c>
      <c r="O165" s="7" t="str">
        <f>Cards!S165</f>
        <v/>
      </c>
      <c r="P165" s="7" t="str">
        <f>Cards!T165</f>
        <v/>
      </c>
    </row>
    <row r="166">
      <c r="A166" s="7" t="str">
        <f>IF(Cards!E166&lt;&gt;"","Type: "&amp;Cards!E166,"")</f>
        <v/>
      </c>
      <c r="B166" s="7" t="str">
        <f>IF(Cards!G166&lt;&gt;"",Cards!G166&amp;": "&amp;Cards!H166,Cards!H166)</f>
        <v/>
      </c>
      <c r="C166" s="7" t="str">
        <f>Cards!I166</f>
        <v/>
      </c>
      <c r="D166" s="7" t="str">
        <f>Cards!J166</f>
        <v/>
      </c>
      <c r="E166" s="7" t="str">
        <f>Cards!K166</f>
        <v/>
      </c>
      <c r="F166" s="7" t="str">
        <f>Cards!L166</f>
        <v/>
      </c>
      <c r="G166" s="7" t="str">
        <f>Cards!A166</f>
        <v/>
      </c>
      <c r="H166" s="7" t="str">
        <f>Cards!M166</f>
        <v/>
      </c>
      <c r="I166" s="7" t="str">
        <f>Cards!N166</f>
        <v/>
      </c>
      <c r="J166" s="7" t="str">
        <f>Cards!O166</f>
        <v/>
      </c>
      <c r="K166" s="7" t="str">
        <f>Cards!P166</f>
        <v/>
      </c>
      <c r="L166" s="7" t="str">
        <f>Cards!Q166</f>
        <v/>
      </c>
      <c r="M166" s="7" t="str">
        <f>Cards!R166</f>
        <v/>
      </c>
      <c r="N166" s="7" t="str">
        <f>Cards!B166</f>
        <v/>
      </c>
      <c r="O166" s="7" t="str">
        <f>Cards!S166</f>
        <v/>
      </c>
      <c r="P166" s="7" t="str">
        <f>Cards!T166</f>
        <v/>
      </c>
    </row>
    <row r="167">
      <c r="A167" s="7" t="str">
        <f>IF(Cards!E167&lt;&gt;"","Type: "&amp;Cards!E167,"")</f>
        <v/>
      </c>
      <c r="B167" s="7" t="str">
        <f>IF(Cards!G167&lt;&gt;"",Cards!G167&amp;": "&amp;Cards!H167,Cards!H167)</f>
        <v/>
      </c>
      <c r="C167" s="7" t="str">
        <f>Cards!I167</f>
        <v/>
      </c>
      <c r="D167" s="7" t="str">
        <f>Cards!J167</f>
        <v/>
      </c>
      <c r="E167" s="7" t="str">
        <f>Cards!K167</f>
        <v/>
      </c>
      <c r="F167" s="7" t="str">
        <f>Cards!L167</f>
        <v/>
      </c>
      <c r="G167" s="7" t="str">
        <f>Cards!A167</f>
        <v/>
      </c>
      <c r="H167" s="7" t="str">
        <f>Cards!M167</f>
        <v/>
      </c>
      <c r="I167" s="7" t="str">
        <f>Cards!N167</f>
        <v/>
      </c>
      <c r="J167" s="7" t="str">
        <f>Cards!O167</f>
        <v/>
      </c>
      <c r="K167" s="7" t="str">
        <f>Cards!P167</f>
        <v/>
      </c>
      <c r="L167" s="7" t="str">
        <f>Cards!Q167</f>
        <v/>
      </c>
      <c r="M167" s="7" t="str">
        <f>Cards!R167</f>
        <v/>
      </c>
      <c r="N167" s="7" t="str">
        <f>Cards!B167</f>
        <v/>
      </c>
      <c r="O167" s="7" t="str">
        <f>Cards!S167</f>
        <v/>
      </c>
      <c r="P167" s="7" t="str">
        <f>Cards!T167</f>
        <v/>
      </c>
    </row>
    <row r="168">
      <c r="A168" s="7" t="str">
        <f>IF(Cards!E168&lt;&gt;"","Type: "&amp;Cards!E168,"")</f>
        <v/>
      </c>
      <c r="B168" s="7" t="str">
        <f>IF(Cards!G168&lt;&gt;"",Cards!G168&amp;": "&amp;Cards!H168,Cards!H168)</f>
        <v/>
      </c>
      <c r="C168" s="7" t="str">
        <f>Cards!I168</f>
        <v/>
      </c>
      <c r="D168" s="7" t="str">
        <f>Cards!J168</f>
        <v/>
      </c>
      <c r="E168" s="7" t="str">
        <f>Cards!K168</f>
        <v/>
      </c>
      <c r="F168" s="7" t="str">
        <f>Cards!L168</f>
        <v/>
      </c>
      <c r="G168" s="7" t="str">
        <f>Cards!A168</f>
        <v/>
      </c>
      <c r="H168" s="7" t="str">
        <f>Cards!M168</f>
        <v/>
      </c>
      <c r="I168" s="7" t="str">
        <f>Cards!N168</f>
        <v/>
      </c>
      <c r="J168" s="7" t="str">
        <f>Cards!O168</f>
        <v/>
      </c>
      <c r="K168" s="7" t="str">
        <f>Cards!P168</f>
        <v/>
      </c>
      <c r="L168" s="7" t="str">
        <f>Cards!Q168</f>
        <v/>
      </c>
      <c r="M168" s="7" t="str">
        <f>Cards!R168</f>
        <v/>
      </c>
      <c r="N168" s="7" t="str">
        <f>Cards!B168</f>
        <v/>
      </c>
      <c r="O168" s="7" t="str">
        <f>Cards!S168</f>
        <v/>
      </c>
      <c r="P168" s="7" t="str">
        <f>Cards!T168</f>
        <v/>
      </c>
    </row>
    <row r="169">
      <c r="A169" s="7" t="str">
        <f>IF(Cards!E169&lt;&gt;"","Type: "&amp;Cards!E169,"")</f>
        <v/>
      </c>
      <c r="B169" s="7" t="str">
        <f>IF(Cards!G169&lt;&gt;"",Cards!G169&amp;": "&amp;Cards!H169,Cards!H169)</f>
        <v/>
      </c>
      <c r="C169" s="7" t="str">
        <f>Cards!I169</f>
        <v/>
      </c>
      <c r="D169" s="7" t="str">
        <f>Cards!J169</f>
        <v/>
      </c>
      <c r="E169" s="7" t="str">
        <f>Cards!K169</f>
        <v/>
      </c>
      <c r="F169" s="7" t="str">
        <f>Cards!L169</f>
        <v/>
      </c>
      <c r="G169" s="7" t="str">
        <f>Cards!A169</f>
        <v/>
      </c>
      <c r="H169" s="7" t="str">
        <f>Cards!M169</f>
        <v/>
      </c>
      <c r="I169" s="7" t="str">
        <f>Cards!N169</f>
        <v/>
      </c>
      <c r="J169" s="7" t="str">
        <f>Cards!O169</f>
        <v/>
      </c>
      <c r="K169" s="7" t="str">
        <f>Cards!P169</f>
        <v/>
      </c>
      <c r="L169" s="7" t="str">
        <f>Cards!Q169</f>
        <v/>
      </c>
      <c r="M169" s="7" t="str">
        <f>Cards!R169</f>
        <v/>
      </c>
      <c r="N169" s="7" t="str">
        <f>Cards!B169</f>
        <v/>
      </c>
      <c r="O169" s="7" t="str">
        <f>Cards!S169</f>
        <v/>
      </c>
      <c r="P169" s="7" t="str">
        <f>Cards!T169</f>
        <v/>
      </c>
    </row>
    <row r="170">
      <c r="A170" s="7" t="str">
        <f>IF(Cards!E170&lt;&gt;"","Type: "&amp;Cards!E170,"")</f>
        <v/>
      </c>
      <c r="B170" s="7" t="str">
        <f>IF(Cards!G170&lt;&gt;"",Cards!G170&amp;": "&amp;Cards!H170,Cards!H170)</f>
        <v/>
      </c>
      <c r="C170" s="7" t="str">
        <f>Cards!I170</f>
        <v/>
      </c>
      <c r="D170" s="7" t="str">
        <f>Cards!J170</f>
        <v/>
      </c>
      <c r="E170" s="7" t="str">
        <f>Cards!K170</f>
        <v/>
      </c>
      <c r="F170" s="7" t="str">
        <f>Cards!L170</f>
        <v/>
      </c>
      <c r="G170" s="7" t="str">
        <f>Cards!A170</f>
        <v/>
      </c>
      <c r="H170" s="7" t="str">
        <f>Cards!M170</f>
        <v/>
      </c>
      <c r="I170" s="7" t="str">
        <f>Cards!N170</f>
        <v/>
      </c>
      <c r="J170" s="7" t="str">
        <f>Cards!O170</f>
        <v/>
      </c>
      <c r="K170" s="7" t="str">
        <f>Cards!P170</f>
        <v/>
      </c>
      <c r="L170" s="7" t="str">
        <f>Cards!Q170</f>
        <v/>
      </c>
      <c r="M170" s="7" t="str">
        <f>Cards!R170</f>
        <v/>
      </c>
      <c r="N170" s="7" t="str">
        <f>Cards!B170</f>
        <v/>
      </c>
      <c r="O170" s="7" t="str">
        <f>Cards!S170</f>
        <v/>
      </c>
      <c r="P170" s="7" t="str">
        <f>Cards!T170</f>
        <v/>
      </c>
    </row>
    <row r="171">
      <c r="A171" s="7" t="str">
        <f>IF(Cards!E171&lt;&gt;"","Type: "&amp;Cards!E171,"")</f>
        <v/>
      </c>
      <c r="B171" s="7" t="str">
        <f>IF(Cards!G171&lt;&gt;"",Cards!G171&amp;": "&amp;Cards!H171,Cards!H171)</f>
        <v/>
      </c>
      <c r="C171" s="7" t="str">
        <f>Cards!I171</f>
        <v/>
      </c>
      <c r="D171" s="7" t="str">
        <f>Cards!J171</f>
        <v/>
      </c>
      <c r="E171" s="7" t="str">
        <f>Cards!K171</f>
        <v/>
      </c>
      <c r="F171" s="7" t="str">
        <f>Cards!L171</f>
        <v/>
      </c>
      <c r="G171" s="7" t="str">
        <f>Cards!A171</f>
        <v/>
      </c>
      <c r="H171" s="7" t="str">
        <f>Cards!M171</f>
        <v/>
      </c>
      <c r="I171" s="7" t="str">
        <f>Cards!N171</f>
        <v/>
      </c>
      <c r="J171" s="7" t="str">
        <f>Cards!O171</f>
        <v/>
      </c>
      <c r="K171" s="7" t="str">
        <f>Cards!P171</f>
        <v/>
      </c>
      <c r="L171" s="7" t="str">
        <f>Cards!Q171</f>
        <v/>
      </c>
      <c r="M171" s="7" t="str">
        <f>Cards!R171</f>
        <v/>
      </c>
      <c r="N171" s="7" t="str">
        <f>Cards!B171</f>
        <v/>
      </c>
      <c r="O171" s="7" t="str">
        <f>Cards!S171</f>
        <v/>
      </c>
      <c r="P171" s="7" t="str">
        <f>Cards!T171</f>
        <v/>
      </c>
    </row>
    <row r="172">
      <c r="A172" s="7" t="str">
        <f>IF(Cards!E172&lt;&gt;"","Type: "&amp;Cards!E172,"")</f>
        <v/>
      </c>
      <c r="B172" s="7" t="str">
        <f>IF(Cards!G172&lt;&gt;"",Cards!G172&amp;": "&amp;Cards!H172,Cards!H172)</f>
        <v/>
      </c>
      <c r="C172" s="7" t="str">
        <f>Cards!I172</f>
        <v/>
      </c>
      <c r="D172" s="7" t="str">
        <f>Cards!J172</f>
        <v/>
      </c>
      <c r="E172" s="7" t="str">
        <f>Cards!K172</f>
        <v/>
      </c>
      <c r="F172" s="7" t="str">
        <f>Cards!L172</f>
        <v/>
      </c>
      <c r="G172" s="7" t="str">
        <f>Cards!A172</f>
        <v/>
      </c>
      <c r="H172" s="7" t="str">
        <f>Cards!M172</f>
        <v/>
      </c>
      <c r="I172" s="7" t="str">
        <f>Cards!N172</f>
        <v/>
      </c>
      <c r="J172" s="7" t="str">
        <f>Cards!O172</f>
        <v/>
      </c>
      <c r="K172" s="7" t="str">
        <f>Cards!P172</f>
        <v/>
      </c>
      <c r="L172" s="7" t="str">
        <f>Cards!Q172</f>
        <v/>
      </c>
      <c r="M172" s="7" t="str">
        <f>Cards!R172</f>
        <v/>
      </c>
      <c r="N172" s="7" t="str">
        <f>Cards!B172</f>
        <v/>
      </c>
      <c r="O172" s="7" t="str">
        <f>Cards!S172</f>
        <v/>
      </c>
      <c r="P172" s="7" t="str">
        <f>Cards!T172</f>
        <v/>
      </c>
    </row>
    <row r="173">
      <c r="A173" s="7" t="str">
        <f>IF(Cards!E173&lt;&gt;"","Type: "&amp;Cards!E173,"")</f>
        <v/>
      </c>
      <c r="B173" s="7" t="str">
        <f>IF(Cards!G173&lt;&gt;"",Cards!G173&amp;": "&amp;Cards!H173,Cards!H173)</f>
        <v/>
      </c>
      <c r="C173" s="7" t="str">
        <f>Cards!I173</f>
        <v/>
      </c>
      <c r="D173" s="7" t="str">
        <f>Cards!J173</f>
        <v/>
      </c>
      <c r="E173" s="7" t="str">
        <f>Cards!K173</f>
        <v/>
      </c>
      <c r="F173" s="7" t="str">
        <f>Cards!L173</f>
        <v/>
      </c>
      <c r="G173" s="7" t="str">
        <f>Cards!A173</f>
        <v/>
      </c>
      <c r="H173" s="7" t="str">
        <f>Cards!M173</f>
        <v/>
      </c>
      <c r="I173" s="7" t="str">
        <f>Cards!N173</f>
        <v/>
      </c>
      <c r="J173" s="7" t="str">
        <f>Cards!O173</f>
        <v/>
      </c>
      <c r="K173" s="7" t="str">
        <f>Cards!P173</f>
        <v/>
      </c>
      <c r="L173" s="7" t="str">
        <f>Cards!Q173</f>
        <v/>
      </c>
      <c r="M173" s="7" t="str">
        <f>Cards!R173</f>
        <v/>
      </c>
      <c r="N173" s="7" t="str">
        <f>Cards!B173</f>
        <v/>
      </c>
      <c r="O173" s="7" t="str">
        <f>Cards!S173</f>
        <v/>
      </c>
      <c r="P173" s="7" t="str">
        <f>Cards!T173</f>
        <v/>
      </c>
    </row>
    <row r="174">
      <c r="A174" s="7" t="str">
        <f>IF(Cards!E174&lt;&gt;"","Type: "&amp;Cards!E174,"")</f>
        <v/>
      </c>
      <c r="B174" s="7" t="str">
        <f>IF(Cards!G174&lt;&gt;"",Cards!G174&amp;": "&amp;Cards!H174,Cards!H174)</f>
        <v/>
      </c>
      <c r="C174" s="7" t="str">
        <f>Cards!I174</f>
        <v/>
      </c>
      <c r="D174" s="7" t="str">
        <f>Cards!J174</f>
        <v/>
      </c>
      <c r="E174" s="7" t="str">
        <f>Cards!K174</f>
        <v/>
      </c>
      <c r="F174" s="7" t="str">
        <f>Cards!L174</f>
        <v/>
      </c>
      <c r="G174" s="7" t="str">
        <f>Cards!A174</f>
        <v/>
      </c>
      <c r="H174" s="7" t="str">
        <f>Cards!M174</f>
        <v/>
      </c>
      <c r="I174" s="7" t="str">
        <f>Cards!N174</f>
        <v/>
      </c>
      <c r="J174" s="7" t="str">
        <f>Cards!O174</f>
        <v/>
      </c>
      <c r="K174" s="7" t="str">
        <f>Cards!P174</f>
        <v/>
      </c>
      <c r="L174" s="7" t="str">
        <f>Cards!Q174</f>
        <v/>
      </c>
      <c r="M174" s="7" t="str">
        <f>Cards!R174</f>
        <v/>
      </c>
      <c r="N174" s="7" t="str">
        <f>Cards!B174</f>
        <v/>
      </c>
      <c r="O174" s="7" t="str">
        <f>Cards!S174</f>
        <v/>
      </c>
      <c r="P174" s="7" t="str">
        <f>Cards!T174</f>
        <v/>
      </c>
    </row>
    <row r="175">
      <c r="A175" s="7" t="str">
        <f>IF(Cards!E175&lt;&gt;"","Type: "&amp;Cards!E175,"")</f>
        <v/>
      </c>
      <c r="B175" s="7" t="str">
        <f>IF(Cards!G175&lt;&gt;"",Cards!G175&amp;": "&amp;Cards!H175,Cards!H175)</f>
        <v/>
      </c>
      <c r="C175" s="7" t="str">
        <f>Cards!I175</f>
        <v/>
      </c>
      <c r="D175" s="7" t="str">
        <f>Cards!J175</f>
        <v/>
      </c>
      <c r="E175" s="7" t="str">
        <f>Cards!K175</f>
        <v/>
      </c>
      <c r="F175" s="7" t="str">
        <f>Cards!L175</f>
        <v/>
      </c>
      <c r="G175" s="7" t="str">
        <f>Cards!A175</f>
        <v/>
      </c>
      <c r="H175" s="7" t="str">
        <f>Cards!M175</f>
        <v/>
      </c>
      <c r="I175" s="7" t="str">
        <f>Cards!N175</f>
        <v/>
      </c>
      <c r="J175" s="7" t="str">
        <f>Cards!O175</f>
        <v/>
      </c>
      <c r="K175" s="7" t="str">
        <f>Cards!P175</f>
        <v/>
      </c>
      <c r="L175" s="7" t="str">
        <f>Cards!Q175</f>
        <v/>
      </c>
      <c r="M175" s="7" t="str">
        <f>Cards!R175</f>
        <v/>
      </c>
      <c r="N175" s="7" t="str">
        <f>Cards!B175</f>
        <v/>
      </c>
      <c r="O175" s="7" t="str">
        <f>Cards!S175</f>
        <v/>
      </c>
      <c r="P175" s="7" t="str">
        <f>Cards!T175</f>
        <v/>
      </c>
    </row>
    <row r="176">
      <c r="A176" s="7" t="str">
        <f>IF(Cards!E176&lt;&gt;"","Type: "&amp;Cards!E176,"")</f>
        <v/>
      </c>
      <c r="B176" s="7" t="str">
        <f>IF(Cards!G176&lt;&gt;"",Cards!G176&amp;": "&amp;Cards!H176,Cards!H176)</f>
        <v/>
      </c>
      <c r="C176" s="7" t="str">
        <f>Cards!I176</f>
        <v/>
      </c>
      <c r="D176" s="7" t="str">
        <f>Cards!J176</f>
        <v/>
      </c>
      <c r="E176" s="7" t="str">
        <f>Cards!K176</f>
        <v/>
      </c>
      <c r="F176" s="7" t="str">
        <f>Cards!L176</f>
        <v/>
      </c>
      <c r="G176" s="7" t="str">
        <f>Cards!A176</f>
        <v/>
      </c>
      <c r="H176" s="7" t="str">
        <f>Cards!M176</f>
        <v/>
      </c>
      <c r="I176" s="7" t="str">
        <f>Cards!N176</f>
        <v/>
      </c>
      <c r="J176" s="7" t="str">
        <f>Cards!O176</f>
        <v/>
      </c>
      <c r="K176" s="7" t="str">
        <f>Cards!P176</f>
        <v/>
      </c>
      <c r="L176" s="7" t="str">
        <f>Cards!Q176</f>
        <v/>
      </c>
      <c r="M176" s="7" t="str">
        <f>Cards!R176</f>
        <v/>
      </c>
      <c r="N176" s="7" t="str">
        <f>Cards!B176</f>
        <v/>
      </c>
      <c r="O176" s="7" t="str">
        <f>Cards!S176</f>
        <v/>
      </c>
      <c r="P176" s="7" t="str">
        <f>Cards!T176</f>
        <v/>
      </c>
    </row>
    <row r="177">
      <c r="A177" s="7" t="str">
        <f>IF(Cards!E177&lt;&gt;"","Type: "&amp;Cards!E177,"")</f>
        <v/>
      </c>
      <c r="B177" s="7" t="str">
        <f>IF(Cards!G177&lt;&gt;"",Cards!G177&amp;": "&amp;Cards!H177,Cards!H177)</f>
        <v/>
      </c>
      <c r="C177" s="7" t="str">
        <f>Cards!I177</f>
        <v/>
      </c>
      <c r="D177" s="7" t="str">
        <f>Cards!J177</f>
        <v/>
      </c>
      <c r="E177" s="7" t="str">
        <f>Cards!K177</f>
        <v/>
      </c>
      <c r="F177" s="7" t="str">
        <f>Cards!L177</f>
        <v/>
      </c>
      <c r="G177" s="7" t="str">
        <f>Cards!A177</f>
        <v/>
      </c>
      <c r="H177" s="7" t="str">
        <f>Cards!M177</f>
        <v/>
      </c>
      <c r="I177" s="7" t="str">
        <f>Cards!N177</f>
        <v/>
      </c>
      <c r="J177" s="7" t="str">
        <f>Cards!O177</f>
        <v/>
      </c>
      <c r="K177" s="7" t="str">
        <f>Cards!P177</f>
        <v/>
      </c>
      <c r="L177" s="7" t="str">
        <f>Cards!Q177</f>
        <v/>
      </c>
      <c r="M177" s="7" t="str">
        <f>Cards!R177</f>
        <v/>
      </c>
      <c r="N177" s="7" t="str">
        <f>Cards!B177</f>
        <v/>
      </c>
      <c r="O177" s="7" t="str">
        <f>Cards!S177</f>
        <v/>
      </c>
      <c r="P177" s="7" t="str">
        <f>Cards!T177</f>
        <v/>
      </c>
    </row>
    <row r="178">
      <c r="A178" s="7" t="str">
        <f>IF(Cards!E178&lt;&gt;"","Type: "&amp;Cards!E178,"")</f>
        <v/>
      </c>
      <c r="B178" s="7" t="str">
        <f>IF(Cards!G178&lt;&gt;"",Cards!G178&amp;": "&amp;Cards!H178,Cards!H178)</f>
        <v/>
      </c>
      <c r="C178" s="7" t="str">
        <f>Cards!I178</f>
        <v/>
      </c>
      <c r="D178" s="7" t="str">
        <f>Cards!J178</f>
        <v/>
      </c>
      <c r="E178" s="7" t="str">
        <f>Cards!K178</f>
        <v/>
      </c>
      <c r="F178" s="7" t="str">
        <f>Cards!L178</f>
        <v/>
      </c>
      <c r="G178" s="7" t="str">
        <f>Cards!A178</f>
        <v/>
      </c>
      <c r="H178" s="7" t="str">
        <f>Cards!M178</f>
        <v/>
      </c>
      <c r="I178" s="7" t="str">
        <f>Cards!N178</f>
        <v/>
      </c>
      <c r="J178" s="7" t="str">
        <f>Cards!O178</f>
        <v/>
      </c>
      <c r="K178" s="7" t="str">
        <f>Cards!P178</f>
        <v/>
      </c>
      <c r="L178" s="7" t="str">
        <f>Cards!Q178</f>
        <v/>
      </c>
      <c r="M178" s="7" t="str">
        <f>Cards!R178</f>
        <v/>
      </c>
      <c r="N178" s="7" t="str">
        <f>Cards!B178</f>
        <v/>
      </c>
      <c r="O178" s="7" t="str">
        <f>Cards!S178</f>
        <v/>
      </c>
      <c r="P178" s="7" t="str">
        <f>Cards!T178</f>
        <v/>
      </c>
    </row>
    <row r="179">
      <c r="A179" s="7" t="str">
        <f>IF(Cards!E179&lt;&gt;"","Type: "&amp;Cards!E179,"")</f>
        <v/>
      </c>
      <c r="B179" s="7" t="str">
        <f>IF(Cards!G179&lt;&gt;"",Cards!G179&amp;": "&amp;Cards!H179,Cards!H179)</f>
        <v/>
      </c>
      <c r="C179" s="7" t="str">
        <f>Cards!I179</f>
        <v/>
      </c>
      <c r="D179" s="7" t="str">
        <f>Cards!J179</f>
        <v/>
      </c>
      <c r="E179" s="7" t="str">
        <f>Cards!K179</f>
        <v/>
      </c>
      <c r="F179" s="7" t="str">
        <f>Cards!L179</f>
        <v/>
      </c>
      <c r="G179" s="7" t="str">
        <f>Cards!A179</f>
        <v/>
      </c>
      <c r="H179" s="7" t="str">
        <f>Cards!M179</f>
        <v/>
      </c>
      <c r="I179" s="7" t="str">
        <f>Cards!N179</f>
        <v/>
      </c>
      <c r="J179" s="7" t="str">
        <f>Cards!O179</f>
        <v/>
      </c>
      <c r="K179" s="7" t="str">
        <f>Cards!P179</f>
        <v/>
      </c>
      <c r="L179" s="7" t="str">
        <f>Cards!Q179</f>
        <v/>
      </c>
      <c r="M179" s="7" t="str">
        <f>Cards!R179</f>
        <v/>
      </c>
      <c r="N179" s="7" t="str">
        <f>Cards!B179</f>
        <v/>
      </c>
      <c r="O179" s="7" t="str">
        <f>Cards!S179</f>
        <v/>
      </c>
      <c r="P179" s="7" t="str">
        <f>Cards!T179</f>
        <v/>
      </c>
    </row>
    <row r="180">
      <c r="A180" s="7" t="str">
        <f>IF(Cards!E180&lt;&gt;"","Type: "&amp;Cards!E180,"")</f>
        <v/>
      </c>
      <c r="B180" s="7" t="str">
        <f>IF(Cards!G180&lt;&gt;"",Cards!G180&amp;": "&amp;Cards!H180,Cards!H180)</f>
        <v/>
      </c>
      <c r="C180" s="7" t="str">
        <f>Cards!I180</f>
        <v/>
      </c>
      <c r="D180" s="7" t="str">
        <f>Cards!J180</f>
        <v/>
      </c>
      <c r="E180" s="7" t="str">
        <f>Cards!K180</f>
        <v/>
      </c>
      <c r="F180" s="7" t="str">
        <f>Cards!L180</f>
        <v/>
      </c>
      <c r="G180" s="7" t="str">
        <f>Cards!A180</f>
        <v/>
      </c>
      <c r="H180" s="7" t="str">
        <f>Cards!M180</f>
        <v/>
      </c>
      <c r="I180" s="7" t="str">
        <f>Cards!N180</f>
        <v/>
      </c>
      <c r="J180" s="7" t="str">
        <f>Cards!O180</f>
        <v/>
      </c>
      <c r="K180" s="7" t="str">
        <f>Cards!P180</f>
        <v/>
      </c>
      <c r="L180" s="7" t="str">
        <f>Cards!Q180</f>
        <v/>
      </c>
      <c r="M180" s="7" t="str">
        <f>Cards!R180</f>
        <v/>
      </c>
      <c r="N180" s="7" t="str">
        <f>Cards!B180</f>
        <v/>
      </c>
      <c r="O180" s="7" t="str">
        <f>Cards!S180</f>
        <v/>
      </c>
      <c r="P180" s="7" t="str">
        <f>Cards!T180</f>
        <v/>
      </c>
    </row>
    <row r="181">
      <c r="A181" s="7" t="str">
        <f>IF(Cards!E181&lt;&gt;"","Type: "&amp;Cards!E181,"")</f>
        <v/>
      </c>
      <c r="B181" s="7" t="str">
        <f>IF(Cards!G181&lt;&gt;"",Cards!G181&amp;": "&amp;Cards!H181,Cards!H181)</f>
        <v/>
      </c>
      <c r="C181" s="7" t="str">
        <f>Cards!I181</f>
        <v/>
      </c>
      <c r="D181" s="7" t="str">
        <f>Cards!J181</f>
        <v/>
      </c>
      <c r="E181" s="7" t="str">
        <f>Cards!K181</f>
        <v/>
      </c>
      <c r="F181" s="7" t="str">
        <f>Cards!L181</f>
        <v/>
      </c>
      <c r="G181" s="7" t="str">
        <f>Cards!A181</f>
        <v/>
      </c>
      <c r="H181" s="7" t="str">
        <f>Cards!M181</f>
        <v/>
      </c>
      <c r="I181" s="7" t="str">
        <f>Cards!N181</f>
        <v/>
      </c>
      <c r="J181" s="7" t="str">
        <f>Cards!O181</f>
        <v/>
      </c>
      <c r="K181" s="7" t="str">
        <f>Cards!P181</f>
        <v/>
      </c>
      <c r="L181" s="7" t="str">
        <f>Cards!Q181</f>
        <v/>
      </c>
      <c r="M181" s="7" t="str">
        <f>Cards!R181</f>
        <v/>
      </c>
      <c r="N181" s="7" t="str">
        <f>Cards!B181</f>
        <v/>
      </c>
      <c r="O181" s="7" t="str">
        <f>Cards!S181</f>
        <v/>
      </c>
      <c r="P181" s="7" t="str">
        <f>Cards!T181</f>
        <v/>
      </c>
    </row>
    <row r="182">
      <c r="A182" s="7" t="str">
        <f>IF(Cards!E182&lt;&gt;"","Type: "&amp;Cards!E182,"")</f>
        <v/>
      </c>
      <c r="B182" s="7" t="str">
        <f>IF(Cards!G182&lt;&gt;"",Cards!G182&amp;": "&amp;Cards!H182,Cards!H182)</f>
        <v/>
      </c>
      <c r="C182" s="7" t="str">
        <f>Cards!I182</f>
        <v/>
      </c>
      <c r="D182" s="7" t="str">
        <f>Cards!J182</f>
        <v/>
      </c>
      <c r="E182" s="7" t="str">
        <f>Cards!K182</f>
        <v/>
      </c>
      <c r="F182" s="7" t="str">
        <f>Cards!L182</f>
        <v/>
      </c>
      <c r="G182" s="7" t="str">
        <f>Cards!A182</f>
        <v/>
      </c>
      <c r="H182" s="7" t="str">
        <f>Cards!M182</f>
        <v/>
      </c>
      <c r="I182" s="7" t="str">
        <f>Cards!N182</f>
        <v/>
      </c>
      <c r="J182" s="7" t="str">
        <f>Cards!O182</f>
        <v/>
      </c>
      <c r="K182" s="7" t="str">
        <f>Cards!P182</f>
        <v/>
      </c>
      <c r="L182" s="7" t="str">
        <f>Cards!Q182</f>
        <v/>
      </c>
      <c r="M182" s="7" t="str">
        <f>Cards!R182</f>
        <v/>
      </c>
      <c r="N182" s="7" t="str">
        <f>Cards!B182</f>
        <v/>
      </c>
      <c r="O182" s="7" t="str">
        <f>Cards!S182</f>
        <v/>
      </c>
      <c r="P182" s="7" t="str">
        <f>Cards!T182</f>
        <v/>
      </c>
    </row>
    <row r="183">
      <c r="A183" s="7" t="str">
        <f>IF(Cards!E183&lt;&gt;"","Type: "&amp;Cards!E183,"")</f>
        <v/>
      </c>
      <c r="B183" s="7" t="str">
        <f>IF(Cards!G183&lt;&gt;"",Cards!G183&amp;": "&amp;Cards!H183,Cards!H183)</f>
        <v/>
      </c>
      <c r="C183" s="7" t="str">
        <f>Cards!I183</f>
        <v/>
      </c>
      <c r="D183" s="7" t="str">
        <f>Cards!J183</f>
        <v/>
      </c>
      <c r="E183" s="7" t="str">
        <f>Cards!K183</f>
        <v/>
      </c>
      <c r="F183" s="7" t="str">
        <f>Cards!L183</f>
        <v/>
      </c>
      <c r="G183" s="7" t="str">
        <f>Cards!A183</f>
        <v/>
      </c>
      <c r="H183" s="7" t="str">
        <f>Cards!M183</f>
        <v/>
      </c>
      <c r="I183" s="7" t="str">
        <f>Cards!N183</f>
        <v/>
      </c>
      <c r="J183" s="7" t="str">
        <f>Cards!O183</f>
        <v/>
      </c>
      <c r="K183" s="7" t="str">
        <f>Cards!P183</f>
        <v/>
      </c>
      <c r="L183" s="7" t="str">
        <f>Cards!Q183</f>
        <v/>
      </c>
      <c r="M183" s="7" t="str">
        <f>Cards!R183</f>
        <v/>
      </c>
      <c r="N183" s="7" t="str">
        <f>Cards!B183</f>
        <v/>
      </c>
      <c r="O183" s="7" t="str">
        <f>Cards!S183</f>
        <v/>
      </c>
      <c r="P183" s="7" t="str">
        <f>Cards!T183</f>
        <v/>
      </c>
    </row>
    <row r="184">
      <c r="A184" s="7" t="str">
        <f>IF(Cards!E184&lt;&gt;"","Type: "&amp;Cards!E184,"")</f>
        <v/>
      </c>
      <c r="B184" s="7" t="str">
        <f>IF(Cards!G184&lt;&gt;"",Cards!G184&amp;": "&amp;Cards!H184,Cards!H184)</f>
        <v/>
      </c>
      <c r="C184" s="7" t="str">
        <f>Cards!I184</f>
        <v/>
      </c>
      <c r="D184" s="7" t="str">
        <f>Cards!J184</f>
        <v/>
      </c>
      <c r="E184" s="7" t="str">
        <f>Cards!K184</f>
        <v/>
      </c>
      <c r="F184" s="7" t="str">
        <f>Cards!L184</f>
        <v/>
      </c>
      <c r="G184" s="7" t="str">
        <f>Cards!A184</f>
        <v/>
      </c>
      <c r="H184" s="7" t="str">
        <f>Cards!M184</f>
        <v/>
      </c>
      <c r="I184" s="7" t="str">
        <f>Cards!N184</f>
        <v/>
      </c>
      <c r="J184" s="7" t="str">
        <f>Cards!O184</f>
        <v/>
      </c>
      <c r="K184" s="7" t="str">
        <f>Cards!P184</f>
        <v/>
      </c>
      <c r="L184" s="7" t="str">
        <f>Cards!Q184</f>
        <v/>
      </c>
      <c r="M184" s="7" t="str">
        <f>Cards!R184</f>
        <v/>
      </c>
      <c r="N184" s="7" t="str">
        <f>Cards!B184</f>
        <v/>
      </c>
      <c r="O184" s="7" t="str">
        <f>Cards!S184</f>
        <v/>
      </c>
      <c r="P184" s="7" t="str">
        <f>Cards!T184</f>
        <v/>
      </c>
    </row>
    <row r="185">
      <c r="A185" s="7" t="str">
        <f>IF(Cards!E185&lt;&gt;"","Type: "&amp;Cards!E185,"")</f>
        <v/>
      </c>
      <c r="B185" s="7" t="str">
        <f>IF(Cards!G185&lt;&gt;"",Cards!G185&amp;": "&amp;Cards!H185,Cards!H185)</f>
        <v/>
      </c>
      <c r="C185" s="7" t="str">
        <f>Cards!I185</f>
        <v/>
      </c>
      <c r="D185" s="7" t="str">
        <f>Cards!J185</f>
        <v/>
      </c>
      <c r="E185" s="7" t="str">
        <f>Cards!K185</f>
        <v/>
      </c>
      <c r="F185" s="7" t="str">
        <f>Cards!L185</f>
        <v/>
      </c>
      <c r="G185" s="7" t="str">
        <f>Cards!A185</f>
        <v/>
      </c>
      <c r="H185" s="7" t="str">
        <f>Cards!M185</f>
        <v/>
      </c>
      <c r="I185" s="7" t="str">
        <f>Cards!N185</f>
        <v/>
      </c>
      <c r="J185" s="7" t="str">
        <f>Cards!O185</f>
        <v/>
      </c>
      <c r="K185" s="7" t="str">
        <f>Cards!P185</f>
        <v/>
      </c>
      <c r="L185" s="7" t="str">
        <f>Cards!Q185</f>
        <v/>
      </c>
      <c r="M185" s="7" t="str">
        <f>Cards!R185</f>
        <v/>
      </c>
      <c r="N185" s="7" t="str">
        <f>Cards!B185</f>
        <v/>
      </c>
      <c r="O185" s="7" t="str">
        <f>Cards!S185</f>
        <v/>
      </c>
      <c r="P185" s="7" t="str">
        <f>Cards!T185</f>
        <v/>
      </c>
    </row>
    <row r="186">
      <c r="A186" s="7" t="str">
        <f>IF(Cards!E186&lt;&gt;"","Type: "&amp;Cards!E186,"")</f>
        <v/>
      </c>
      <c r="B186" s="7" t="str">
        <f>IF(Cards!G186&lt;&gt;"",Cards!G186&amp;": "&amp;Cards!H186,Cards!H186)</f>
        <v/>
      </c>
      <c r="C186" s="7" t="str">
        <f>Cards!I186</f>
        <v/>
      </c>
      <c r="D186" s="7" t="str">
        <f>Cards!J186</f>
        <v/>
      </c>
      <c r="E186" s="7" t="str">
        <f>Cards!K186</f>
        <v/>
      </c>
      <c r="F186" s="7" t="str">
        <f>Cards!L186</f>
        <v/>
      </c>
      <c r="G186" s="7" t="str">
        <f>Cards!A186</f>
        <v/>
      </c>
      <c r="H186" s="7" t="str">
        <f>Cards!M186</f>
        <v/>
      </c>
      <c r="I186" s="7" t="str">
        <f>Cards!N186</f>
        <v/>
      </c>
      <c r="J186" s="7" t="str">
        <f>Cards!O186</f>
        <v/>
      </c>
      <c r="K186" s="7" t="str">
        <f>Cards!P186</f>
        <v/>
      </c>
      <c r="L186" s="7" t="str">
        <f>Cards!Q186</f>
        <v/>
      </c>
      <c r="M186" s="7" t="str">
        <f>Cards!R186</f>
        <v/>
      </c>
      <c r="N186" s="7" t="str">
        <f>Cards!B186</f>
        <v/>
      </c>
      <c r="O186" s="7" t="str">
        <f>Cards!S186</f>
        <v/>
      </c>
      <c r="P186" s="7" t="str">
        <f>Cards!T186</f>
        <v/>
      </c>
    </row>
    <row r="187">
      <c r="A187" s="7" t="str">
        <f>IF(Cards!E187&lt;&gt;"","Type: "&amp;Cards!E187,"")</f>
        <v/>
      </c>
      <c r="B187" s="7" t="str">
        <f>IF(Cards!G187&lt;&gt;"",Cards!G187&amp;": "&amp;Cards!H187,Cards!H187)</f>
        <v/>
      </c>
      <c r="C187" s="7" t="str">
        <f>Cards!I187</f>
        <v/>
      </c>
      <c r="D187" s="7" t="str">
        <f>Cards!J187</f>
        <v/>
      </c>
      <c r="E187" s="7" t="str">
        <f>Cards!K187</f>
        <v/>
      </c>
      <c r="F187" s="7" t="str">
        <f>Cards!L187</f>
        <v/>
      </c>
      <c r="G187" s="7" t="str">
        <f>Cards!A187</f>
        <v/>
      </c>
      <c r="H187" s="7" t="str">
        <f>Cards!M187</f>
        <v/>
      </c>
      <c r="I187" s="7" t="str">
        <f>Cards!N187</f>
        <v/>
      </c>
      <c r="J187" s="7" t="str">
        <f>Cards!O187</f>
        <v/>
      </c>
      <c r="K187" s="7" t="str">
        <f>Cards!P187</f>
        <v/>
      </c>
      <c r="L187" s="7" t="str">
        <f>Cards!Q187</f>
        <v/>
      </c>
      <c r="M187" s="7" t="str">
        <f>Cards!R187</f>
        <v/>
      </c>
      <c r="N187" s="7" t="str">
        <f>Cards!B187</f>
        <v/>
      </c>
      <c r="O187" s="7" t="str">
        <f>Cards!S187</f>
        <v/>
      </c>
      <c r="P187" s="7" t="str">
        <f>Cards!T187</f>
        <v/>
      </c>
    </row>
    <row r="188">
      <c r="A188" s="7" t="str">
        <f>IF(Cards!E188&lt;&gt;"","Type: "&amp;Cards!E188,"")</f>
        <v/>
      </c>
      <c r="B188" s="7" t="str">
        <f>IF(Cards!G188&lt;&gt;"",Cards!G188&amp;": "&amp;Cards!H188,Cards!H188)</f>
        <v/>
      </c>
      <c r="C188" s="7" t="str">
        <f>Cards!I188</f>
        <v/>
      </c>
      <c r="D188" s="7" t="str">
        <f>Cards!J188</f>
        <v/>
      </c>
      <c r="E188" s="7" t="str">
        <f>Cards!K188</f>
        <v/>
      </c>
      <c r="F188" s="7" t="str">
        <f>Cards!L188</f>
        <v/>
      </c>
      <c r="G188" s="7" t="str">
        <f>Cards!A188</f>
        <v/>
      </c>
      <c r="H188" s="7" t="str">
        <f>Cards!M188</f>
        <v/>
      </c>
      <c r="I188" s="7" t="str">
        <f>Cards!N188</f>
        <v/>
      </c>
      <c r="J188" s="7" t="str">
        <f>Cards!O188</f>
        <v/>
      </c>
      <c r="K188" s="7" t="str">
        <f>Cards!P188</f>
        <v/>
      </c>
      <c r="L188" s="7" t="str">
        <f>Cards!Q188</f>
        <v/>
      </c>
      <c r="M188" s="7" t="str">
        <f>Cards!R188</f>
        <v/>
      </c>
      <c r="N188" s="7" t="str">
        <f>Cards!B188</f>
        <v/>
      </c>
      <c r="O188" s="7" t="str">
        <f>Cards!S188</f>
        <v/>
      </c>
      <c r="P188" s="7" t="str">
        <f>Cards!T188</f>
        <v/>
      </c>
    </row>
    <row r="189">
      <c r="A189" s="7" t="str">
        <f>IF(Cards!E189&lt;&gt;"","Type: "&amp;Cards!E189,"")</f>
        <v/>
      </c>
      <c r="B189" s="7" t="str">
        <f>IF(Cards!G189&lt;&gt;"",Cards!G189&amp;": "&amp;Cards!H189,Cards!H189)</f>
        <v/>
      </c>
      <c r="C189" s="7" t="str">
        <f>Cards!I189</f>
        <v/>
      </c>
      <c r="D189" s="7" t="str">
        <f>Cards!J189</f>
        <v/>
      </c>
      <c r="E189" s="7" t="str">
        <f>Cards!K189</f>
        <v/>
      </c>
      <c r="F189" s="7" t="str">
        <f>Cards!L189</f>
        <v/>
      </c>
      <c r="G189" s="7" t="str">
        <f>Cards!A189</f>
        <v/>
      </c>
      <c r="H189" s="7" t="str">
        <f>Cards!M189</f>
        <v/>
      </c>
      <c r="I189" s="7" t="str">
        <f>Cards!N189</f>
        <v/>
      </c>
      <c r="J189" s="7" t="str">
        <f>Cards!O189</f>
        <v/>
      </c>
      <c r="K189" s="7" t="str">
        <f>Cards!P189</f>
        <v/>
      </c>
      <c r="L189" s="7" t="str">
        <f>Cards!Q189</f>
        <v/>
      </c>
      <c r="M189" s="7" t="str">
        <f>Cards!R189</f>
        <v/>
      </c>
      <c r="N189" s="7" t="str">
        <f>Cards!B189</f>
        <v/>
      </c>
      <c r="O189" s="7" t="str">
        <f>Cards!S189</f>
        <v/>
      </c>
      <c r="P189" s="7" t="str">
        <f>Cards!T189</f>
        <v/>
      </c>
    </row>
    <row r="190">
      <c r="A190" s="7" t="str">
        <f>IF(Cards!E190&lt;&gt;"","Type: "&amp;Cards!E190,"")</f>
        <v/>
      </c>
      <c r="B190" s="7" t="str">
        <f>IF(Cards!G190&lt;&gt;"",Cards!G190&amp;": "&amp;Cards!H190,Cards!H190)</f>
        <v/>
      </c>
      <c r="C190" s="7" t="str">
        <f>Cards!I190</f>
        <v/>
      </c>
      <c r="D190" s="7" t="str">
        <f>Cards!J190</f>
        <v/>
      </c>
      <c r="E190" s="7" t="str">
        <f>Cards!K190</f>
        <v/>
      </c>
      <c r="F190" s="7" t="str">
        <f>Cards!L190</f>
        <v/>
      </c>
      <c r="G190" s="7" t="str">
        <f>Cards!A190</f>
        <v/>
      </c>
      <c r="H190" s="7" t="str">
        <f>Cards!M190</f>
        <v/>
      </c>
      <c r="I190" s="7" t="str">
        <f>Cards!N190</f>
        <v/>
      </c>
      <c r="J190" s="7" t="str">
        <f>Cards!O190</f>
        <v/>
      </c>
      <c r="K190" s="7" t="str">
        <f>Cards!P190</f>
        <v/>
      </c>
      <c r="L190" s="7" t="str">
        <f>Cards!Q190</f>
        <v/>
      </c>
      <c r="M190" s="7" t="str">
        <f>Cards!R190</f>
        <v/>
      </c>
      <c r="N190" s="7" t="str">
        <f>Cards!B190</f>
        <v/>
      </c>
      <c r="O190" s="7" t="str">
        <f>Cards!S190</f>
        <v/>
      </c>
      <c r="P190" s="7" t="str">
        <f>Cards!T190</f>
        <v/>
      </c>
    </row>
    <row r="191">
      <c r="A191" s="7" t="str">
        <f>IF(Cards!E191&lt;&gt;"","Type: "&amp;Cards!E191,"")</f>
        <v/>
      </c>
      <c r="B191" s="7" t="str">
        <f>IF(Cards!G191&lt;&gt;"",Cards!G191&amp;": "&amp;Cards!H191,Cards!H191)</f>
        <v/>
      </c>
      <c r="C191" s="7" t="str">
        <f>Cards!I191</f>
        <v/>
      </c>
      <c r="D191" s="7" t="str">
        <f>Cards!J191</f>
        <v/>
      </c>
      <c r="E191" s="7" t="str">
        <f>Cards!K191</f>
        <v/>
      </c>
      <c r="F191" s="7" t="str">
        <f>Cards!L191</f>
        <v/>
      </c>
      <c r="G191" s="7" t="str">
        <f>Cards!A191</f>
        <v/>
      </c>
      <c r="H191" s="7" t="str">
        <f>Cards!M191</f>
        <v/>
      </c>
      <c r="I191" s="7" t="str">
        <f>Cards!N191</f>
        <v/>
      </c>
      <c r="J191" s="7" t="str">
        <f>Cards!O191</f>
        <v/>
      </c>
      <c r="K191" s="7" t="str">
        <f>Cards!P191</f>
        <v/>
      </c>
      <c r="L191" s="7" t="str">
        <f>Cards!Q191</f>
        <v/>
      </c>
      <c r="M191" s="7" t="str">
        <f>Cards!R191</f>
        <v/>
      </c>
      <c r="N191" s="7" t="str">
        <f>Cards!B191</f>
        <v/>
      </c>
      <c r="O191" s="7" t="str">
        <f>Cards!S191</f>
        <v/>
      </c>
      <c r="P191" s="7" t="str">
        <f>Cards!T191</f>
        <v/>
      </c>
    </row>
    <row r="192">
      <c r="A192" s="7" t="str">
        <f>IF(Cards!E192&lt;&gt;"","Type: "&amp;Cards!E192,"")</f>
        <v/>
      </c>
      <c r="B192" s="7" t="str">
        <f>IF(Cards!G192&lt;&gt;"",Cards!G192&amp;": "&amp;Cards!H192,Cards!H192)</f>
        <v/>
      </c>
      <c r="C192" s="7" t="str">
        <f>Cards!I192</f>
        <v/>
      </c>
      <c r="D192" s="7" t="str">
        <f>Cards!J192</f>
        <v/>
      </c>
      <c r="E192" s="7" t="str">
        <f>Cards!K192</f>
        <v/>
      </c>
      <c r="F192" s="7" t="str">
        <f>Cards!L192</f>
        <v/>
      </c>
      <c r="G192" s="7" t="str">
        <f>Cards!A192</f>
        <v/>
      </c>
      <c r="H192" s="7" t="str">
        <f>Cards!M192</f>
        <v/>
      </c>
      <c r="I192" s="7" t="str">
        <f>Cards!N192</f>
        <v/>
      </c>
      <c r="J192" s="7" t="str">
        <f>Cards!O192</f>
        <v/>
      </c>
      <c r="K192" s="7" t="str">
        <f>Cards!P192</f>
        <v/>
      </c>
      <c r="L192" s="7" t="str">
        <f>Cards!Q192</f>
        <v/>
      </c>
      <c r="M192" s="7" t="str">
        <f>Cards!R192</f>
        <v/>
      </c>
      <c r="N192" s="7" t="str">
        <f>Cards!B192</f>
        <v/>
      </c>
      <c r="O192" s="7" t="str">
        <f>Cards!S192</f>
        <v/>
      </c>
      <c r="P192" s="7" t="str">
        <f>Cards!T192</f>
        <v/>
      </c>
    </row>
    <row r="193">
      <c r="A193" s="7" t="str">
        <f>IF(Cards!E193&lt;&gt;"","Type: "&amp;Cards!E193,"")</f>
        <v/>
      </c>
      <c r="B193" s="7" t="str">
        <f>IF(Cards!G193&lt;&gt;"",Cards!G193&amp;": "&amp;Cards!H193,Cards!H193)</f>
        <v/>
      </c>
      <c r="C193" s="7" t="str">
        <f>Cards!I193</f>
        <v/>
      </c>
      <c r="D193" s="7" t="str">
        <f>Cards!J193</f>
        <v/>
      </c>
      <c r="E193" s="7" t="str">
        <f>Cards!K193</f>
        <v/>
      </c>
      <c r="F193" s="7" t="str">
        <f>Cards!L193</f>
        <v/>
      </c>
      <c r="G193" s="7" t="str">
        <f>Cards!A193</f>
        <v/>
      </c>
      <c r="H193" s="7" t="str">
        <f>Cards!M193</f>
        <v/>
      </c>
      <c r="I193" s="7" t="str">
        <f>Cards!N193</f>
        <v/>
      </c>
      <c r="J193" s="7" t="str">
        <f>Cards!O193</f>
        <v/>
      </c>
      <c r="K193" s="7" t="str">
        <f>Cards!P193</f>
        <v/>
      </c>
      <c r="L193" s="7" t="str">
        <f>Cards!Q193</f>
        <v/>
      </c>
      <c r="M193" s="7" t="str">
        <f>Cards!R193</f>
        <v/>
      </c>
      <c r="N193" s="7" t="str">
        <f>Cards!B193</f>
        <v/>
      </c>
      <c r="O193" s="7" t="str">
        <f>Cards!S193</f>
        <v/>
      </c>
      <c r="P193" s="7" t="str">
        <f>Cards!T193</f>
        <v/>
      </c>
    </row>
    <row r="194">
      <c r="A194" s="7" t="str">
        <f>IF(Cards!E194&lt;&gt;"","Type: "&amp;Cards!E194,"")</f>
        <v/>
      </c>
      <c r="B194" s="7" t="str">
        <f>IF(Cards!G194&lt;&gt;"",Cards!G194&amp;": "&amp;Cards!H194,Cards!H194)</f>
        <v/>
      </c>
      <c r="C194" s="7" t="str">
        <f>Cards!I194</f>
        <v/>
      </c>
      <c r="D194" s="7" t="str">
        <f>Cards!J194</f>
        <v/>
      </c>
      <c r="E194" s="7" t="str">
        <f>Cards!K194</f>
        <v/>
      </c>
      <c r="F194" s="7" t="str">
        <f>Cards!L194</f>
        <v/>
      </c>
      <c r="G194" s="7" t="str">
        <f>Cards!A194</f>
        <v/>
      </c>
      <c r="H194" s="7" t="str">
        <f>Cards!M194</f>
        <v/>
      </c>
      <c r="I194" s="7" t="str">
        <f>Cards!N194</f>
        <v/>
      </c>
      <c r="J194" s="7" t="str">
        <f>Cards!O194</f>
        <v/>
      </c>
      <c r="K194" s="7" t="str">
        <f>Cards!P194</f>
        <v/>
      </c>
      <c r="L194" s="7" t="str">
        <f>Cards!Q194</f>
        <v/>
      </c>
      <c r="M194" s="7" t="str">
        <f>Cards!R194</f>
        <v/>
      </c>
      <c r="N194" s="7" t="str">
        <f>Cards!B194</f>
        <v/>
      </c>
      <c r="O194" s="7" t="str">
        <f>Cards!S194</f>
        <v/>
      </c>
      <c r="P194" s="7" t="str">
        <f>Cards!T194</f>
        <v/>
      </c>
    </row>
    <row r="195">
      <c r="A195" s="7" t="str">
        <f>IF(Cards!E195&lt;&gt;"","Type: "&amp;Cards!E195,"")</f>
        <v/>
      </c>
      <c r="B195" s="7" t="str">
        <f>IF(Cards!G195&lt;&gt;"",Cards!G195&amp;": "&amp;Cards!H195,Cards!H195)</f>
        <v/>
      </c>
      <c r="C195" s="7" t="str">
        <f>Cards!I195</f>
        <v/>
      </c>
      <c r="D195" s="7" t="str">
        <f>Cards!J195</f>
        <v/>
      </c>
      <c r="E195" s="7" t="str">
        <f>Cards!K195</f>
        <v/>
      </c>
      <c r="F195" s="7" t="str">
        <f>Cards!L195</f>
        <v/>
      </c>
      <c r="G195" s="7" t="str">
        <f>Cards!A195</f>
        <v/>
      </c>
      <c r="H195" s="7" t="str">
        <f>Cards!M195</f>
        <v/>
      </c>
      <c r="I195" s="7" t="str">
        <f>Cards!N195</f>
        <v/>
      </c>
      <c r="J195" s="7" t="str">
        <f>Cards!O195</f>
        <v/>
      </c>
      <c r="K195" s="7" t="str">
        <f>Cards!P195</f>
        <v/>
      </c>
      <c r="L195" s="7" t="str">
        <f>Cards!Q195</f>
        <v/>
      </c>
      <c r="M195" s="7" t="str">
        <f>Cards!R195</f>
        <v/>
      </c>
      <c r="N195" s="7" t="str">
        <f>Cards!B195</f>
        <v/>
      </c>
      <c r="O195" s="7" t="str">
        <f>Cards!S195</f>
        <v/>
      </c>
      <c r="P195" s="7" t="str">
        <f>Cards!T195</f>
        <v/>
      </c>
    </row>
    <row r="196">
      <c r="A196" s="7" t="str">
        <f>IF(Cards!E196&lt;&gt;"","Type: "&amp;Cards!E196,"")</f>
        <v/>
      </c>
      <c r="B196" s="7" t="str">
        <f>IF(Cards!G196&lt;&gt;"",Cards!G196&amp;": "&amp;Cards!H196,Cards!H196)</f>
        <v/>
      </c>
      <c r="C196" s="7" t="str">
        <f>Cards!I196</f>
        <v/>
      </c>
      <c r="D196" s="7" t="str">
        <f>Cards!J196</f>
        <v/>
      </c>
      <c r="E196" s="7" t="str">
        <f>Cards!K196</f>
        <v/>
      </c>
      <c r="F196" s="7" t="str">
        <f>Cards!L196</f>
        <v/>
      </c>
      <c r="G196" s="7" t="str">
        <f>Cards!A196</f>
        <v/>
      </c>
      <c r="H196" s="7" t="str">
        <f>Cards!M196</f>
        <v/>
      </c>
      <c r="I196" s="7" t="str">
        <f>Cards!N196</f>
        <v/>
      </c>
      <c r="J196" s="7" t="str">
        <f>Cards!O196</f>
        <v/>
      </c>
      <c r="K196" s="7" t="str">
        <f>Cards!P196</f>
        <v/>
      </c>
      <c r="L196" s="7" t="str">
        <f>Cards!Q196</f>
        <v/>
      </c>
      <c r="M196" s="7" t="str">
        <f>Cards!R196</f>
        <v/>
      </c>
      <c r="N196" s="7" t="str">
        <f>Cards!B196</f>
        <v/>
      </c>
      <c r="O196" s="7" t="str">
        <f>Cards!S196</f>
        <v/>
      </c>
      <c r="P196" s="7" t="str">
        <f>Cards!T196</f>
        <v/>
      </c>
    </row>
    <row r="197">
      <c r="A197" s="7" t="str">
        <f>IF(Cards!E197&lt;&gt;"","Type: "&amp;Cards!E197,"")</f>
        <v/>
      </c>
      <c r="B197" s="7" t="str">
        <f>IF(Cards!G197&lt;&gt;"",Cards!G197&amp;": "&amp;Cards!H197,Cards!H197)</f>
        <v/>
      </c>
      <c r="C197" s="7" t="str">
        <f>Cards!I197</f>
        <v/>
      </c>
      <c r="D197" s="7" t="str">
        <f>Cards!J197</f>
        <v/>
      </c>
      <c r="E197" s="7" t="str">
        <f>Cards!K197</f>
        <v/>
      </c>
      <c r="F197" s="7" t="str">
        <f>Cards!L197</f>
        <v/>
      </c>
      <c r="G197" s="7" t="str">
        <f>Cards!A197</f>
        <v/>
      </c>
      <c r="H197" s="7" t="str">
        <f>Cards!M197</f>
        <v/>
      </c>
      <c r="I197" s="7" t="str">
        <f>Cards!N197</f>
        <v/>
      </c>
      <c r="J197" s="7" t="str">
        <f>Cards!O197</f>
        <v/>
      </c>
      <c r="K197" s="7" t="str">
        <f>Cards!P197</f>
        <v/>
      </c>
      <c r="L197" s="7" t="str">
        <f>Cards!Q197</f>
        <v/>
      </c>
      <c r="M197" s="7" t="str">
        <f>Cards!R197</f>
        <v/>
      </c>
      <c r="N197" s="7" t="str">
        <f>Cards!B197</f>
        <v/>
      </c>
      <c r="O197" s="7" t="str">
        <f>Cards!S197</f>
        <v/>
      </c>
      <c r="P197" s="7" t="str">
        <f>Cards!T197</f>
        <v/>
      </c>
    </row>
    <row r="198">
      <c r="A198" s="7" t="str">
        <f>IF(Cards!E198&lt;&gt;"","Type: "&amp;Cards!E198,"")</f>
        <v/>
      </c>
      <c r="B198" s="7" t="str">
        <f>IF(Cards!G198&lt;&gt;"",Cards!G198&amp;": "&amp;Cards!H198,Cards!H198)</f>
        <v/>
      </c>
      <c r="C198" s="7" t="str">
        <f>Cards!I198</f>
        <v/>
      </c>
      <c r="D198" s="7" t="str">
        <f>Cards!J198</f>
        <v/>
      </c>
      <c r="E198" s="7" t="str">
        <f>Cards!K198</f>
        <v/>
      </c>
      <c r="F198" s="7" t="str">
        <f>Cards!L198</f>
        <v/>
      </c>
      <c r="G198" s="7" t="str">
        <f>Cards!A198</f>
        <v/>
      </c>
      <c r="H198" s="7" t="str">
        <f>Cards!M198</f>
        <v/>
      </c>
      <c r="I198" s="7" t="str">
        <f>Cards!N198</f>
        <v/>
      </c>
      <c r="J198" s="7" t="str">
        <f>Cards!O198</f>
        <v/>
      </c>
      <c r="K198" s="7" t="str">
        <f>Cards!P198</f>
        <v/>
      </c>
      <c r="L198" s="7" t="str">
        <f>Cards!Q198</f>
        <v/>
      </c>
      <c r="M198" s="7" t="str">
        <f>Cards!R198</f>
        <v/>
      </c>
      <c r="N198" s="7" t="str">
        <f>Cards!B198</f>
        <v/>
      </c>
      <c r="O198" s="7" t="str">
        <f>Cards!S198</f>
        <v/>
      </c>
      <c r="P198" s="7" t="str">
        <f>Cards!T198</f>
        <v/>
      </c>
    </row>
    <row r="199">
      <c r="A199" s="7" t="str">
        <f>IF(Cards!E199&lt;&gt;"","Type: "&amp;Cards!E199,"")</f>
        <v/>
      </c>
      <c r="B199" s="7" t="str">
        <f>IF(Cards!G199&lt;&gt;"",Cards!G199&amp;": "&amp;Cards!H199,Cards!H199)</f>
        <v/>
      </c>
      <c r="C199" s="7" t="str">
        <f>Cards!I199</f>
        <v/>
      </c>
      <c r="D199" s="7" t="str">
        <f>Cards!J199</f>
        <v/>
      </c>
      <c r="E199" s="7" t="str">
        <f>Cards!K199</f>
        <v/>
      </c>
      <c r="F199" s="7" t="str">
        <f>Cards!L199</f>
        <v/>
      </c>
      <c r="G199" s="7" t="str">
        <f>Cards!A199</f>
        <v/>
      </c>
      <c r="H199" s="7" t="str">
        <f>Cards!M199</f>
        <v/>
      </c>
      <c r="I199" s="7" t="str">
        <f>Cards!N199</f>
        <v/>
      </c>
      <c r="J199" s="7" t="str">
        <f>Cards!O199</f>
        <v/>
      </c>
      <c r="K199" s="7" t="str">
        <f>Cards!P199</f>
        <v/>
      </c>
      <c r="L199" s="7" t="str">
        <f>Cards!Q199</f>
        <v/>
      </c>
      <c r="M199" s="7" t="str">
        <f>Cards!R199</f>
        <v/>
      </c>
      <c r="N199" s="7" t="str">
        <f>Cards!B199</f>
        <v/>
      </c>
      <c r="O199" s="7" t="str">
        <f>Cards!S199</f>
        <v/>
      </c>
      <c r="P199" s="7" t="str">
        <f>Cards!T199</f>
        <v/>
      </c>
    </row>
    <row r="200">
      <c r="A200" s="7" t="str">
        <f>IF(Cards!E200&lt;&gt;"","Type: "&amp;Cards!E200,"")</f>
        <v/>
      </c>
      <c r="B200" s="7" t="str">
        <f>IF(Cards!G200&lt;&gt;"",Cards!G200&amp;": "&amp;Cards!H200,Cards!H200)</f>
        <v/>
      </c>
      <c r="C200" s="7" t="str">
        <f>Cards!I200</f>
        <v/>
      </c>
      <c r="D200" s="7" t="str">
        <f>Cards!J200</f>
        <v/>
      </c>
      <c r="E200" s="7" t="str">
        <f>Cards!K200</f>
        <v/>
      </c>
      <c r="F200" s="7" t="str">
        <f>Cards!L200</f>
        <v/>
      </c>
      <c r="G200" s="7" t="str">
        <f>Cards!A200</f>
        <v/>
      </c>
      <c r="H200" s="7" t="str">
        <f>Cards!M200</f>
        <v/>
      </c>
      <c r="I200" s="7" t="str">
        <f>Cards!N200</f>
        <v/>
      </c>
      <c r="J200" s="7" t="str">
        <f>Cards!O200</f>
        <v/>
      </c>
      <c r="K200" s="7" t="str">
        <f>Cards!P200</f>
        <v/>
      </c>
      <c r="L200" s="7" t="str">
        <f>Cards!Q200</f>
        <v/>
      </c>
      <c r="M200" s="7" t="str">
        <f>Cards!R200</f>
        <v/>
      </c>
      <c r="N200" s="7" t="str">
        <f>Cards!B200</f>
        <v/>
      </c>
      <c r="O200" s="7" t="str">
        <f>Cards!S200</f>
        <v/>
      </c>
      <c r="P200" s="7" t="str">
        <f>Cards!T200</f>
        <v/>
      </c>
    </row>
    <row r="201">
      <c r="A201" s="7" t="str">
        <f>IF(Cards!E201&lt;&gt;"","Type: "&amp;Cards!E201,"")</f>
        <v/>
      </c>
      <c r="B201" s="7" t="str">
        <f>IF(Cards!G201&lt;&gt;"",Cards!G201&amp;": "&amp;Cards!H201,Cards!H201)</f>
        <v/>
      </c>
      <c r="C201" s="7" t="str">
        <f>Cards!I201</f>
        <v/>
      </c>
      <c r="D201" s="7" t="str">
        <f>Cards!J201</f>
        <v/>
      </c>
      <c r="E201" s="7" t="str">
        <f>Cards!K201</f>
        <v/>
      </c>
      <c r="F201" s="7" t="str">
        <f>Cards!L201</f>
        <v/>
      </c>
      <c r="G201" s="7" t="str">
        <f>Cards!A201</f>
        <v/>
      </c>
      <c r="H201" s="7" t="str">
        <f>Cards!M201</f>
        <v/>
      </c>
      <c r="I201" s="7" t="str">
        <f>Cards!N201</f>
        <v/>
      </c>
      <c r="J201" s="7" t="str">
        <f>Cards!O201</f>
        <v/>
      </c>
      <c r="K201" s="7" t="str">
        <f>Cards!P201</f>
        <v/>
      </c>
      <c r="L201" s="7" t="str">
        <f>Cards!Q201</f>
        <v/>
      </c>
      <c r="M201" s="7" t="str">
        <f>Cards!R201</f>
        <v/>
      </c>
      <c r="N201" s="7" t="str">
        <f>Cards!B201</f>
        <v/>
      </c>
      <c r="O201" s="7" t="str">
        <f>Cards!S201</f>
        <v/>
      </c>
      <c r="P201" s="7" t="str">
        <f>Cards!T201</f>
        <v/>
      </c>
    </row>
    <row r="202">
      <c r="A202" s="7" t="str">
        <f>IF(Cards!E202&lt;&gt;"","Type: "&amp;Cards!E202,"")</f>
        <v/>
      </c>
      <c r="B202" s="7" t="str">
        <f>IF(Cards!G202&lt;&gt;"",Cards!G202&amp;": "&amp;Cards!H202,Cards!H202)</f>
        <v/>
      </c>
      <c r="C202" s="7" t="str">
        <f>Cards!I202</f>
        <v/>
      </c>
      <c r="D202" s="7" t="str">
        <f>Cards!J202</f>
        <v/>
      </c>
      <c r="E202" s="7" t="str">
        <f>Cards!K202</f>
        <v/>
      </c>
      <c r="F202" s="7" t="str">
        <f>Cards!L202</f>
        <v/>
      </c>
      <c r="G202" s="7" t="str">
        <f>Cards!A202</f>
        <v/>
      </c>
      <c r="H202" s="7" t="str">
        <f>Cards!M202</f>
        <v/>
      </c>
      <c r="I202" s="7" t="str">
        <f>Cards!N202</f>
        <v/>
      </c>
      <c r="J202" s="7" t="str">
        <f>Cards!O202</f>
        <v/>
      </c>
      <c r="K202" s="7" t="str">
        <f>Cards!P202</f>
        <v/>
      </c>
      <c r="L202" s="7" t="str">
        <f>Cards!Q202</f>
        <v/>
      </c>
      <c r="M202" s="7" t="str">
        <f>Cards!R202</f>
        <v/>
      </c>
      <c r="N202" s="7" t="str">
        <f>Cards!B202</f>
        <v/>
      </c>
      <c r="O202" s="7" t="str">
        <f>Cards!S202</f>
        <v/>
      </c>
      <c r="P202" s="7" t="str">
        <f>Cards!T202</f>
        <v/>
      </c>
    </row>
    <row r="203">
      <c r="A203" s="7" t="str">
        <f>IF(Cards!E203&lt;&gt;"","Type: "&amp;Cards!E203,"")</f>
        <v/>
      </c>
      <c r="B203" s="7" t="str">
        <f>IF(Cards!G203&lt;&gt;"",Cards!G203&amp;": "&amp;Cards!H203,Cards!H203)</f>
        <v/>
      </c>
      <c r="C203" s="7" t="str">
        <f>Cards!I203</f>
        <v/>
      </c>
      <c r="D203" s="7" t="str">
        <f>Cards!J203</f>
        <v/>
      </c>
      <c r="E203" s="7" t="str">
        <f>Cards!K203</f>
        <v/>
      </c>
      <c r="F203" s="7" t="str">
        <f>Cards!L203</f>
        <v/>
      </c>
      <c r="G203" s="7" t="str">
        <f>Cards!A203</f>
        <v/>
      </c>
      <c r="H203" s="7" t="str">
        <f>Cards!M203</f>
        <v/>
      </c>
      <c r="I203" s="7" t="str">
        <f>Cards!N203</f>
        <v/>
      </c>
      <c r="J203" s="7" t="str">
        <f>Cards!O203</f>
        <v/>
      </c>
      <c r="K203" s="7" t="str">
        <f>Cards!P203</f>
        <v/>
      </c>
      <c r="L203" s="7" t="str">
        <f>Cards!Q203</f>
        <v/>
      </c>
      <c r="M203" s="7" t="str">
        <f>Cards!R203</f>
        <v/>
      </c>
      <c r="N203" s="7" t="str">
        <f>Cards!B203</f>
        <v/>
      </c>
      <c r="O203" s="7" t="str">
        <f>Cards!S203</f>
        <v/>
      </c>
      <c r="P203" s="7" t="str">
        <f>Cards!T203</f>
        <v/>
      </c>
    </row>
    <row r="204">
      <c r="A204" s="7" t="str">
        <f>IF(Cards!E204&lt;&gt;"","Type: "&amp;Cards!E204,"")</f>
        <v/>
      </c>
      <c r="B204" s="7" t="str">
        <f>IF(Cards!G204&lt;&gt;"",Cards!G204&amp;": "&amp;Cards!H204,Cards!H204)</f>
        <v/>
      </c>
      <c r="C204" s="7" t="str">
        <f>Cards!I204</f>
        <v/>
      </c>
      <c r="D204" s="7" t="str">
        <f>Cards!J204</f>
        <v/>
      </c>
      <c r="E204" s="7" t="str">
        <f>Cards!K204</f>
        <v/>
      </c>
      <c r="F204" s="7" t="str">
        <f>Cards!L204</f>
        <v/>
      </c>
      <c r="G204" s="7" t="str">
        <f>Cards!A204</f>
        <v/>
      </c>
      <c r="H204" s="7" t="str">
        <f>Cards!M204</f>
        <v/>
      </c>
      <c r="I204" s="7" t="str">
        <f>Cards!N204</f>
        <v/>
      </c>
      <c r="J204" s="7" t="str">
        <f>Cards!O204</f>
        <v/>
      </c>
      <c r="K204" s="7" t="str">
        <f>Cards!P204</f>
        <v/>
      </c>
      <c r="L204" s="7" t="str">
        <f>Cards!Q204</f>
        <v/>
      </c>
      <c r="M204" s="7" t="str">
        <f>Cards!R204</f>
        <v/>
      </c>
      <c r="N204" s="7" t="str">
        <f>Cards!B204</f>
        <v/>
      </c>
      <c r="O204" s="7" t="str">
        <f>Cards!S204</f>
        <v/>
      </c>
      <c r="P204" s="7" t="str">
        <f>Cards!T204</f>
        <v/>
      </c>
    </row>
    <row r="205">
      <c r="A205" s="7" t="str">
        <f>IF(Cards!E205&lt;&gt;"","Type: "&amp;Cards!E205,"")</f>
        <v/>
      </c>
      <c r="B205" s="7" t="str">
        <f>IF(Cards!G205&lt;&gt;"",Cards!G205&amp;": "&amp;Cards!H205,Cards!H205)</f>
        <v/>
      </c>
      <c r="C205" s="7" t="str">
        <f>Cards!I205</f>
        <v/>
      </c>
      <c r="D205" s="7" t="str">
        <f>Cards!J205</f>
        <v/>
      </c>
      <c r="E205" s="7" t="str">
        <f>Cards!K205</f>
        <v/>
      </c>
      <c r="F205" s="7" t="str">
        <f>Cards!L205</f>
        <v/>
      </c>
      <c r="G205" s="7" t="str">
        <f>Cards!A205</f>
        <v/>
      </c>
      <c r="H205" s="7" t="str">
        <f>Cards!M205</f>
        <v/>
      </c>
      <c r="I205" s="7" t="str">
        <f>Cards!N205</f>
        <v/>
      </c>
      <c r="J205" s="7" t="str">
        <f>Cards!O205</f>
        <v/>
      </c>
      <c r="K205" s="7" t="str">
        <f>Cards!P205</f>
        <v/>
      </c>
      <c r="L205" s="7" t="str">
        <f>Cards!Q205</f>
        <v/>
      </c>
      <c r="M205" s="7" t="str">
        <f>Cards!R205</f>
        <v/>
      </c>
      <c r="N205" s="7" t="str">
        <f>Cards!B205</f>
        <v/>
      </c>
      <c r="O205" s="7" t="str">
        <f>Cards!S205</f>
        <v/>
      </c>
      <c r="P205" s="7" t="str">
        <f>Cards!T205</f>
        <v/>
      </c>
    </row>
    <row r="206">
      <c r="A206" s="7" t="str">
        <f>IF(Cards!E206&lt;&gt;"","Type: "&amp;Cards!E206,"")</f>
        <v/>
      </c>
      <c r="B206" s="7" t="str">
        <f>IF(Cards!G206&lt;&gt;"",Cards!G206&amp;": "&amp;Cards!H206,Cards!H206)</f>
        <v/>
      </c>
      <c r="C206" s="7" t="str">
        <f>Cards!I206</f>
        <v/>
      </c>
      <c r="D206" s="7" t="str">
        <f>Cards!J206</f>
        <v/>
      </c>
      <c r="E206" s="7" t="str">
        <f>Cards!K206</f>
        <v/>
      </c>
      <c r="F206" s="7" t="str">
        <f>Cards!L206</f>
        <v/>
      </c>
      <c r="G206" s="7" t="str">
        <f>Cards!A206</f>
        <v/>
      </c>
      <c r="H206" s="7" t="str">
        <f>Cards!M206</f>
        <v/>
      </c>
      <c r="I206" s="7" t="str">
        <f>Cards!N206</f>
        <v/>
      </c>
      <c r="J206" s="7" t="str">
        <f>Cards!O206</f>
        <v/>
      </c>
      <c r="K206" s="7" t="str">
        <f>Cards!P206</f>
        <v/>
      </c>
      <c r="L206" s="7" t="str">
        <f>Cards!Q206</f>
        <v/>
      </c>
      <c r="M206" s="7" t="str">
        <f>Cards!R206</f>
        <v/>
      </c>
      <c r="N206" s="7" t="str">
        <f>Cards!B206</f>
        <v/>
      </c>
      <c r="O206" s="7" t="str">
        <f>Cards!S206</f>
        <v/>
      </c>
      <c r="P206" s="7" t="str">
        <f>Cards!T206</f>
        <v/>
      </c>
    </row>
    <row r="207">
      <c r="A207" s="7" t="str">
        <f>IF(Cards!E207&lt;&gt;"","Type: "&amp;Cards!E207,"")</f>
        <v/>
      </c>
      <c r="B207" s="7" t="str">
        <f>IF(Cards!G207&lt;&gt;"",Cards!G207&amp;": "&amp;Cards!H207,Cards!H207)</f>
        <v/>
      </c>
      <c r="C207" s="7" t="str">
        <f>Cards!I207</f>
        <v/>
      </c>
      <c r="D207" s="7" t="str">
        <f>Cards!J207</f>
        <v/>
      </c>
      <c r="E207" s="7" t="str">
        <f>Cards!K207</f>
        <v/>
      </c>
      <c r="F207" s="7" t="str">
        <f>Cards!L207</f>
        <v/>
      </c>
      <c r="G207" s="7" t="str">
        <f>Cards!A207</f>
        <v/>
      </c>
      <c r="H207" s="7" t="str">
        <f>Cards!M207</f>
        <v/>
      </c>
      <c r="I207" s="7" t="str">
        <f>Cards!N207</f>
        <v/>
      </c>
      <c r="J207" s="7" t="str">
        <f>Cards!O207</f>
        <v/>
      </c>
      <c r="K207" s="7" t="str">
        <f>Cards!P207</f>
        <v/>
      </c>
      <c r="L207" s="7" t="str">
        <f>Cards!Q207</f>
        <v/>
      </c>
      <c r="M207" s="7" t="str">
        <f>Cards!R207</f>
        <v/>
      </c>
      <c r="N207" s="7" t="str">
        <f>Cards!B207</f>
        <v/>
      </c>
      <c r="O207" s="7" t="str">
        <f>Cards!S207</f>
        <v/>
      </c>
      <c r="P207" s="7" t="str">
        <f>Cards!T207</f>
        <v/>
      </c>
    </row>
    <row r="208">
      <c r="A208" s="7" t="str">
        <f>IF(Cards!E208&lt;&gt;"","Type: "&amp;Cards!E208,"")</f>
        <v/>
      </c>
      <c r="B208" s="7" t="str">
        <f>IF(Cards!G208&lt;&gt;"",Cards!G208&amp;": "&amp;Cards!H208,Cards!H208)</f>
        <v/>
      </c>
      <c r="C208" s="7" t="str">
        <f>Cards!I208</f>
        <v/>
      </c>
      <c r="D208" s="7" t="str">
        <f>Cards!J208</f>
        <v/>
      </c>
      <c r="E208" s="7" t="str">
        <f>Cards!K208</f>
        <v/>
      </c>
      <c r="F208" s="7" t="str">
        <f>Cards!L208</f>
        <v/>
      </c>
      <c r="G208" s="7" t="str">
        <f>Cards!A208</f>
        <v/>
      </c>
      <c r="H208" s="7" t="str">
        <f>Cards!M208</f>
        <v/>
      </c>
      <c r="I208" s="7" t="str">
        <f>Cards!N208</f>
        <v/>
      </c>
      <c r="J208" s="7" t="str">
        <f>Cards!O208</f>
        <v/>
      </c>
      <c r="K208" s="7" t="str">
        <f>Cards!P208</f>
        <v/>
      </c>
      <c r="L208" s="7" t="str">
        <f>Cards!Q208</f>
        <v/>
      </c>
      <c r="M208" s="7" t="str">
        <f>Cards!R208</f>
        <v/>
      </c>
      <c r="N208" s="7" t="str">
        <f>Cards!B208</f>
        <v/>
      </c>
      <c r="O208" s="7" t="str">
        <f>Cards!S208</f>
        <v/>
      </c>
      <c r="P208" s="7" t="str">
        <f>Cards!T208</f>
        <v/>
      </c>
    </row>
    <row r="209">
      <c r="A209" s="7" t="str">
        <f>IF(Cards!E209&lt;&gt;"","Type: "&amp;Cards!E209,"")</f>
        <v/>
      </c>
      <c r="B209" s="7" t="str">
        <f>IF(Cards!G209&lt;&gt;"",Cards!G209&amp;": "&amp;Cards!H209,Cards!H209)</f>
        <v/>
      </c>
      <c r="C209" s="7" t="str">
        <f>Cards!I209</f>
        <v/>
      </c>
      <c r="D209" s="7" t="str">
        <f>Cards!J209</f>
        <v/>
      </c>
      <c r="E209" s="7" t="str">
        <f>Cards!K209</f>
        <v/>
      </c>
      <c r="F209" s="7" t="str">
        <f>Cards!L209</f>
        <v/>
      </c>
      <c r="G209" s="7" t="str">
        <f>Cards!A209</f>
        <v/>
      </c>
      <c r="H209" s="7" t="str">
        <f>Cards!M209</f>
        <v/>
      </c>
      <c r="I209" s="7" t="str">
        <f>Cards!N209</f>
        <v/>
      </c>
      <c r="J209" s="7" t="str">
        <f>Cards!O209</f>
        <v/>
      </c>
      <c r="K209" s="7" t="str">
        <f>Cards!P209</f>
        <v/>
      </c>
      <c r="L209" s="7" t="str">
        <f>Cards!Q209</f>
        <v/>
      </c>
      <c r="M209" s="7" t="str">
        <f>Cards!R209</f>
        <v/>
      </c>
      <c r="N209" s="7" t="str">
        <f>Cards!B209</f>
        <v/>
      </c>
      <c r="O209" s="7" t="str">
        <f>Cards!S209</f>
        <v/>
      </c>
      <c r="P209" s="7" t="str">
        <f>Cards!T209</f>
        <v/>
      </c>
    </row>
    <row r="210">
      <c r="A210" s="7" t="str">
        <f>IF(Cards!E210&lt;&gt;"","Type: "&amp;Cards!E210,"")</f>
        <v/>
      </c>
      <c r="B210" s="7" t="str">
        <f>IF(Cards!G210&lt;&gt;"",Cards!G210&amp;": "&amp;Cards!H210,Cards!H210)</f>
        <v/>
      </c>
      <c r="C210" s="7" t="str">
        <f>Cards!I210</f>
        <v/>
      </c>
      <c r="D210" s="7" t="str">
        <f>Cards!J210</f>
        <v/>
      </c>
      <c r="E210" s="7" t="str">
        <f>Cards!K210</f>
        <v/>
      </c>
      <c r="F210" s="7" t="str">
        <f>Cards!L210</f>
        <v/>
      </c>
      <c r="G210" s="7" t="str">
        <f>Cards!A210</f>
        <v/>
      </c>
      <c r="H210" s="7" t="str">
        <f>Cards!M210</f>
        <v/>
      </c>
      <c r="I210" s="7" t="str">
        <f>Cards!N210</f>
        <v/>
      </c>
      <c r="J210" s="7" t="str">
        <f>Cards!O210</f>
        <v/>
      </c>
      <c r="K210" s="7" t="str">
        <f>Cards!P210</f>
        <v/>
      </c>
      <c r="L210" s="7" t="str">
        <f>Cards!Q210</f>
        <v/>
      </c>
      <c r="M210" s="7" t="str">
        <f>Cards!R210</f>
        <v/>
      </c>
      <c r="N210" s="7" t="str">
        <f>Cards!B210</f>
        <v/>
      </c>
      <c r="O210" s="7" t="str">
        <f>Cards!S210</f>
        <v/>
      </c>
      <c r="P210" s="7" t="str">
        <f>Cards!T210</f>
        <v/>
      </c>
    </row>
    <row r="211">
      <c r="A211" s="7" t="str">
        <f>IF(Cards!E211&lt;&gt;"","Type: "&amp;Cards!E211,"")</f>
        <v/>
      </c>
      <c r="B211" s="7" t="str">
        <f>IF(Cards!G211&lt;&gt;"",Cards!G211&amp;": "&amp;Cards!H211,Cards!H211)</f>
        <v/>
      </c>
      <c r="C211" s="7" t="str">
        <f>Cards!I211</f>
        <v/>
      </c>
      <c r="D211" s="7" t="str">
        <f>Cards!J211</f>
        <v/>
      </c>
      <c r="E211" s="7" t="str">
        <f>Cards!K211</f>
        <v/>
      </c>
      <c r="F211" s="7" t="str">
        <f>Cards!L211</f>
        <v/>
      </c>
      <c r="G211" s="7" t="str">
        <f>Cards!A211</f>
        <v/>
      </c>
      <c r="H211" s="7" t="str">
        <f>Cards!M211</f>
        <v/>
      </c>
      <c r="I211" s="7" t="str">
        <f>Cards!N211</f>
        <v/>
      </c>
      <c r="J211" s="7" t="str">
        <f>Cards!O211</f>
        <v/>
      </c>
      <c r="K211" s="7" t="str">
        <f>Cards!P211</f>
        <v/>
      </c>
      <c r="L211" s="7" t="str">
        <f>Cards!Q211</f>
        <v/>
      </c>
      <c r="M211" s="7" t="str">
        <f>Cards!R211</f>
        <v/>
      </c>
      <c r="N211" s="7" t="str">
        <f>Cards!B211</f>
        <v/>
      </c>
      <c r="O211" s="7" t="str">
        <f>Cards!S211</f>
        <v/>
      </c>
      <c r="P211" s="7" t="str">
        <f>Cards!T211</f>
        <v/>
      </c>
    </row>
    <row r="212">
      <c r="A212" s="7" t="str">
        <f>IF(Cards!E212&lt;&gt;"","Type: "&amp;Cards!E212,"")</f>
        <v/>
      </c>
      <c r="B212" s="7" t="str">
        <f>IF(Cards!G212&lt;&gt;"",Cards!G212&amp;": "&amp;Cards!H212,Cards!H212)</f>
        <v/>
      </c>
      <c r="C212" s="7" t="str">
        <f>Cards!I212</f>
        <v/>
      </c>
      <c r="D212" s="7" t="str">
        <f>Cards!J212</f>
        <v/>
      </c>
      <c r="E212" s="7" t="str">
        <f>Cards!K212</f>
        <v/>
      </c>
      <c r="F212" s="7" t="str">
        <f>Cards!L212</f>
        <v/>
      </c>
      <c r="G212" s="7" t="str">
        <f>Cards!A212</f>
        <v/>
      </c>
      <c r="H212" s="7" t="str">
        <f>Cards!M212</f>
        <v/>
      </c>
      <c r="I212" s="7" t="str">
        <f>Cards!N212</f>
        <v/>
      </c>
      <c r="J212" s="7" t="str">
        <f>Cards!O212</f>
        <v/>
      </c>
      <c r="K212" s="7" t="str">
        <f>Cards!P212</f>
        <v/>
      </c>
      <c r="L212" s="7" t="str">
        <f>Cards!Q212</f>
        <v/>
      </c>
      <c r="M212" s="7" t="str">
        <f>Cards!R212</f>
        <v/>
      </c>
      <c r="N212" s="7" t="str">
        <f>Cards!B212</f>
        <v/>
      </c>
      <c r="O212" s="7" t="str">
        <f>Cards!S212</f>
        <v/>
      </c>
      <c r="P212" s="7" t="str">
        <f>Cards!T212</f>
        <v/>
      </c>
    </row>
    <row r="213">
      <c r="A213" s="7" t="str">
        <f>IF(Cards!E213&lt;&gt;"","Type: "&amp;Cards!E213,"")</f>
        <v/>
      </c>
      <c r="B213" s="7" t="str">
        <f>IF(Cards!G213&lt;&gt;"",Cards!G213&amp;": "&amp;Cards!H213,Cards!H213)</f>
        <v/>
      </c>
      <c r="C213" s="7" t="str">
        <f>Cards!I213</f>
        <v/>
      </c>
      <c r="D213" s="7" t="str">
        <f>Cards!J213</f>
        <v/>
      </c>
      <c r="E213" s="7" t="str">
        <f>Cards!K213</f>
        <v/>
      </c>
      <c r="F213" s="7" t="str">
        <f>Cards!L213</f>
        <v/>
      </c>
      <c r="G213" s="7" t="str">
        <f>Cards!A213</f>
        <v/>
      </c>
      <c r="H213" s="7" t="str">
        <f>Cards!M213</f>
        <v/>
      </c>
      <c r="I213" s="7" t="str">
        <f>Cards!N213</f>
        <v/>
      </c>
      <c r="J213" s="7" t="str">
        <f>Cards!O213</f>
        <v/>
      </c>
      <c r="K213" s="7" t="str">
        <f>Cards!P213</f>
        <v/>
      </c>
      <c r="L213" s="7" t="str">
        <f>Cards!Q213</f>
        <v/>
      </c>
      <c r="M213" s="7" t="str">
        <f>Cards!R213</f>
        <v/>
      </c>
      <c r="N213" s="7" t="str">
        <f>Cards!B213</f>
        <v/>
      </c>
      <c r="O213" s="7" t="str">
        <f>Cards!S213</f>
        <v/>
      </c>
      <c r="P213" s="7" t="str">
        <f>Cards!T213</f>
        <v/>
      </c>
    </row>
    <row r="214">
      <c r="A214" s="7" t="str">
        <f>IF(Cards!E214&lt;&gt;"","Type: "&amp;Cards!E214,"")</f>
        <v/>
      </c>
      <c r="B214" s="7" t="str">
        <f>IF(Cards!G214&lt;&gt;"",Cards!G214&amp;": "&amp;Cards!H214,Cards!H214)</f>
        <v/>
      </c>
      <c r="C214" s="7" t="str">
        <f>Cards!I214</f>
        <v/>
      </c>
      <c r="D214" s="7" t="str">
        <f>Cards!J214</f>
        <v/>
      </c>
      <c r="E214" s="7" t="str">
        <f>Cards!K214</f>
        <v/>
      </c>
      <c r="F214" s="7" t="str">
        <f>Cards!L214</f>
        <v/>
      </c>
      <c r="G214" s="7" t="str">
        <f>Cards!A214</f>
        <v/>
      </c>
      <c r="H214" s="7" t="str">
        <f>Cards!M214</f>
        <v/>
      </c>
      <c r="I214" s="7" t="str">
        <f>Cards!N214</f>
        <v/>
      </c>
      <c r="J214" s="7" t="str">
        <f>Cards!O214</f>
        <v/>
      </c>
      <c r="K214" s="7" t="str">
        <f>Cards!P214</f>
        <v/>
      </c>
      <c r="L214" s="7" t="str">
        <f>Cards!Q214</f>
        <v/>
      </c>
      <c r="M214" s="7" t="str">
        <f>Cards!R214</f>
        <v/>
      </c>
      <c r="N214" s="7" t="str">
        <f>Cards!B214</f>
        <v/>
      </c>
      <c r="O214" s="7" t="str">
        <f>Cards!S214</f>
        <v/>
      </c>
      <c r="P214" s="7" t="str">
        <f>Cards!T214</f>
        <v/>
      </c>
    </row>
    <row r="215">
      <c r="A215" s="7" t="str">
        <f>IF(Cards!E215&lt;&gt;"","Type: "&amp;Cards!E215,"")</f>
        <v/>
      </c>
      <c r="B215" s="7" t="str">
        <f>IF(Cards!G215&lt;&gt;"",Cards!G215&amp;": "&amp;Cards!H215,Cards!H215)</f>
        <v/>
      </c>
      <c r="C215" s="7" t="str">
        <f>Cards!I215</f>
        <v/>
      </c>
      <c r="D215" s="7" t="str">
        <f>Cards!J215</f>
        <v/>
      </c>
      <c r="E215" s="7" t="str">
        <f>Cards!K215</f>
        <v/>
      </c>
      <c r="F215" s="7" t="str">
        <f>Cards!L215</f>
        <v/>
      </c>
      <c r="G215" s="7" t="str">
        <f>Cards!A215</f>
        <v/>
      </c>
      <c r="H215" s="7" t="str">
        <f>Cards!M215</f>
        <v/>
      </c>
      <c r="I215" s="7" t="str">
        <f>Cards!N215</f>
        <v/>
      </c>
      <c r="J215" s="7" t="str">
        <f>Cards!O215</f>
        <v/>
      </c>
      <c r="K215" s="7" t="str">
        <f>Cards!P215</f>
        <v/>
      </c>
      <c r="L215" s="7" t="str">
        <f>Cards!Q215</f>
        <v/>
      </c>
      <c r="M215" s="7" t="str">
        <f>Cards!R215</f>
        <v/>
      </c>
      <c r="N215" s="7" t="str">
        <f>Cards!B215</f>
        <v/>
      </c>
      <c r="O215" s="7" t="str">
        <f>Cards!S215</f>
        <v/>
      </c>
      <c r="P215" s="7" t="str">
        <f>Cards!T215</f>
        <v/>
      </c>
    </row>
    <row r="216">
      <c r="A216" s="7" t="str">
        <f>IF(Cards!E216&lt;&gt;"","Type: "&amp;Cards!E216,"")</f>
        <v/>
      </c>
      <c r="B216" s="7" t="str">
        <f>IF(Cards!G216&lt;&gt;"",Cards!G216&amp;": "&amp;Cards!H216,Cards!H216)</f>
        <v/>
      </c>
      <c r="C216" s="7" t="str">
        <f>Cards!I216</f>
        <v/>
      </c>
      <c r="D216" s="7" t="str">
        <f>Cards!J216</f>
        <v/>
      </c>
      <c r="E216" s="7" t="str">
        <f>Cards!K216</f>
        <v/>
      </c>
      <c r="F216" s="7" t="str">
        <f>Cards!L216</f>
        <v/>
      </c>
      <c r="G216" s="7" t="str">
        <f>Cards!A216</f>
        <v/>
      </c>
      <c r="H216" s="7" t="str">
        <f>Cards!M216</f>
        <v/>
      </c>
      <c r="I216" s="7" t="str">
        <f>Cards!N216</f>
        <v/>
      </c>
      <c r="J216" s="7" t="str">
        <f>Cards!O216</f>
        <v/>
      </c>
      <c r="K216" s="7" t="str">
        <f>Cards!P216</f>
        <v/>
      </c>
      <c r="L216" s="7" t="str">
        <f>Cards!Q216</f>
        <v/>
      </c>
      <c r="M216" s="7" t="str">
        <f>Cards!R216</f>
        <v/>
      </c>
      <c r="N216" s="7" t="str">
        <f>Cards!B216</f>
        <v/>
      </c>
      <c r="O216" s="7" t="str">
        <f>Cards!S216</f>
        <v/>
      </c>
      <c r="P216" s="7" t="str">
        <f>Cards!T216</f>
        <v/>
      </c>
    </row>
    <row r="217">
      <c r="A217" s="7" t="str">
        <f>IF(Cards!E217&lt;&gt;"","Type: "&amp;Cards!E217,"")</f>
        <v/>
      </c>
      <c r="B217" s="7" t="str">
        <f>IF(Cards!G217&lt;&gt;"",Cards!G217&amp;": "&amp;Cards!H217,Cards!H217)</f>
        <v/>
      </c>
      <c r="C217" s="7" t="str">
        <f>Cards!I217</f>
        <v/>
      </c>
      <c r="D217" s="7" t="str">
        <f>Cards!J217</f>
        <v/>
      </c>
      <c r="E217" s="7" t="str">
        <f>Cards!K217</f>
        <v/>
      </c>
      <c r="F217" s="7" t="str">
        <f>Cards!L217</f>
        <v/>
      </c>
      <c r="G217" s="7" t="str">
        <f>Cards!A217</f>
        <v/>
      </c>
      <c r="H217" s="7" t="str">
        <f>Cards!M217</f>
        <v/>
      </c>
      <c r="I217" s="7" t="str">
        <f>Cards!N217</f>
        <v/>
      </c>
      <c r="J217" s="7" t="str">
        <f>Cards!O217</f>
        <v/>
      </c>
      <c r="K217" s="7" t="str">
        <f>Cards!P217</f>
        <v/>
      </c>
      <c r="L217" s="7" t="str">
        <f>Cards!Q217</f>
        <v/>
      </c>
      <c r="M217" s="7" t="str">
        <f>Cards!R217</f>
        <v/>
      </c>
      <c r="N217" s="7" t="str">
        <f>Cards!B217</f>
        <v/>
      </c>
      <c r="O217" s="7" t="str">
        <f>Cards!S217</f>
        <v/>
      </c>
      <c r="P217" s="7" t="str">
        <f>Cards!T217</f>
        <v/>
      </c>
    </row>
    <row r="218">
      <c r="A218" s="7" t="str">
        <f>IF(Cards!E218&lt;&gt;"","Type: "&amp;Cards!E218,"")</f>
        <v/>
      </c>
      <c r="B218" s="7" t="str">
        <f>IF(Cards!G218&lt;&gt;"",Cards!G218&amp;": "&amp;Cards!H218,Cards!H218)</f>
        <v/>
      </c>
      <c r="C218" s="7" t="str">
        <f>Cards!I218</f>
        <v/>
      </c>
      <c r="D218" s="7" t="str">
        <f>Cards!J218</f>
        <v/>
      </c>
      <c r="E218" s="7" t="str">
        <f>Cards!K218</f>
        <v/>
      </c>
      <c r="F218" s="7" t="str">
        <f>Cards!L218</f>
        <v/>
      </c>
      <c r="G218" s="7" t="str">
        <f>Cards!A218</f>
        <v/>
      </c>
      <c r="H218" s="7" t="str">
        <f>Cards!M218</f>
        <v/>
      </c>
      <c r="I218" s="7" t="str">
        <f>Cards!N218</f>
        <v/>
      </c>
      <c r="J218" s="7" t="str">
        <f>Cards!O218</f>
        <v/>
      </c>
      <c r="K218" s="7" t="str">
        <f>Cards!P218</f>
        <v/>
      </c>
      <c r="L218" s="7" t="str">
        <f>Cards!Q218</f>
        <v/>
      </c>
      <c r="M218" s="7" t="str">
        <f>Cards!R218</f>
        <v/>
      </c>
      <c r="N218" s="7" t="str">
        <f>Cards!B218</f>
        <v/>
      </c>
      <c r="O218" s="7" t="str">
        <f>Cards!S218</f>
        <v/>
      </c>
      <c r="P218" s="7" t="str">
        <f>Cards!T218</f>
        <v/>
      </c>
    </row>
    <row r="219">
      <c r="A219" s="7" t="str">
        <f>IF(Cards!E219&lt;&gt;"","Type: "&amp;Cards!E219,"")</f>
        <v/>
      </c>
      <c r="B219" s="7" t="str">
        <f>IF(Cards!G219&lt;&gt;"",Cards!G219&amp;": "&amp;Cards!H219,Cards!H219)</f>
        <v/>
      </c>
      <c r="C219" s="7" t="str">
        <f>Cards!I219</f>
        <v/>
      </c>
      <c r="D219" s="7" t="str">
        <f>Cards!J219</f>
        <v/>
      </c>
      <c r="E219" s="7" t="str">
        <f>Cards!K219</f>
        <v/>
      </c>
      <c r="F219" s="7" t="str">
        <f>Cards!L219</f>
        <v/>
      </c>
      <c r="G219" s="7" t="str">
        <f>Cards!A219</f>
        <v/>
      </c>
      <c r="H219" s="7" t="str">
        <f>Cards!M219</f>
        <v/>
      </c>
      <c r="I219" s="7" t="str">
        <f>Cards!N219</f>
        <v/>
      </c>
      <c r="J219" s="7" t="str">
        <f>Cards!O219</f>
        <v/>
      </c>
      <c r="K219" s="7" t="str">
        <f>Cards!P219</f>
        <v/>
      </c>
      <c r="L219" s="7" t="str">
        <f>Cards!Q219</f>
        <v/>
      </c>
      <c r="M219" s="7" t="str">
        <f>Cards!R219</f>
        <v/>
      </c>
      <c r="N219" s="7" t="str">
        <f>Cards!B219</f>
        <v/>
      </c>
      <c r="O219" s="7" t="str">
        <f>Cards!S219</f>
        <v/>
      </c>
      <c r="P219" s="7" t="str">
        <f>Cards!T219</f>
        <v/>
      </c>
    </row>
    <row r="220">
      <c r="A220" s="7" t="str">
        <f>IF(Cards!E220&lt;&gt;"","Type: "&amp;Cards!E220,"")</f>
        <v/>
      </c>
      <c r="B220" s="7" t="str">
        <f>IF(Cards!G220&lt;&gt;"",Cards!G220&amp;": "&amp;Cards!H220,Cards!H220)</f>
        <v/>
      </c>
      <c r="C220" s="7" t="str">
        <f>Cards!I220</f>
        <v/>
      </c>
      <c r="D220" s="7" t="str">
        <f>Cards!J220</f>
        <v/>
      </c>
      <c r="E220" s="7" t="str">
        <f>Cards!K220</f>
        <v/>
      </c>
      <c r="F220" s="7" t="str">
        <f>Cards!L220</f>
        <v/>
      </c>
      <c r="G220" s="7" t="str">
        <f>Cards!A220</f>
        <v/>
      </c>
      <c r="H220" s="7" t="str">
        <f>Cards!M220</f>
        <v/>
      </c>
      <c r="I220" s="7" t="str">
        <f>Cards!N220</f>
        <v/>
      </c>
      <c r="J220" s="7" t="str">
        <f>Cards!O220</f>
        <v/>
      </c>
      <c r="K220" s="7" t="str">
        <f>Cards!P220</f>
        <v/>
      </c>
      <c r="L220" s="7" t="str">
        <f>Cards!Q220</f>
        <v/>
      </c>
      <c r="M220" s="7" t="str">
        <f>Cards!R220</f>
        <v/>
      </c>
      <c r="N220" s="7" t="str">
        <f>Cards!B220</f>
        <v/>
      </c>
      <c r="O220" s="7" t="str">
        <f>Cards!S220</f>
        <v/>
      </c>
      <c r="P220" s="7" t="str">
        <f>Cards!T220</f>
        <v/>
      </c>
    </row>
    <row r="221">
      <c r="A221" s="7" t="str">
        <f>IF(Cards!E221&lt;&gt;"","Type: "&amp;Cards!E221,"")</f>
        <v/>
      </c>
      <c r="B221" s="7" t="str">
        <f>IF(Cards!G221&lt;&gt;"",Cards!G221&amp;": "&amp;Cards!H221,Cards!H221)</f>
        <v/>
      </c>
      <c r="C221" s="7" t="str">
        <f>Cards!I221</f>
        <v/>
      </c>
      <c r="D221" s="7" t="str">
        <f>Cards!J221</f>
        <v/>
      </c>
      <c r="E221" s="7" t="str">
        <f>Cards!K221</f>
        <v/>
      </c>
      <c r="F221" s="7" t="str">
        <f>Cards!L221</f>
        <v/>
      </c>
      <c r="G221" s="7" t="str">
        <f>Cards!A221</f>
        <v/>
      </c>
      <c r="H221" s="7" t="str">
        <f>Cards!M221</f>
        <v/>
      </c>
      <c r="I221" s="7" t="str">
        <f>Cards!N221</f>
        <v/>
      </c>
      <c r="J221" s="7" t="str">
        <f>Cards!O221</f>
        <v/>
      </c>
      <c r="K221" s="7" t="str">
        <f>Cards!P221</f>
        <v/>
      </c>
      <c r="L221" s="7" t="str">
        <f>Cards!Q221</f>
        <v/>
      </c>
      <c r="M221" s="7" t="str">
        <f>Cards!R221</f>
        <v/>
      </c>
      <c r="N221" s="7" t="str">
        <f>Cards!B221</f>
        <v/>
      </c>
      <c r="O221" s="7" t="str">
        <f>Cards!S221</f>
        <v/>
      </c>
      <c r="P221" s="7" t="str">
        <f>Cards!T221</f>
        <v/>
      </c>
    </row>
    <row r="222">
      <c r="A222" s="7" t="str">
        <f>IF(Cards!E222&lt;&gt;"","Type: "&amp;Cards!E222,"")</f>
        <v/>
      </c>
      <c r="B222" s="7" t="str">
        <f>IF(Cards!G222&lt;&gt;"",Cards!G222&amp;": "&amp;Cards!H222,Cards!H222)</f>
        <v/>
      </c>
      <c r="C222" s="7" t="str">
        <f>Cards!I222</f>
        <v/>
      </c>
      <c r="D222" s="7" t="str">
        <f>Cards!J222</f>
        <v/>
      </c>
      <c r="E222" s="7" t="str">
        <f>Cards!K222</f>
        <v/>
      </c>
      <c r="F222" s="7" t="str">
        <f>Cards!L222</f>
        <v/>
      </c>
      <c r="G222" s="7" t="str">
        <f>Cards!A222</f>
        <v/>
      </c>
      <c r="H222" s="7" t="str">
        <f>Cards!M222</f>
        <v/>
      </c>
      <c r="I222" s="7" t="str">
        <f>Cards!N222</f>
        <v/>
      </c>
      <c r="J222" s="7" t="str">
        <f>Cards!O222</f>
        <v/>
      </c>
      <c r="K222" s="7" t="str">
        <f>Cards!P222</f>
        <v/>
      </c>
      <c r="L222" s="7" t="str">
        <f>Cards!Q222</f>
        <v/>
      </c>
      <c r="M222" s="7" t="str">
        <f>Cards!R222</f>
        <v/>
      </c>
      <c r="N222" s="7" t="str">
        <f>Cards!B222</f>
        <v/>
      </c>
      <c r="O222" s="7" t="str">
        <f>Cards!S222</f>
        <v/>
      </c>
      <c r="P222" s="7" t="str">
        <f>Cards!T222</f>
        <v/>
      </c>
    </row>
    <row r="223">
      <c r="A223" s="7" t="str">
        <f>IF(Cards!E223&lt;&gt;"","Type: "&amp;Cards!E223,"")</f>
        <v/>
      </c>
      <c r="B223" s="7" t="str">
        <f>IF(Cards!G223&lt;&gt;"",Cards!G223&amp;": "&amp;Cards!H223,Cards!H223)</f>
        <v/>
      </c>
      <c r="C223" s="7" t="str">
        <f>Cards!I223</f>
        <v/>
      </c>
      <c r="D223" s="7" t="str">
        <f>Cards!J223</f>
        <v/>
      </c>
      <c r="E223" s="7" t="str">
        <f>Cards!K223</f>
        <v/>
      </c>
      <c r="F223" s="7" t="str">
        <f>Cards!L223</f>
        <v/>
      </c>
      <c r="G223" s="7" t="str">
        <f>Cards!A223</f>
        <v/>
      </c>
      <c r="H223" s="7" t="str">
        <f>Cards!M223</f>
        <v/>
      </c>
      <c r="I223" s="7" t="str">
        <f>Cards!N223</f>
        <v/>
      </c>
      <c r="J223" s="7" t="str">
        <f>Cards!O223</f>
        <v/>
      </c>
      <c r="K223" s="7" t="str">
        <f>Cards!P223</f>
        <v/>
      </c>
      <c r="L223" s="7" t="str">
        <f>Cards!Q223</f>
        <v/>
      </c>
      <c r="M223" s="7" t="str">
        <f>Cards!R223</f>
        <v/>
      </c>
      <c r="N223" s="7" t="str">
        <f>Cards!B223</f>
        <v/>
      </c>
      <c r="O223" s="7" t="str">
        <f>Cards!S223</f>
        <v/>
      </c>
      <c r="P223" s="7" t="str">
        <f>Cards!T223</f>
        <v/>
      </c>
    </row>
    <row r="224">
      <c r="A224" s="7" t="str">
        <f>IF(Cards!E224&lt;&gt;"","Type: "&amp;Cards!E224,"")</f>
        <v/>
      </c>
      <c r="B224" s="7" t="str">
        <f>IF(Cards!G224&lt;&gt;"",Cards!G224&amp;": "&amp;Cards!H224,Cards!H224)</f>
        <v/>
      </c>
      <c r="C224" s="7" t="str">
        <f>Cards!I224</f>
        <v/>
      </c>
      <c r="D224" s="7" t="str">
        <f>Cards!J224</f>
        <v/>
      </c>
      <c r="E224" s="7" t="str">
        <f>Cards!K224</f>
        <v/>
      </c>
      <c r="F224" s="7" t="str">
        <f>Cards!L224</f>
        <v/>
      </c>
      <c r="G224" s="7" t="str">
        <f>Cards!A224</f>
        <v/>
      </c>
      <c r="H224" s="7" t="str">
        <f>Cards!M224</f>
        <v/>
      </c>
      <c r="I224" s="7" t="str">
        <f>Cards!N224</f>
        <v/>
      </c>
      <c r="J224" s="7" t="str">
        <f>Cards!O224</f>
        <v/>
      </c>
      <c r="K224" s="7" t="str">
        <f>Cards!P224</f>
        <v/>
      </c>
      <c r="L224" s="7" t="str">
        <f>Cards!Q224</f>
        <v/>
      </c>
      <c r="M224" s="7" t="str">
        <f>Cards!R224</f>
        <v/>
      </c>
      <c r="N224" s="7" t="str">
        <f>Cards!B224</f>
        <v/>
      </c>
      <c r="O224" s="7" t="str">
        <f>Cards!S224</f>
        <v/>
      </c>
      <c r="P224" s="7" t="str">
        <f>Cards!T224</f>
        <v/>
      </c>
    </row>
    <row r="225">
      <c r="A225" s="7" t="str">
        <f>IF(Cards!E225&lt;&gt;"","Type: "&amp;Cards!E225,"")</f>
        <v/>
      </c>
      <c r="B225" s="7" t="str">
        <f>IF(Cards!G225&lt;&gt;"",Cards!G225&amp;": "&amp;Cards!H225,Cards!H225)</f>
        <v/>
      </c>
      <c r="C225" s="7" t="str">
        <f>Cards!I225</f>
        <v/>
      </c>
      <c r="D225" s="7" t="str">
        <f>Cards!J225</f>
        <v/>
      </c>
      <c r="E225" s="7" t="str">
        <f>Cards!K225</f>
        <v/>
      </c>
      <c r="F225" s="7" t="str">
        <f>Cards!L225</f>
        <v/>
      </c>
      <c r="G225" s="7" t="str">
        <f>Cards!A225</f>
        <v/>
      </c>
      <c r="H225" s="7" t="str">
        <f>Cards!M225</f>
        <v/>
      </c>
      <c r="I225" s="7" t="str">
        <f>Cards!N225</f>
        <v/>
      </c>
      <c r="J225" s="7" t="str">
        <f>Cards!O225</f>
        <v/>
      </c>
      <c r="K225" s="7" t="str">
        <f>Cards!P225</f>
        <v/>
      </c>
      <c r="L225" s="7" t="str">
        <f>Cards!Q225</f>
        <v/>
      </c>
      <c r="M225" s="7" t="str">
        <f>Cards!R225</f>
        <v/>
      </c>
      <c r="N225" s="7" t="str">
        <f>Cards!B225</f>
        <v/>
      </c>
      <c r="O225" s="7" t="str">
        <f>Cards!S225</f>
        <v/>
      </c>
      <c r="P225" s="7" t="str">
        <f>Cards!T225</f>
        <v/>
      </c>
    </row>
    <row r="226">
      <c r="A226" s="7" t="str">
        <f>IF(Cards!E226&lt;&gt;"","Type: "&amp;Cards!E226,"")</f>
        <v/>
      </c>
      <c r="B226" s="7" t="str">
        <f>IF(Cards!G226&lt;&gt;"",Cards!G226&amp;": "&amp;Cards!H226,Cards!H226)</f>
        <v/>
      </c>
      <c r="C226" s="7" t="str">
        <f>Cards!I226</f>
        <v/>
      </c>
      <c r="D226" s="7" t="str">
        <f>Cards!J226</f>
        <v/>
      </c>
      <c r="E226" s="7" t="str">
        <f>Cards!K226</f>
        <v/>
      </c>
      <c r="F226" s="7" t="str">
        <f>Cards!L226</f>
        <v/>
      </c>
      <c r="G226" s="7" t="str">
        <f>Cards!A226</f>
        <v/>
      </c>
      <c r="H226" s="7" t="str">
        <f>Cards!M226</f>
        <v/>
      </c>
      <c r="I226" s="7" t="str">
        <f>Cards!N226</f>
        <v/>
      </c>
      <c r="J226" s="7" t="str">
        <f>Cards!O226</f>
        <v/>
      </c>
      <c r="K226" s="7" t="str">
        <f>Cards!P226</f>
        <v/>
      </c>
      <c r="L226" s="7" t="str">
        <f>Cards!Q226</f>
        <v/>
      </c>
      <c r="M226" s="7" t="str">
        <f>Cards!R226</f>
        <v/>
      </c>
      <c r="N226" s="7" t="str">
        <f>Cards!B226</f>
        <v/>
      </c>
      <c r="O226" s="7" t="str">
        <f>Cards!S226</f>
        <v/>
      </c>
      <c r="P226" s="7" t="str">
        <f>Cards!T226</f>
        <v/>
      </c>
    </row>
    <row r="227">
      <c r="A227" s="7" t="str">
        <f>IF(Cards!E227&lt;&gt;"","Type: "&amp;Cards!E227,"")</f>
        <v/>
      </c>
      <c r="B227" s="7" t="str">
        <f>IF(Cards!G227&lt;&gt;"",Cards!G227&amp;": "&amp;Cards!H227,Cards!H227)</f>
        <v/>
      </c>
      <c r="C227" s="7" t="str">
        <f>Cards!I227</f>
        <v/>
      </c>
      <c r="D227" s="7" t="str">
        <f>Cards!J227</f>
        <v/>
      </c>
      <c r="E227" s="7" t="str">
        <f>Cards!K227</f>
        <v/>
      </c>
      <c r="F227" s="7" t="str">
        <f>Cards!L227</f>
        <v/>
      </c>
      <c r="G227" s="7" t="str">
        <f>Cards!A227</f>
        <v/>
      </c>
      <c r="H227" s="7" t="str">
        <f>Cards!M227</f>
        <v/>
      </c>
      <c r="I227" s="7" t="str">
        <f>Cards!N227</f>
        <v/>
      </c>
      <c r="J227" s="7" t="str">
        <f>Cards!O227</f>
        <v/>
      </c>
      <c r="K227" s="7" t="str">
        <f>Cards!P227</f>
        <v/>
      </c>
      <c r="L227" s="7" t="str">
        <f>Cards!Q227</f>
        <v/>
      </c>
      <c r="M227" s="7" t="str">
        <f>Cards!R227</f>
        <v/>
      </c>
      <c r="N227" s="7" t="str">
        <f>Cards!B227</f>
        <v/>
      </c>
      <c r="O227" s="7" t="str">
        <f>Cards!S227</f>
        <v/>
      </c>
      <c r="P227" s="7" t="str">
        <f>Cards!T227</f>
        <v/>
      </c>
    </row>
    <row r="228">
      <c r="A228" s="7" t="str">
        <f>IF(Cards!E228&lt;&gt;"","Type: "&amp;Cards!E228,"")</f>
        <v/>
      </c>
      <c r="B228" s="7" t="str">
        <f>IF(Cards!G228&lt;&gt;"",Cards!G228&amp;": "&amp;Cards!H228,Cards!H228)</f>
        <v/>
      </c>
      <c r="C228" s="7" t="str">
        <f>Cards!I228</f>
        <v/>
      </c>
      <c r="D228" s="7" t="str">
        <f>Cards!J228</f>
        <v/>
      </c>
      <c r="E228" s="7" t="str">
        <f>Cards!K228</f>
        <v/>
      </c>
      <c r="F228" s="7" t="str">
        <f>Cards!L228</f>
        <v/>
      </c>
      <c r="G228" s="7" t="str">
        <f>Cards!A228</f>
        <v/>
      </c>
      <c r="H228" s="7" t="str">
        <f>Cards!M228</f>
        <v/>
      </c>
      <c r="I228" s="7" t="str">
        <f>Cards!N228</f>
        <v/>
      </c>
      <c r="J228" s="7" t="str">
        <f>Cards!O228</f>
        <v/>
      </c>
      <c r="K228" s="7" t="str">
        <f>Cards!P228</f>
        <v/>
      </c>
      <c r="L228" s="7" t="str">
        <f>Cards!Q228</f>
        <v/>
      </c>
      <c r="M228" s="7" t="str">
        <f>Cards!R228</f>
        <v/>
      </c>
      <c r="N228" s="7" t="str">
        <f>Cards!B228</f>
        <v/>
      </c>
      <c r="O228" s="7" t="str">
        <f>Cards!S228</f>
        <v/>
      </c>
      <c r="P228" s="7" t="str">
        <f>Cards!T228</f>
        <v/>
      </c>
    </row>
    <row r="229">
      <c r="A229" s="7" t="str">
        <f>IF(Cards!E229&lt;&gt;"","Type: "&amp;Cards!E229,"")</f>
        <v/>
      </c>
      <c r="B229" s="7" t="str">
        <f>IF(Cards!G229&lt;&gt;"",Cards!G229&amp;": "&amp;Cards!H229,Cards!H229)</f>
        <v/>
      </c>
      <c r="C229" s="7" t="str">
        <f>Cards!I229</f>
        <v/>
      </c>
      <c r="D229" s="7" t="str">
        <f>Cards!J229</f>
        <v/>
      </c>
      <c r="E229" s="7" t="str">
        <f>Cards!K229</f>
        <v/>
      </c>
      <c r="F229" s="7" t="str">
        <f>Cards!L229</f>
        <v/>
      </c>
      <c r="G229" s="7" t="str">
        <f>Cards!A229</f>
        <v/>
      </c>
      <c r="H229" s="7" t="str">
        <f>Cards!M229</f>
        <v/>
      </c>
      <c r="I229" s="7" t="str">
        <f>Cards!N229</f>
        <v/>
      </c>
      <c r="J229" s="7" t="str">
        <f>Cards!O229</f>
        <v/>
      </c>
      <c r="K229" s="7" t="str">
        <f>Cards!P229</f>
        <v/>
      </c>
      <c r="L229" s="7" t="str">
        <f>Cards!Q229</f>
        <v/>
      </c>
      <c r="M229" s="7" t="str">
        <f>Cards!R229</f>
        <v/>
      </c>
      <c r="N229" s="7" t="str">
        <f>Cards!B229</f>
        <v/>
      </c>
      <c r="O229" s="7" t="str">
        <f>Cards!S229</f>
        <v/>
      </c>
      <c r="P229" s="7" t="str">
        <f>Cards!T229</f>
        <v/>
      </c>
    </row>
    <row r="230">
      <c r="A230" s="7" t="str">
        <f>IF(Cards!E230&lt;&gt;"","Type: "&amp;Cards!E230,"")</f>
        <v/>
      </c>
      <c r="B230" s="7" t="str">
        <f>IF(Cards!G230&lt;&gt;"",Cards!G230&amp;": "&amp;Cards!H230,Cards!H230)</f>
        <v/>
      </c>
      <c r="C230" s="7" t="str">
        <f>Cards!I230</f>
        <v/>
      </c>
      <c r="D230" s="7" t="str">
        <f>Cards!J230</f>
        <v/>
      </c>
      <c r="E230" s="7" t="str">
        <f>Cards!K230</f>
        <v/>
      </c>
      <c r="F230" s="7" t="str">
        <f>Cards!L230</f>
        <v/>
      </c>
      <c r="G230" s="7" t="str">
        <f>Cards!A230</f>
        <v/>
      </c>
      <c r="H230" s="7" t="str">
        <f>Cards!M230</f>
        <v/>
      </c>
      <c r="I230" s="7" t="str">
        <f>Cards!N230</f>
        <v/>
      </c>
      <c r="J230" s="7" t="str">
        <f>Cards!O230</f>
        <v/>
      </c>
      <c r="K230" s="7" t="str">
        <f>Cards!P230</f>
        <v/>
      </c>
      <c r="L230" s="7" t="str">
        <f>Cards!Q230</f>
        <v/>
      </c>
      <c r="M230" s="7" t="str">
        <f>Cards!R230</f>
        <v/>
      </c>
      <c r="N230" s="7" t="str">
        <f>Cards!B230</f>
        <v/>
      </c>
      <c r="O230" s="7" t="str">
        <f>Cards!S230</f>
        <v/>
      </c>
      <c r="P230" s="7" t="str">
        <f>Cards!T230</f>
        <v/>
      </c>
    </row>
    <row r="231">
      <c r="A231" s="7" t="str">
        <f>IF(Cards!E231&lt;&gt;"","Type: "&amp;Cards!E231,"")</f>
        <v/>
      </c>
      <c r="B231" s="7" t="str">
        <f>IF(Cards!G231&lt;&gt;"",Cards!G231&amp;": "&amp;Cards!H231,Cards!H231)</f>
        <v/>
      </c>
      <c r="C231" s="7" t="str">
        <f>Cards!I231</f>
        <v/>
      </c>
      <c r="D231" s="7" t="str">
        <f>Cards!J231</f>
        <v/>
      </c>
      <c r="E231" s="7" t="str">
        <f>Cards!K231</f>
        <v/>
      </c>
      <c r="F231" s="7" t="str">
        <f>Cards!L231</f>
        <v/>
      </c>
      <c r="G231" s="7" t="str">
        <f>Cards!A231</f>
        <v/>
      </c>
      <c r="H231" s="7" t="str">
        <f>Cards!M231</f>
        <v/>
      </c>
      <c r="I231" s="7" t="str">
        <f>Cards!N231</f>
        <v/>
      </c>
      <c r="J231" s="7" t="str">
        <f>Cards!O231</f>
        <v/>
      </c>
      <c r="K231" s="7" t="str">
        <f>Cards!P231</f>
        <v/>
      </c>
      <c r="L231" s="7" t="str">
        <f>Cards!Q231</f>
        <v/>
      </c>
      <c r="M231" s="7" t="str">
        <f>Cards!R231</f>
        <v/>
      </c>
      <c r="N231" s="7" t="str">
        <f>Cards!B231</f>
        <v/>
      </c>
      <c r="O231" s="7" t="str">
        <f>Cards!S231</f>
        <v/>
      </c>
      <c r="P231" s="7" t="str">
        <f>Cards!T231</f>
        <v/>
      </c>
    </row>
    <row r="232">
      <c r="A232" s="7" t="str">
        <f>IF(Cards!E232&lt;&gt;"","Type: "&amp;Cards!E232,"")</f>
        <v/>
      </c>
      <c r="B232" s="7" t="str">
        <f>IF(Cards!G232&lt;&gt;"",Cards!G232&amp;": "&amp;Cards!H232,Cards!H232)</f>
        <v/>
      </c>
      <c r="C232" s="7" t="str">
        <f>Cards!I232</f>
        <v/>
      </c>
      <c r="D232" s="7" t="str">
        <f>Cards!J232</f>
        <v/>
      </c>
      <c r="E232" s="7" t="str">
        <f>Cards!K232</f>
        <v/>
      </c>
      <c r="F232" s="7" t="str">
        <f>Cards!L232</f>
        <v/>
      </c>
      <c r="G232" s="7" t="str">
        <f>Cards!A232</f>
        <v/>
      </c>
      <c r="H232" s="7" t="str">
        <f>Cards!M232</f>
        <v/>
      </c>
      <c r="I232" s="7" t="str">
        <f>Cards!N232</f>
        <v/>
      </c>
      <c r="J232" s="7" t="str">
        <f>Cards!O232</f>
        <v/>
      </c>
      <c r="K232" s="7" t="str">
        <f>Cards!P232</f>
        <v/>
      </c>
      <c r="L232" s="7" t="str">
        <f>Cards!Q232</f>
        <v/>
      </c>
      <c r="M232" s="7" t="str">
        <f>Cards!R232</f>
        <v/>
      </c>
      <c r="N232" s="7" t="str">
        <f>Cards!B232</f>
        <v/>
      </c>
      <c r="O232" s="7" t="str">
        <f>Cards!S232</f>
        <v/>
      </c>
      <c r="P232" s="7" t="str">
        <f>Cards!T232</f>
        <v/>
      </c>
    </row>
    <row r="233">
      <c r="A233" s="7" t="str">
        <f>IF(Cards!E233&lt;&gt;"","Type: "&amp;Cards!E233,"")</f>
        <v/>
      </c>
      <c r="B233" s="7" t="str">
        <f>IF(Cards!G233&lt;&gt;"",Cards!G233&amp;": "&amp;Cards!H233,Cards!H233)</f>
        <v/>
      </c>
      <c r="C233" s="7" t="str">
        <f>Cards!I233</f>
        <v/>
      </c>
      <c r="D233" s="7" t="str">
        <f>Cards!J233</f>
        <v/>
      </c>
      <c r="E233" s="7" t="str">
        <f>Cards!K233</f>
        <v/>
      </c>
      <c r="F233" s="7" t="str">
        <f>Cards!L233</f>
        <v/>
      </c>
      <c r="G233" s="7" t="str">
        <f>Cards!A233</f>
        <v/>
      </c>
      <c r="H233" s="7" t="str">
        <f>Cards!M233</f>
        <v/>
      </c>
      <c r="I233" s="7" t="str">
        <f>Cards!N233</f>
        <v/>
      </c>
      <c r="J233" s="7" t="str">
        <f>Cards!O233</f>
        <v/>
      </c>
      <c r="K233" s="7" t="str">
        <f>Cards!P233</f>
        <v/>
      </c>
      <c r="L233" s="7" t="str">
        <f>Cards!Q233</f>
        <v/>
      </c>
      <c r="M233" s="7" t="str">
        <f>Cards!R233</f>
        <v/>
      </c>
      <c r="N233" s="7" t="str">
        <f>Cards!B233</f>
        <v/>
      </c>
      <c r="O233" s="7" t="str">
        <f>Cards!S233</f>
        <v/>
      </c>
      <c r="P233" s="7" t="str">
        <f>Cards!T233</f>
        <v/>
      </c>
    </row>
    <row r="234">
      <c r="A234" s="7" t="str">
        <f>IF(Cards!E234&lt;&gt;"","Type: "&amp;Cards!E234,"")</f>
        <v/>
      </c>
      <c r="B234" s="7" t="str">
        <f>IF(Cards!G234&lt;&gt;"",Cards!G234&amp;": "&amp;Cards!H234,Cards!H234)</f>
        <v/>
      </c>
      <c r="C234" s="7" t="str">
        <f>Cards!I234</f>
        <v/>
      </c>
      <c r="D234" s="7" t="str">
        <f>Cards!J234</f>
        <v/>
      </c>
      <c r="E234" s="7" t="str">
        <f>Cards!K234</f>
        <v/>
      </c>
      <c r="F234" s="7" t="str">
        <f>Cards!L234</f>
        <v/>
      </c>
      <c r="G234" s="7" t="str">
        <f>Cards!A234</f>
        <v/>
      </c>
      <c r="H234" s="7" t="str">
        <f>Cards!M234</f>
        <v/>
      </c>
      <c r="I234" s="7" t="str">
        <f>Cards!N234</f>
        <v/>
      </c>
      <c r="J234" s="7" t="str">
        <f>Cards!O234</f>
        <v/>
      </c>
      <c r="K234" s="7" t="str">
        <f>Cards!P234</f>
        <v/>
      </c>
      <c r="L234" s="7" t="str">
        <f>Cards!Q234</f>
        <v/>
      </c>
      <c r="M234" s="7" t="str">
        <f>Cards!R234</f>
        <v/>
      </c>
      <c r="N234" s="7" t="str">
        <f>Cards!B234</f>
        <v/>
      </c>
      <c r="O234" s="7" t="str">
        <f>Cards!S234</f>
        <v/>
      </c>
      <c r="P234" s="7" t="str">
        <f>Cards!T234</f>
        <v/>
      </c>
    </row>
    <row r="235">
      <c r="A235" s="7" t="str">
        <f>IF(Cards!E235&lt;&gt;"","Type: "&amp;Cards!E235,"")</f>
        <v/>
      </c>
      <c r="B235" s="7" t="str">
        <f>IF(Cards!G235&lt;&gt;"",Cards!G235&amp;": "&amp;Cards!H235,Cards!H235)</f>
        <v/>
      </c>
      <c r="C235" s="7" t="str">
        <f>Cards!I235</f>
        <v/>
      </c>
      <c r="D235" s="7" t="str">
        <f>Cards!J235</f>
        <v/>
      </c>
      <c r="E235" s="7" t="str">
        <f>Cards!K235</f>
        <v/>
      </c>
      <c r="F235" s="7" t="str">
        <f>Cards!L235</f>
        <v/>
      </c>
      <c r="G235" s="7" t="str">
        <f>Cards!A235</f>
        <v/>
      </c>
      <c r="H235" s="7" t="str">
        <f>Cards!M235</f>
        <v/>
      </c>
      <c r="I235" s="7" t="str">
        <f>Cards!N235</f>
        <v/>
      </c>
      <c r="J235" s="7" t="str">
        <f>Cards!O235</f>
        <v/>
      </c>
      <c r="K235" s="7" t="str">
        <f>Cards!P235</f>
        <v/>
      </c>
      <c r="L235" s="7" t="str">
        <f>Cards!Q235</f>
        <v/>
      </c>
      <c r="M235" s="7" t="str">
        <f>Cards!R235</f>
        <v/>
      </c>
      <c r="N235" s="7" t="str">
        <f>Cards!B235</f>
        <v/>
      </c>
      <c r="O235" s="7" t="str">
        <f>Cards!S235</f>
        <v/>
      </c>
      <c r="P235" s="7" t="str">
        <f>Cards!T235</f>
        <v/>
      </c>
    </row>
    <row r="236">
      <c r="A236" s="7" t="str">
        <f>IF(Cards!E236&lt;&gt;"","Type: "&amp;Cards!E236,"")</f>
        <v/>
      </c>
      <c r="B236" s="7" t="str">
        <f>IF(Cards!G236&lt;&gt;"",Cards!G236&amp;": "&amp;Cards!H236,Cards!H236)</f>
        <v/>
      </c>
      <c r="C236" s="7" t="str">
        <f>Cards!I236</f>
        <v/>
      </c>
      <c r="D236" s="7" t="str">
        <f>Cards!J236</f>
        <v/>
      </c>
      <c r="E236" s="7" t="str">
        <f>Cards!K236</f>
        <v/>
      </c>
      <c r="F236" s="7" t="str">
        <f>Cards!L236</f>
        <v/>
      </c>
      <c r="G236" s="7" t="str">
        <f>Cards!A236</f>
        <v/>
      </c>
      <c r="H236" s="7" t="str">
        <f>Cards!M236</f>
        <v/>
      </c>
      <c r="I236" s="7" t="str">
        <f>Cards!N236</f>
        <v/>
      </c>
      <c r="J236" s="7" t="str">
        <f>Cards!O236</f>
        <v/>
      </c>
      <c r="K236" s="7" t="str">
        <f>Cards!P236</f>
        <v/>
      </c>
      <c r="L236" s="7" t="str">
        <f>Cards!Q236</f>
        <v/>
      </c>
      <c r="M236" s="7" t="str">
        <f>Cards!R236</f>
        <v/>
      </c>
      <c r="N236" s="7" t="str">
        <f>Cards!B236</f>
        <v/>
      </c>
      <c r="O236" s="7" t="str">
        <f>Cards!S236</f>
        <v/>
      </c>
      <c r="P236" s="7" t="str">
        <f>Cards!T236</f>
        <v/>
      </c>
    </row>
    <row r="237">
      <c r="A237" s="7" t="str">
        <f>IF(Cards!E237&lt;&gt;"","Type: "&amp;Cards!E237,"")</f>
        <v/>
      </c>
      <c r="B237" s="7" t="str">
        <f>IF(Cards!G237&lt;&gt;"",Cards!G237&amp;": "&amp;Cards!H237,Cards!H237)</f>
        <v/>
      </c>
      <c r="C237" s="7" t="str">
        <f>Cards!I237</f>
        <v/>
      </c>
      <c r="D237" s="7" t="str">
        <f>Cards!J237</f>
        <v/>
      </c>
      <c r="E237" s="7" t="str">
        <f>Cards!K237</f>
        <v/>
      </c>
      <c r="F237" s="7" t="str">
        <f>Cards!L237</f>
        <v/>
      </c>
      <c r="G237" s="7" t="str">
        <f>Cards!A237</f>
        <v/>
      </c>
      <c r="H237" s="7" t="str">
        <f>Cards!M237</f>
        <v/>
      </c>
      <c r="I237" s="7" t="str">
        <f>Cards!N237</f>
        <v/>
      </c>
      <c r="J237" s="7" t="str">
        <f>Cards!O237</f>
        <v/>
      </c>
      <c r="K237" s="7" t="str">
        <f>Cards!P237</f>
        <v/>
      </c>
      <c r="L237" s="7" t="str">
        <f>Cards!Q237</f>
        <v/>
      </c>
      <c r="M237" s="7" t="str">
        <f>Cards!R237</f>
        <v/>
      </c>
      <c r="N237" s="7" t="str">
        <f>Cards!B237</f>
        <v/>
      </c>
      <c r="O237" s="7" t="str">
        <f>Cards!S237</f>
        <v/>
      </c>
      <c r="P237" s="7" t="str">
        <f>Cards!T237</f>
        <v/>
      </c>
    </row>
    <row r="238">
      <c r="A238" s="7" t="str">
        <f>IF(Cards!E238&lt;&gt;"","Type: "&amp;Cards!E238,"")</f>
        <v/>
      </c>
      <c r="B238" s="7" t="str">
        <f>IF(Cards!G238&lt;&gt;"",Cards!G238&amp;": "&amp;Cards!H238,Cards!H238)</f>
        <v/>
      </c>
      <c r="C238" s="7" t="str">
        <f>Cards!I238</f>
        <v/>
      </c>
      <c r="D238" s="7" t="str">
        <f>Cards!J238</f>
        <v/>
      </c>
      <c r="E238" s="7" t="str">
        <f>Cards!K238</f>
        <v/>
      </c>
      <c r="F238" s="7" t="str">
        <f>Cards!L238</f>
        <v/>
      </c>
      <c r="G238" s="7" t="str">
        <f>Cards!A238</f>
        <v/>
      </c>
      <c r="H238" s="7" t="str">
        <f>Cards!M238</f>
        <v/>
      </c>
      <c r="I238" s="7" t="str">
        <f>Cards!N238</f>
        <v/>
      </c>
      <c r="J238" s="7" t="str">
        <f>Cards!O238</f>
        <v/>
      </c>
      <c r="K238" s="7" t="str">
        <f>Cards!P238</f>
        <v/>
      </c>
      <c r="L238" s="7" t="str">
        <f>Cards!Q238</f>
        <v/>
      </c>
      <c r="M238" s="7" t="str">
        <f>Cards!R238</f>
        <v/>
      </c>
      <c r="N238" s="7" t="str">
        <f>Cards!B238</f>
        <v/>
      </c>
      <c r="O238" s="7" t="str">
        <f>Cards!S238</f>
        <v/>
      </c>
      <c r="P238" s="7" t="str">
        <f>Cards!T238</f>
        <v/>
      </c>
    </row>
    <row r="239">
      <c r="A239" s="7" t="str">
        <f>IF(Cards!E239&lt;&gt;"","Type: "&amp;Cards!E239,"")</f>
        <v/>
      </c>
      <c r="B239" s="7" t="str">
        <f>IF(Cards!G239&lt;&gt;"",Cards!G239&amp;": "&amp;Cards!H239,Cards!H239)</f>
        <v/>
      </c>
      <c r="C239" s="7" t="str">
        <f>Cards!I239</f>
        <v/>
      </c>
      <c r="D239" s="7" t="str">
        <f>Cards!J239</f>
        <v/>
      </c>
      <c r="E239" s="7" t="str">
        <f>Cards!K239</f>
        <v/>
      </c>
      <c r="F239" s="7" t="str">
        <f>Cards!L239</f>
        <v/>
      </c>
      <c r="G239" s="7" t="str">
        <f>Cards!A239</f>
        <v/>
      </c>
      <c r="H239" s="7" t="str">
        <f>Cards!M239</f>
        <v/>
      </c>
      <c r="I239" s="7" t="str">
        <f>Cards!N239</f>
        <v/>
      </c>
      <c r="J239" s="7" t="str">
        <f>Cards!O239</f>
        <v/>
      </c>
      <c r="K239" s="7" t="str">
        <f>Cards!P239</f>
        <v/>
      </c>
      <c r="L239" s="7" t="str">
        <f>Cards!Q239</f>
        <v/>
      </c>
      <c r="M239" s="7" t="str">
        <f>Cards!R239</f>
        <v/>
      </c>
      <c r="N239" s="7" t="str">
        <f>Cards!B239</f>
        <v/>
      </c>
      <c r="O239" s="7" t="str">
        <f>Cards!S239</f>
        <v/>
      </c>
      <c r="P239" s="7" t="str">
        <f>Cards!T239</f>
        <v/>
      </c>
    </row>
    <row r="240">
      <c r="A240" s="7" t="str">
        <f>IF(Cards!E240&lt;&gt;"","Type: "&amp;Cards!E240,"")</f>
        <v/>
      </c>
      <c r="B240" s="7" t="str">
        <f>IF(Cards!G240&lt;&gt;"",Cards!G240&amp;": "&amp;Cards!H240,Cards!H240)</f>
        <v/>
      </c>
      <c r="C240" s="7" t="str">
        <f>Cards!I240</f>
        <v/>
      </c>
      <c r="D240" s="7" t="str">
        <f>Cards!J240</f>
        <v/>
      </c>
      <c r="E240" s="7" t="str">
        <f>Cards!K240</f>
        <v/>
      </c>
      <c r="F240" s="7" t="str">
        <f>Cards!L240</f>
        <v/>
      </c>
      <c r="G240" s="7" t="str">
        <f>Cards!A240</f>
        <v/>
      </c>
      <c r="H240" s="7" t="str">
        <f>Cards!M240</f>
        <v/>
      </c>
      <c r="I240" s="7" t="str">
        <f>Cards!N240</f>
        <v/>
      </c>
      <c r="J240" s="7" t="str">
        <f>Cards!O240</f>
        <v/>
      </c>
      <c r="K240" s="7" t="str">
        <f>Cards!P240</f>
        <v/>
      </c>
      <c r="L240" s="7" t="str">
        <f>Cards!Q240</f>
        <v/>
      </c>
      <c r="M240" s="7" t="str">
        <f>Cards!R240</f>
        <v/>
      </c>
      <c r="N240" s="7" t="str">
        <f>Cards!B240</f>
        <v/>
      </c>
      <c r="O240" s="7" t="str">
        <f>Cards!S240</f>
        <v/>
      </c>
      <c r="P240" s="7" t="str">
        <f>Cards!T240</f>
        <v/>
      </c>
    </row>
    <row r="241">
      <c r="A241" s="7" t="str">
        <f>IF(Cards!E241&lt;&gt;"","Type: "&amp;Cards!E241,"")</f>
        <v/>
      </c>
      <c r="B241" s="7" t="str">
        <f>IF(Cards!G241&lt;&gt;"",Cards!G241&amp;": "&amp;Cards!H241,Cards!H241)</f>
        <v/>
      </c>
      <c r="C241" s="7" t="str">
        <f>Cards!I241</f>
        <v/>
      </c>
      <c r="D241" s="7" t="str">
        <f>Cards!J241</f>
        <v/>
      </c>
      <c r="E241" s="7" t="str">
        <f>Cards!K241</f>
        <v/>
      </c>
      <c r="F241" s="7" t="str">
        <f>Cards!L241</f>
        <v/>
      </c>
      <c r="G241" s="7" t="str">
        <f>Cards!A241</f>
        <v/>
      </c>
      <c r="H241" s="7" t="str">
        <f>Cards!M241</f>
        <v/>
      </c>
      <c r="I241" s="7" t="str">
        <f>Cards!N241</f>
        <v/>
      </c>
      <c r="J241" s="7" t="str">
        <f>Cards!O241</f>
        <v/>
      </c>
      <c r="K241" s="7" t="str">
        <f>Cards!P241</f>
        <v/>
      </c>
      <c r="L241" s="7" t="str">
        <f>Cards!Q241</f>
        <v/>
      </c>
      <c r="M241" s="7" t="str">
        <f>Cards!R241</f>
        <v/>
      </c>
      <c r="N241" s="7" t="str">
        <f>Cards!B241</f>
        <v/>
      </c>
      <c r="O241" s="7" t="str">
        <f>Cards!S241</f>
        <v/>
      </c>
      <c r="P241" s="7" t="str">
        <f>Cards!T241</f>
        <v/>
      </c>
    </row>
    <row r="242">
      <c r="A242" s="7" t="str">
        <f>IF(Cards!E242&lt;&gt;"","Type: "&amp;Cards!E242,"")</f>
        <v/>
      </c>
      <c r="B242" s="7" t="str">
        <f>IF(Cards!G242&lt;&gt;"",Cards!G242&amp;": "&amp;Cards!H242,Cards!H242)</f>
        <v/>
      </c>
      <c r="C242" s="7" t="str">
        <f>Cards!I242</f>
        <v/>
      </c>
      <c r="D242" s="7" t="str">
        <f>Cards!J242</f>
        <v/>
      </c>
      <c r="E242" s="7" t="str">
        <f>Cards!K242</f>
        <v/>
      </c>
      <c r="F242" s="7" t="str">
        <f>Cards!L242</f>
        <v/>
      </c>
      <c r="G242" s="7" t="str">
        <f>Cards!A242</f>
        <v/>
      </c>
      <c r="H242" s="7" t="str">
        <f>Cards!M242</f>
        <v/>
      </c>
      <c r="I242" s="7" t="str">
        <f>Cards!N242</f>
        <v/>
      </c>
      <c r="J242" s="7" t="str">
        <f>Cards!O242</f>
        <v/>
      </c>
      <c r="K242" s="7" t="str">
        <f>Cards!P242</f>
        <v/>
      </c>
      <c r="L242" s="7" t="str">
        <f>Cards!Q242</f>
        <v/>
      </c>
      <c r="M242" s="7" t="str">
        <f>Cards!R242</f>
        <v/>
      </c>
      <c r="N242" s="7" t="str">
        <f>Cards!B242</f>
        <v/>
      </c>
      <c r="O242" s="7" t="str">
        <f>Cards!S242</f>
        <v/>
      </c>
      <c r="P242" s="7" t="str">
        <f>Cards!T242</f>
        <v/>
      </c>
    </row>
    <row r="243">
      <c r="A243" s="7" t="str">
        <f>IF(Cards!E243&lt;&gt;"","Type: "&amp;Cards!E243,"")</f>
        <v/>
      </c>
      <c r="B243" s="7" t="str">
        <f>IF(Cards!G243&lt;&gt;"",Cards!G243&amp;": "&amp;Cards!H243,Cards!H243)</f>
        <v/>
      </c>
      <c r="C243" s="7" t="str">
        <f>Cards!I243</f>
        <v/>
      </c>
      <c r="D243" s="7" t="str">
        <f>Cards!J243</f>
        <v/>
      </c>
      <c r="E243" s="7" t="str">
        <f>Cards!K243</f>
        <v/>
      </c>
      <c r="F243" s="7" t="str">
        <f>Cards!L243</f>
        <v/>
      </c>
      <c r="G243" s="7" t="str">
        <f>Cards!A243</f>
        <v/>
      </c>
      <c r="H243" s="7" t="str">
        <f>Cards!M243</f>
        <v/>
      </c>
      <c r="I243" s="7" t="str">
        <f>Cards!N243</f>
        <v/>
      </c>
      <c r="J243" s="7" t="str">
        <f>Cards!O243</f>
        <v/>
      </c>
      <c r="K243" s="7" t="str">
        <f>Cards!P243</f>
        <v/>
      </c>
      <c r="L243" s="7" t="str">
        <f>Cards!Q243</f>
        <v/>
      </c>
      <c r="M243" s="7" t="str">
        <f>Cards!R243</f>
        <v/>
      </c>
      <c r="N243" s="7" t="str">
        <f>Cards!B243</f>
        <v/>
      </c>
      <c r="O243" s="7" t="str">
        <f>Cards!S243</f>
        <v/>
      </c>
      <c r="P243" s="7" t="str">
        <f>Cards!T243</f>
        <v/>
      </c>
    </row>
    <row r="244">
      <c r="A244" s="7" t="str">
        <f>IF(Cards!E244&lt;&gt;"","Type: "&amp;Cards!E244,"")</f>
        <v/>
      </c>
      <c r="B244" s="7" t="str">
        <f>IF(Cards!G244&lt;&gt;"",Cards!G244&amp;": "&amp;Cards!H244,Cards!H244)</f>
        <v/>
      </c>
      <c r="C244" s="7" t="str">
        <f>Cards!I244</f>
        <v/>
      </c>
      <c r="D244" s="7" t="str">
        <f>Cards!J244</f>
        <v/>
      </c>
      <c r="E244" s="7" t="str">
        <f>Cards!K244</f>
        <v/>
      </c>
      <c r="F244" s="7" t="str">
        <f>Cards!L244</f>
        <v/>
      </c>
      <c r="G244" s="7" t="str">
        <f>Cards!A244</f>
        <v/>
      </c>
      <c r="H244" s="7" t="str">
        <f>Cards!M244</f>
        <v/>
      </c>
      <c r="I244" s="7" t="str">
        <f>Cards!N244</f>
        <v/>
      </c>
      <c r="J244" s="7" t="str">
        <f>Cards!O244</f>
        <v/>
      </c>
      <c r="K244" s="7" t="str">
        <f>Cards!P244</f>
        <v/>
      </c>
      <c r="L244" s="7" t="str">
        <f>Cards!Q244</f>
        <v/>
      </c>
      <c r="M244" s="7" t="str">
        <f>Cards!R244</f>
        <v/>
      </c>
      <c r="N244" s="7" t="str">
        <f>Cards!B244</f>
        <v/>
      </c>
      <c r="O244" s="7" t="str">
        <f>Cards!S244</f>
        <v/>
      </c>
      <c r="P244" s="7" t="str">
        <f>Cards!T244</f>
        <v/>
      </c>
    </row>
    <row r="245">
      <c r="A245" s="7" t="str">
        <f>IF(Cards!E245&lt;&gt;"","Type: "&amp;Cards!E245,"")</f>
        <v/>
      </c>
      <c r="B245" s="7" t="str">
        <f>IF(Cards!G245&lt;&gt;"",Cards!G245&amp;": "&amp;Cards!H245,Cards!H245)</f>
        <v/>
      </c>
      <c r="C245" s="7" t="str">
        <f>Cards!I245</f>
        <v/>
      </c>
      <c r="D245" s="7" t="str">
        <f>Cards!J245</f>
        <v/>
      </c>
      <c r="E245" s="7" t="str">
        <f>Cards!K245</f>
        <v/>
      </c>
      <c r="F245" s="7" t="str">
        <f>Cards!L245</f>
        <v/>
      </c>
      <c r="G245" s="7" t="str">
        <f>Cards!A245</f>
        <v/>
      </c>
      <c r="H245" s="7" t="str">
        <f>Cards!M245</f>
        <v/>
      </c>
      <c r="I245" s="7" t="str">
        <f>Cards!N245</f>
        <v/>
      </c>
      <c r="J245" s="7" t="str">
        <f>Cards!O245</f>
        <v/>
      </c>
      <c r="K245" s="7" t="str">
        <f>Cards!P245</f>
        <v/>
      </c>
      <c r="L245" s="7" t="str">
        <f>Cards!Q245</f>
        <v/>
      </c>
      <c r="M245" s="7" t="str">
        <f>Cards!R245</f>
        <v/>
      </c>
      <c r="N245" s="7" t="str">
        <f>Cards!B245</f>
        <v/>
      </c>
      <c r="O245" s="7" t="str">
        <f>Cards!S245</f>
        <v/>
      </c>
      <c r="P245" s="7" t="str">
        <f>Cards!T245</f>
        <v/>
      </c>
    </row>
    <row r="246">
      <c r="A246" s="7" t="str">
        <f>IF(Cards!E246&lt;&gt;"","Type: "&amp;Cards!E246,"")</f>
        <v/>
      </c>
      <c r="B246" s="7" t="str">
        <f>IF(Cards!G246&lt;&gt;"",Cards!G246&amp;": "&amp;Cards!H246,Cards!H246)</f>
        <v/>
      </c>
      <c r="C246" s="7" t="str">
        <f>Cards!I246</f>
        <v/>
      </c>
      <c r="D246" s="7" t="str">
        <f>Cards!J246</f>
        <v/>
      </c>
      <c r="E246" s="7" t="str">
        <f>Cards!K246</f>
        <v/>
      </c>
      <c r="F246" s="7" t="str">
        <f>Cards!L246</f>
        <v/>
      </c>
      <c r="G246" s="7" t="str">
        <f>Cards!A246</f>
        <v/>
      </c>
      <c r="H246" s="7" t="str">
        <f>Cards!M246</f>
        <v/>
      </c>
      <c r="I246" s="7" t="str">
        <f>Cards!N246</f>
        <v/>
      </c>
      <c r="J246" s="7" t="str">
        <f>Cards!O246</f>
        <v/>
      </c>
      <c r="K246" s="7" t="str">
        <f>Cards!P246</f>
        <v/>
      </c>
      <c r="L246" s="7" t="str">
        <f>Cards!Q246</f>
        <v/>
      </c>
      <c r="M246" s="7" t="str">
        <f>Cards!R246</f>
        <v/>
      </c>
      <c r="N246" s="7" t="str">
        <f>Cards!B246</f>
        <v/>
      </c>
      <c r="O246" s="7" t="str">
        <f>Cards!S246</f>
        <v/>
      </c>
      <c r="P246" s="7" t="str">
        <f>Cards!T246</f>
        <v/>
      </c>
    </row>
    <row r="247">
      <c r="A247" s="7" t="str">
        <f>IF(Cards!E247&lt;&gt;"","Type: "&amp;Cards!E247,"")</f>
        <v/>
      </c>
      <c r="B247" s="7" t="str">
        <f>IF(Cards!G247&lt;&gt;"",Cards!G247&amp;": "&amp;Cards!H247,Cards!H247)</f>
        <v/>
      </c>
      <c r="C247" s="7" t="str">
        <f>Cards!I247</f>
        <v/>
      </c>
      <c r="D247" s="7" t="str">
        <f>Cards!J247</f>
        <v/>
      </c>
      <c r="E247" s="7" t="str">
        <f>Cards!K247</f>
        <v/>
      </c>
      <c r="F247" s="7" t="str">
        <f>Cards!L247</f>
        <v/>
      </c>
      <c r="G247" s="7" t="str">
        <f>Cards!A247</f>
        <v/>
      </c>
      <c r="H247" s="7" t="str">
        <f>Cards!M247</f>
        <v/>
      </c>
      <c r="I247" s="7" t="str">
        <f>Cards!N247</f>
        <v/>
      </c>
      <c r="J247" s="7" t="str">
        <f>Cards!O247</f>
        <v/>
      </c>
      <c r="K247" s="7" t="str">
        <f>Cards!P247</f>
        <v/>
      </c>
      <c r="L247" s="7" t="str">
        <f>Cards!Q247</f>
        <v/>
      </c>
      <c r="M247" s="7" t="str">
        <f>Cards!R247</f>
        <v/>
      </c>
      <c r="N247" s="7" t="str">
        <f>Cards!B247</f>
        <v/>
      </c>
      <c r="O247" s="7" t="str">
        <f>Cards!S247</f>
        <v/>
      </c>
      <c r="P247" s="7" t="str">
        <f>Cards!T247</f>
        <v/>
      </c>
    </row>
    <row r="248">
      <c r="A248" s="7" t="str">
        <f>IF(Cards!E248&lt;&gt;"","Type: "&amp;Cards!E248,"")</f>
        <v/>
      </c>
      <c r="B248" s="7" t="str">
        <f>IF(Cards!G248&lt;&gt;"",Cards!G248&amp;": "&amp;Cards!H248,Cards!H248)</f>
        <v/>
      </c>
      <c r="C248" s="7" t="str">
        <f>Cards!I248</f>
        <v/>
      </c>
      <c r="D248" s="7" t="str">
        <f>Cards!J248</f>
        <v/>
      </c>
      <c r="E248" s="7" t="str">
        <f>Cards!K248</f>
        <v/>
      </c>
      <c r="F248" s="7" t="str">
        <f>Cards!L248</f>
        <v/>
      </c>
      <c r="G248" s="7" t="str">
        <f>Cards!A248</f>
        <v/>
      </c>
      <c r="H248" s="7" t="str">
        <f>Cards!M248</f>
        <v/>
      </c>
      <c r="I248" s="7" t="str">
        <f>Cards!N248</f>
        <v/>
      </c>
      <c r="J248" s="7" t="str">
        <f>Cards!O248</f>
        <v/>
      </c>
      <c r="K248" s="7" t="str">
        <f>Cards!P248</f>
        <v/>
      </c>
      <c r="L248" s="7" t="str">
        <f>Cards!Q248</f>
        <v/>
      </c>
      <c r="M248" s="7" t="str">
        <f>Cards!R248</f>
        <v/>
      </c>
      <c r="N248" s="7" t="str">
        <f>Cards!B248</f>
        <v/>
      </c>
      <c r="O248" s="7" t="str">
        <f>Cards!S248</f>
        <v/>
      </c>
      <c r="P248" s="7" t="str">
        <f>Cards!T248</f>
        <v/>
      </c>
    </row>
    <row r="249">
      <c r="A249" s="7" t="str">
        <f>IF(Cards!E249&lt;&gt;"","Type: "&amp;Cards!E249,"")</f>
        <v/>
      </c>
      <c r="B249" s="7" t="str">
        <f>IF(Cards!G249&lt;&gt;"",Cards!G249&amp;": "&amp;Cards!H249,Cards!H249)</f>
        <v/>
      </c>
      <c r="C249" s="7" t="str">
        <f>Cards!I249</f>
        <v/>
      </c>
      <c r="D249" s="7" t="str">
        <f>Cards!J249</f>
        <v/>
      </c>
      <c r="E249" s="7" t="str">
        <f>Cards!K249</f>
        <v/>
      </c>
      <c r="F249" s="7" t="str">
        <f>Cards!L249</f>
        <v/>
      </c>
      <c r="G249" s="7" t="str">
        <f>Cards!A249</f>
        <v/>
      </c>
      <c r="H249" s="7" t="str">
        <f>Cards!M249</f>
        <v/>
      </c>
      <c r="I249" s="7" t="str">
        <f>Cards!N249</f>
        <v/>
      </c>
      <c r="J249" s="7" t="str">
        <f>Cards!O249</f>
        <v/>
      </c>
      <c r="K249" s="7" t="str">
        <f>Cards!P249</f>
        <v/>
      </c>
      <c r="L249" s="7" t="str">
        <f>Cards!Q249</f>
        <v/>
      </c>
      <c r="M249" s="7" t="str">
        <f>Cards!R249</f>
        <v/>
      </c>
      <c r="N249" s="7" t="str">
        <f>Cards!B249</f>
        <v/>
      </c>
      <c r="O249" s="7" t="str">
        <f>Cards!S249</f>
        <v/>
      </c>
      <c r="P249" s="7" t="str">
        <f>Cards!T249</f>
        <v/>
      </c>
    </row>
    <row r="250">
      <c r="A250" s="7" t="str">
        <f>IF(Cards!E250&lt;&gt;"","Type: "&amp;Cards!E250,"")</f>
        <v/>
      </c>
      <c r="B250" s="7" t="str">
        <f>IF(Cards!G250&lt;&gt;"",Cards!G250&amp;": "&amp;Cards!H250,Cards!H250)</f>
        <v/>
      </c>
      <c r="C250" s="7" t="str">
        <f>Cards!I250</f>
        <v/>
      </c>
      <c r="D250" s="7" t="str">
        <f>Cards!J250</f>
        <v/>
      </c>
      <c r="E250" s="7" t="str">
        <f>Cards!K250</f>
        <v/>
      </c>
      <c r="F250" s="7" t="str">
        <f>Cards!L250</f>
        <v/>
      </c>
      <c r="G250" s="7" t="str">
        <f>Cards!A250</f>
        <v/>
      </c>
      <c r="H250" s="7" t="str">
        <f>Cards!M250</f>
        <v/>
      </c>
      <c r="I250" s="7" t="str">
        <f>Cards!N250</f>
        <v/>
      </c>
      <c r="J250" s="7" t="str">
        <f>Cards!O250</f>
        <v/>
      </c>
      <c r="K250" s="7" t="str">
        <f>Cards!P250</f>
        <v/>
      </c>
      <c r="L250" s="7" t="str">
        <f>Cards!Q250</f>
        <v/>
      </c>
      <c r="M250" s="7" t="str">
        <f>Cards!R250</f>
        <v/>
      </c>
      <c r="N250" s="7" t="str">
        <f>Cards!B250</f>
        <v/>
      </c>
      <c r="O250" s="7" t="str">
        <f>Cards!S250</f>
        <v/>
      </c>
      <c r="P250" s="7" t="str">
        <f>Cards!T250</f>
        <v/>
      </c>
    </row>
    <row r="251">
      <c r="A251" s="7" t="str">
        <f>IF(Cards!E251&lt;&gt;"","Type: "&amp;Cards!E251,"")</f>
        <v/>
      </c>
      <c r="B251" s="7" t="str">
        <f>IF(Cards!G251&lt;&gt;"",Cards!G251&amp;": "&amp;Cards!H251,Cards!H251)</f>
        <v/>
      </c>
      <c r="C251" s="7" t="str">
        <f>Cards!I251</f>
        <v/>
      </c>
      <c r="D251" s="7" t="str">
        <f>Cards!J251</f>
        <v/>
      </c>
      <c r="E251" s="7" t="str">
        <f>Cards!K251</f>
        <v/>
      </c>
      <c r="F251" s="7" t="str">
        <f>Cards!L251</f>
        <v/>
      </c>
      <c r="G251" s="7" t="str">
        <f>Cards!A251</f>
        <v/>
      </c>
      <c r="H251" s="7" t="str">
        <f>Cards!M251</f>
        <v/>
      </c>
      <c r="I251" s="7" t="str">
        <f>Cards!N251</f>
        <v/>
      </c>
      <c r="J251" s="7" t="str">
        <f>Cards!O251</f>
        <v/>
      </c>
      <c r="K251" s="7" t="str">
        <f>Cards!P251</f>
        <v/>
      </c>
      <c r="L251" s="7" t="str">
        <f>Cards!Q251</f>
        <v/>
      </c>
      <c r="M251" s="7" t="str">
        <f>Cards!R251</f>
        <v/>
      </c>
      <c r="N251" s="7" t="str">
        <f>Cards!B251</f>
        <v/>
      </c>
      <c r="O251" s="7" t="str">
        <f>Cards!S251</f>
        <v/>
      </c>
      <c r="P251" s="7" t="str">
        <f>Cards!T251</f>
        <v/>
      </c>
    </row>
    <row r="252">
      <c r="A252" s="7" t="str">
        <f>IF(Cards!E252&lt;&gt;"","Type: "&amp;Cards!E252,"")</f>
        <v/>
      </c>
      <c r="B252" s="7" t="str">
        <f>IF(Cards!G252&lt;&gt;"",Cards!G252&amp;": "&amp;Cards!H252,Cards!H252)</f>
        <v/>
      </c>
      <c r="C252" s="7" t="str">
        <f>Cards!I252</f>
        <v/>
      </c>
      <c r="D252" s="7" t="str">
        <f>Cards!J252</f>
        <v/>
      </c>
      <c r="E252" s="7" t="str">
        <f>Cards!K252</f>
        <v/>
      </c>
      <c r="F252" s="7" t="str">
        <f>Cards!L252</f>
        <v/>
      </c>
      <c r="G252" s="7" t="str">
        <f>Cards!A252</f>
        <v/>
      </c>
      <c r="H252" s="7" t="str">
        <f>Cards!M252</f>
        <v/>
      </c>
      <c r="I252" s="7" t="str">
        <f>Cards!N252</f>
        <v/>
      </c>
      <c r="J252" s="7" t="str">
        <f>Cards!O252</f>
        <v/>
      </c>
      <c r="K252" s="7" t="str">
        <f>Cards!P252</f>
        <v/>
      </c>
      <c r="L252" s="7" t="str">
        <f>Cards!Q252</f>
        <v/>
      </c>
      <c r="M252" s="7" t="str">
        <f>Cards!R252</f>
        <v/>
      </c>
      <c r="N252" s="7" t="str">
        <f>Cards!B252</f>
        <v/>
      </c>
      <c r="O252" s="7" t="str">
        <f>Cards!S252</f>
        <v/>
      </c>
      <c r="P252" s="7" t="str">
        <f>Cards!T252</f>
        <v/>
      </c>
    </row>
    <row r="253">
      <c r="A253" s="7" t="str">
        <f>IF(Cards!E253&lt;&gt;"","Type: "&amp;Cards!E253,"")</f>
        <v/>
      </c>
      <c r="B253" s="7" t="str">
        <f>IF(Cards!G253&lt;&gt;"",Cards!G253&amp;": "&amp;Cards!H253,Cards!H253)</f>
        <v/>
      </c>
      <c r="C253" s="7" t="str">
        <f>Cards!I253</f>
        <v/>
      </c>
      <c r="D253" s="7" t="str">
        <f>Cards!J253</f>
        <v/>
      </c>
      <c r="E253" s="7" t="str">
        <f>Cards!K253</f>
        <v/>
      </c>
      <c r="F253" s="7" t="str">
        <f>Cards!L253</f>
        <v/>
      </c>
      <c r="G253" s="7" t="str">
        <f>Cards!A253</f>
        <v/>
      </c>
      <c r="H253" s="7" t="str">
        <f>Cards!M253</f>
        <v/>
      </c>
      <c r="I253" s="7" t="str">
        <f>Cards!N253</f>
        <v/>
      </c>
      <c r="J253" s="7" t="str">
        <f>Cards!O253</f>
        <v/>
      </c>
      <c r="K253" s="7" t="str">
        <f>Cards!P253</f>
        <v/>
      </c>
      <c r="L253" s="7" t="str">
        <f>Cards!Q253</f>
        <v/>
      </c>
      <c r="M253" s="7" t="str">
        <f>Cards!R253</f>
        <v/>
      </c>
      <c r="N253" s="7" t="str">
        <f>Cards!B253</f>
        <v/>
      </c>
      <c r="O253" s="7" t="str">
        <f>Cards!S253</f>
        <v/>
      </c>
      <c r="P253" s="7" t="str">
        <f>Cards!T253</f>
        <v/>
      </c>
    </row>
    <row r="254">
      <c r="A254" s="7" t="str">
        <f>IF(Cards!E254&lt;&gt;"","Type: "&amp;Cards!E254,"")</f>
        <v/>
      </c>
      <c r="B254" s="7" t="str">
        <f>IF(Cards!G254&lt;&gt;"",Cards!G254&amp;": "&amp;Cards!H254,Cards!H254)</f>
        <v/>
      </c>
      <c r="C254" s="7" t="str">
        <f>Cards!I254</f>
        <v/>
      </c>
      <c r="D254" s="7" t="str">
        <f>Cards!J254</f>
        <v/>
      </c>
      <c r="E254" s="7" t="str">
        <f>Cards!K254</f>
        <v/>
      </c>
      <c r="F254" s="7" t="str">
        <f>Cards!L254</f>
        <v/>
      </c>
      <c r="G254" s="7" t="str">
        <f>Cards!A254</f>
        <v/>
      </c>
      <c r="H254" s="7" t="str">
        <f>Cards!M254</f>
        <v/>
      </c>
      <c r="I254" s="7" t="str">
        <f>Cards!N254</f>
        <v/>
      </c>
      <c r="J254" s="7" t="str">
        <f>Cards!O254</f>
        <v/>
      </c>
      <c r="K254" s="7" t="str">
        <f>Cards!P254</f>
        <v/>
      </c>
      <c r="L254" s="7" t="str">
        <f>Cards!Q254</f>
        <v/>
      </c>
      <c r="M254" s="7" t="str">
        <f>Cards!R254</f>
        <v/>
      </c>
      <c r="N254" s="7" t="str">
        <f>Cards!B254</f>
        <v/>
      </c>
      <c r="O254" s="7" t="str">
        <f>Cards!S254</f>
        <v/>
      </c>
      <c r="P254" s="7" t="str">
        <f>Cards!T254</f>
        <v/>
      </c>
    </row>
    <row r="255">
      <c r="A255" s="7" t="str">
        <f>IF(Cards!E255&lt;&gt;"","Type: "&amp;Cards!E255,"")</f>
        <v/>
      </c>
      <c r="B255" s="7" t="str">
        <f>IF(Cards!G255&lt;&gt;"",Cards!G255&amp;": "&amp;Cards!H255,Cards!H255)</f>
        <v/>
      </c>
      <c r="C255" s="7" t="str">
        <f>Cards!I255</f>
        <v/>
      </c>
      <c r="D255" s="7" t="str">
        <f>Cards!J255</f>
        <v/>
      </c>
      <c r="E255" s="7" t="str">
        <f>Cards!K255</f>
        <v/>
      </c>
      <c r="F255" s="7" t="str">
        <f>Cards!L255</f>
        <v/>
      </c>
      <c r="G255" s="7" t="str">
        <f>Cards!A255</f>
        <v/>
      </c>
      <c r="H255" s="7" t="str">
        <f>Cards!M255</f>
        <v/>
      </c>
      <c r="I255" s="7" t="str">
        <f>Cards!N255</f>
        <v/>
      </c>
      <c r="J255" s="7" t="str">
        <f>Cards!O255</f>
        <v/>
      </c>
      <c r="K255" s="7" t="str">
        <f>Cards!P255</f>
        <v/>
      </c>
      <c r="L255" s="7" t="str">
        <f>Cards!Q255</f>
        <v/>
      </c>
      <c r="M255" s="7" t="str">
        <f>Cards!R255</f>
        <v/>
      </c>
      <c r="N255" s="7" t="str">
        <f>Cards!B255</f>
        <v/>
      </c>
      <c r="O255" s="7" t="str">
        <f>Cards!S255</f>
        <v/>
      </c>
      <c r="P255" s="7" t="str">
        <f>Cards!T255</f>
        <v/>
      </c>
    </row>
    <row r="256">
      <c r="A256" s="7" t="str">
        <f>IF(Cards!E256&lt;&gt;"","Type: "&amp;Cards!E256,"")</f>
        <v/>
      </c>
      <c r="B256" s="7" t="str">
        <f>IF(Cards!G256&lt;&gt;"",Cards!G256&amp;": "&amp;Cards!H256,Cards!H256)</f>
        <v/>
      </c>
      <c r="C256" s="7" t="str">
        <f>Cards!I256</f>
        <v/>
      </c>
      <c r="D256" s="7" t="str">
        <f>Cards!J256</f>
        <v/>
      </c>
      <c r="E256" s="7" t="str">
        <f>Cards!K256</f>
        <v/>
      </c>
      <c r="F256" s="7" t="str">
        <f>Cards!L256</f>
        <v/>
      </c>
      <c r="G256" s="7" t="str">
        <f>Cards!A256</f>
        <v/>
      </c>
      <c r="H256" s="7" t="str">
        <f>Cards!M256</f>
        <v/>
      </c>
      <c r="I256" s="7" t="str">
        <f>Cards!N256</f>
        <v/>
      </c>
      <c r="J256" s="7" t="str">
        <f>Cards!O256</f>
        <v/>
      </c>
      <c r="K256" s="7" t="str">
        <f>Cards!P256</f>
        <v/>
      </c>
      <c r="L256" s="7" t="str">
        <f>Cards!Q256</f>
        <v/>
      </c>
      <c r="M256" s="7" t="str">
        <f>Cards!R256</f>
        <v/>
      </c>
      <c r="N256" s="7" t="str">
        <f>Cards!B256</f>
        <v/>
      </c>
      <c r="O256" s="7" t="str">
        <f>Cards!S256</f>
        <v/>
      </c>
      <c r="P256" s="7" t="str">
        <f>Cards!T256</f>
        <v/>
      </c>
    </row>
    <row r="257">
      <c r="A257" s="7" t="str">
        <f>IF(Cards!E257&lt;&gt;"","Type: "&amp;Cards!E257,"")</f>
        <v/>
      </c>
      <c r="B257" s="7" t="str">
        <f>IF(Cards!G257&lt;&gt;"",Cards!G257&amp;": "&amp;Cards!H257,Cards!H257)</f>
        <v/>
      </c>
      <c r="C257" s="7" t="str">
        <f>Cards!I257</f>
        <v/>
      </c>
      <c r="D257" s="7" t="str">
        <f>Cards!J257</f>
        <v/>
      </c>
      <c r="E257" s="7" t="str">
        <f>Cards!K257</f>
        <v/>
      </c>
      <c r="F257" s="7" t="str">
        <f>Cards!L257</f>
        <v/>
      </c>
      <c r="G257" s="7" t="str">
        <f>Cards!A257</f>
        <v/>
      </c>
      <c r="H257" s="7" t="str">
        <f>Cards!M257</f>
        <v/>
      </c>
      <c r="I257" s="7" t="str">
        <f>Cards!N257</f>
        <v/>
      </c>
      <c r="J257" s="7" t="str">
        <f>Cards!O257</f>
        <v/>
      </c>
      <c r="K257" s="7" t="str">
        <f>Cards!P257</f>
        <v/>
      </c>
      <c r="L257" s="7" t="str">
        <f>Cards!Q257</f>
        <v/>
      </c>
      <c r="M257" s="7" t="str">
        <f>Cards!R257</f>
        <v/>
      </c>
      <c r="N257" s="7" t="str">
        <f>Cards!B257</f>
        <v/>
      </c>
      <c r="O257" s="7" t="str">
        <f>Cards!S257</f>
        <v/>
      </c>
      <c r="P257" s="7" t="str">
        <f>Cards!T257</f>
        <v/>
      </c>
    </row>
    <row r="258">
      <c r="A258" s="7" t="str">
        <f>IF(Cards!E258&lt;&gt;"","Type: "&amp;Cards!E258,"")</f>
        <v/>
      </c>
      <c r="B258" s="7" t="str">
        <f>IF(Cards!G258&lt;&gt;"",Cards!G258&amp;": "&amp;Cards!H258,Cards!H258)</f>
        <v/>
      </c>
      <c r="C258" s="7" t="str">
        <f>Cards!I258</f>
        <v/>
      </c>
      <c r="D258" s="7" t="str">
        <f>Cards!J258</f>
        <v/>
      </c>
      <c r="E258" s="7" t="str">
        <f>Cards!K258</f>
        <v/>
      </c>
      <c r="F258" s="7" t="str">
        <f>Cards!L258</f>
        <v/>
      </c>
      <c r="G258" s="7" t="str">
        <f>Cards!A258</f>
        <v/>
      </c>
      <c r="H258" s="7" t="str">
        <f>Cards!M258</f>
        <v/>
      </c>
      <c r="I258" s="7" t="str">
        <f>Cards!N258</f>
        <v/>
      </c>
      <c r="J258" s="7" t="str">
        <f>Cards!O258</f>
        <v/>
      </c>
      <c r="K258" s="7" t="str">
        <f>Cards!P258</f>
        <v/>
      </c>
      <c r="L258" s="7" t="str">
        <f>Cards!Q258</f>
        <v/>
      </c>
      <c r="M258" s="7" t="str">
        <f>Cards!R258</f>
        <v/>
      </c>
      <c r="N258" s="7" t="str">
        <f>Cards!B258</f>
        <v/>
      </c>
      <c r="O258" s="7" t="str">
        <f>Cards!S258</f>
        <v/>
      </c>
      <c r="P258" s="7" t="str">
        <f>Cards!T258</f>
        <v/>
      </c>
    </row>
    <row r="259">
      <c r="A259" s="7" t="str">
        <f>IF(Cards!E259&lt;&gt;"","Type: "&amp;Cards!E259,"")</f>
        <v/>
      </c>
      <c r="B259" s="7" t="str">
        <f>IF(Cards!G259&lt;&gt;"",Cards!G259&amp;": "&amp;Cards!H259,Cards!H259)</f>
        <v/>
      </c>
      <c r="C259" s="7" t="str">
        <f>Cards!I259</f>
        <v/>
      </c>
      <c r="D259" s="7" t="str">
        <f>Cards!J259</f>
        <v/>
      </c>
      <c r="E259" s="7" t="str">
        <f>Cards!K259</f>
        <v/>
      </c>
      <c r="F259" s="7" t="str">
        <f>Cards!L259</f>
        <v/>
      </c>
      <c r="G259" s="7" t="str">
        <f>Cards!A259</f>
        <v/>
      </c>
      <c r="H259" s="7" t="str">
        <f>Cards!M259</f>
        <v/>
      </c>
      <c r="I259" s="7" t="str">
        <f>Cards!N259</f>
        <v/>
      </c>
      <c r="J259" s="7" t="str">
        <f>Cards!O259</f>
        <v/>
      </c>
      <c r="K259" s="7" t="str">
        <f>Cards!P259</f>
        <v/>
      </c>
      <c r="L259" s="7" t="str">
        <f>Cards!Q259</f>
        <v/>
      </c>
      <c r="M259" s="7" t="str">
        <f>Cards!R259</f>
        <v/>
      </c>
      <c r="N259" s="7" t="str">
        <f>Cards!B259</f>
        <v/>
      </c>
      <c r="O259" s="7" t="str">
        <f>Cards!S259</f>
        <v/>
      </c>
      <c r="P259" s="7" t="str">
        <f>Cards!T259</f>
        <v/>
      </c>
    </row>
    <row r="260">
      <c r="A260" s="7" t="str">
        <f>IF(Cards!E260&lt;&gt;"","Type: "&amp;Cards!E260,"")</f>
        <v/>
      </c>
      <c r="B260" s="7" t="str">
        <f>IF(Cards!G260&lt;&gt;"",Cards!G260&amp;": "&amp;Cards!H260,Cards!H260)</f>
        <v/>
      </c>
      <c r="C260" s="7" t="str">
        <f>Cards!I260</f>
        <v/>
      </c>
      <c r="D260" s="7" t="str">
        <f>Cards!J260</f>
        <v/>
      </c>
      <c r="E260" s="7" t="str">
        <f>Cards!K260</f>
        <v/>
      </c>
      <c r="F260" s="7" t="str">
        <f>Cards!L260</f>
        <v/>
      </c>
      <c r="G260" s="7" t="str">
        <f>Cards!A260</f>
        <v/>
      </c>
      <c r="H260" s="7" t="str">
        <f>Cards!M260</f>
        <v/>
      </c>
      <c r="I260" s="7" t="str">
        <f>Cards!N260</f>
        <v/>
      </c>
      <c r="J260" s="7" t="str">
        <f>Cards!O260</f>
        <v/>
      </c>
      <c r="K260" s="7" t="str">
        <f>Cards!P260</f>
        <v/>
      </c>
      <c r="L260" s="7" t="str">
        <f>Cards!Q260</f>
        <v/>
      </c>
      <c r="M260" s="7" t="str">
        <f>Cards!R260</f>
        <v/>
      </c>
      <c r="N260" s="7" t="str">
        <f>Cards!B260</f>
        <v/>
      </c>
      <c r="O260" s="7" t="str">
        <f>Cards!S260</f>
        <v/>
      </c>
      <c r="P260" s="7" t="str">
        <f>Cards!T260</f>
        <v/>
      </c>
    </row>
    <row r="261">
      <c r="A261" s="7" t="str">
        <f>IF(Cards!E261&lt;&gt;"","Type: "&amp;Cards!E261,"")</f>
        <v/>
      </c>
      <c r="B261" s="7" t="str">
        <f>IF(Cards!G261&lt;&gt;"",Cards!G261&amp;": "&amp;Cards!H261,Cards!H261)</f>
        <v/>
      </c>
      <c r="C261" s="7" t="str">
        <f>Cards!I261</f>
        <v/>
      </c>
      <c r="D261" s="7" t="str">
        <f>Cards!J261</f>
        <v/>
      </c>
      <c r="E261" s="7" t="str">
        <f>Cards!K261</f>
        <v/>
      </c>
      <c r="F261" s="7" t="str">
        <f>Cards!L261</f>
        <v/>
      </c>
      <c r="G261" s="7" t="str">
        <f>Cards!A261</f>
        <v/>
      </c>
      <c r="H261" s="7" t="str">
        <f>Cards!M261</f>
        <v/>
      </c>
      <c r="I261" s="7" t="str">
        <f>Cards!N261</f>
        <v/>
      </c>
      <c r="J261" s="7" t="str">
        <f>Cards!O261</f>
        <v/>
      </c>
      <c r="K261" s="7" t="str">
        <f>Cards!P261</f>
        <v/>
      </c>
      <c r="L261" s="7" t="str">
        <f>Cards!Q261</f>
        <v/>
      </c>
      <c r="M261" s="7" t="str">
        <f>Cards!R261</f>
        <v/>
      </c>
      <c r="N261" s="7" t="str">
        <f>Cards!B261</f>
        <v/>
      </c>
      <c r="O261" s="7" t="str">
        <f>Cards!S261</f>
        <v/>
      </c>
      <c r="P261" s="7" t="str">
        <f>Cards!T261</f>
        <v/>
      </c>
    </row>
    <row r="262">
      <c r="A262" s="7" t="str">
        <f>IF(Cards!E262&lt;&gt;"","Type: "&amp;Cards!E262,"")</f>
        <v/>
      </c>
      <c r="B262" s="7" t="str">
        <f>IF(Cards!G262&lt;&gt;"",Cards!G262&amp;": "&amp;Cards!H262,Cards!H262)</f>
        <v/>
      </c>
      <c r="C262" s="7" t="str">
        <f>Cards!I262</f>
        <v/>
      </c>
      <c r="D262" s="7" t="str">
        <f>Cards!J262</f>
        <v/>
      </c>
      <c r="E262" s="7" t="str">
        <f>Cards!K262</f>
        <v/>
      </c>
      <c r="F262" s="7" t="str">
        <f>Cards!L262</f>
        <v/>
      </c>
      <c r="G262" s="7" t="str">
        <f>Cards!A262</f>
        <v/>
      </c>
      <c r="H262" s="7" t="str">
        <f>Cards!M262</f>
        <v/>
      </c>
      <c r="I262" s="7" t="str">
        <f>Cards!N262</f>
        <v/>
      </c>
      <c r="J262" s="7" t="str">
        <f>Cards!O262</f>
        <v/>
      </c>
      <c r="K262" s="7" t="str">
        <f>Cards!P262</f>
        <v/>
      </c>
      <c r="L262" s="7" t="str">
        <f>Cards!Q262</f>
        <v/>
      </c>
      <c r="M262" s="7" t="str">
        <f>Cards!R262</f>
        <v/>
      </c>
      <c r="N262" s="7" t="str">
        <f>Cards!B262</f>
        <v/>
      </c>
      <c r="O262" s="7" t="str">
        <f>Cards!S262</f>
        <v/>
      </c>
      <c r="P262" s="7" t="str">
        <f>Cards!T262</f>
        <v/>
      </c>
    </row>
    <row r="263">
      <c r="A263" s="7" t="str">
        <f>IF(Cards!E263&lt;&gt;"","Type: "&amp;Cards!E263,"")</f>
        <v/>
      </c>
      <c r="B263" s="7" t="str">
        <f>IF(Cards!G263&lt;&gt;"",Cards!G263&amp;": "&amp;Cards!H263,Cards!H263)</f>
        <v/>
      </c>
      <c r="C263" s="7" t="str">
        <f>Cards!I263</f>
        <v/>
      </c>
      <c r="D263" s="7" t="str">
        <f>Cards!J263</f>
        <v/>
      </c>
      <c r="E263" s="7" t="str">
        <f>Cards!K263</f>
        <v/>
      </c>
      <c r="F263" s="7" t="str">
        <f>Cards!L263</f>
        <v/>
      </c>
      <c r="G263" s="7" t="str">
        <f>Cards!A263</f>
        <v/>
      </c>
      <c r="H263" s="7" t="str">
        <f>Cards!M263</f>
        <v/>
      </c>
      <c r="I263" s="7" t="str">
        <f>Cards!N263</f>
        <v/>
      </c>
      <c r="J263" s="7" t="str">
        <f>Cards!O263</f>
        <v/>
      </c>
      <c r="K263" s="7" t="str">
        <f>Cards!P263</f>
        <v/>
      </c>
      <c r="L263" s="7" t="str">
        <f>Cards!Q263</f>
        <v/>
      </c>
      <c r="M263" s="7" t="str">
        <f>Cards!R263</f>
        <v/>
      </c>
      <c r="N263" s="7" t="str">
        <f>Cards!B263</f>
        <v/>
      </c>
      <c r="O263" s="7" t="str">
        <f>Cards!S263</f>
        <v/>
      </c>
      <c r="P263" s="7" t="str">
        <f>Cards!T263</f>
        <v/>
      </c>
    </row>
    <row r="264">
      <c r="A264" s="7" t="str">
        <f>IF(Cards!E264&lt;&gt;"","Type: "&amp;Cards!E264,"")</f>
        <v/>
      </c>
      <c r="B264" s="7" t="str">
        <f>IF(Cards!G264&lt;&gt;"",Cards!G264&amp;": "&amp;Cards!H264,Cards!H264)</f>
        <v/>
      </c>
      <c r="C264" s="7" t="str">
        <f>Cards!I264</f>
        <v/>
      </c>
      <c r="D264" s="7" t="str">
        <f>Cards!J264</f>
        <v/>
      </c>
      <c r="E264" s="7" t="str">
        <f>Cards!K264</f>
        <v/>
      </c>
      <c r="F264" s="7" t="str">
        <f>Cards!L264</f>
        <v/>
      </c>
      <c r="G264" s="7" t="str">
        <f>Cards!A264</f>
        <v/>
      </c>
      <c r="H264" s="7" t="str">
        <f>Cards!M264</f>
        <v/>
      </c>
      <c r="I264" s="7" t="str">
        <f>Cards!N264</f>
        <v/>
      </c>
      <c r="J264" s="7" t="str">
        <f>Cards!O264</f>
        <v/>
      </c>
      <c r="K264" s="7" t="str">
        <f>Cards!P264</f>
        <v/>
      </c>
      <c r="L264" s="7" t="str">
        <f>Cards!Q264</f>
        <v/>
      </c>
      <c r="M264" s="7" t="str">
        <f>Cards!R264</f>
        <v/>
      </c>
      <c r="N264" s="7" t="str">
        <f>Cards!B264</f>
        <v/>
      </c>
      <c r="O264" s="7" t="str">
        <f>Cards!S264</f>
        <v/>
      </c>
      <c r="P264" s="7" t="str">
        <f>Cards!T264</f>
        <v/>
      </c>
    </row>
    <row r="265">
      <c r="A265" s="7" t="str">
        <f>IF(Cards!E265&lt;&gt;"","Type: "&amp;Cards!E265,"")</f>
        <v/>
      </c>
      <c r="B265" s="7" t="str">
        <f>IF(Cards!G265&lt;&gt;"",Cards!G265&amp;": "&amp;Cards!H265,Cards!H265)</f>
        <v/>
      </c>
      <c r="C265" s="7" t="str">
        <f>Cards!I265</f>
        <v/>
      </c>
      <c r="D265" s="7" t="str">
        <f>Cards!J265</f>
        <v/>
      </c>
      <c r="E265" s="7" t="str">
        <f>Cards!K265</f>
        <v/>
      </c>
      <c r="F265" s="7" t="str">
        <f>Cards!L265</f>
        <v/>
      </c>
      <c r="G265" s="7" t="str">
        <f>Cards!A265</f>
        <v/>
      </c>
      <c r="H265" s="7" t="str">
        <f>Cards!M265</f>
        <v/>
      </c>
      <c r="I265" s="7" t="str">
        <f>Cards!N265</f>
        <v/>
      </c>
      <c r="J265" s="7" t="str">
        <f>Cards!O265</f>
        <v/>
      </c>
      <c r="K265" s="7" t="str">
        <f>Cards!P265</f>
        <v/>
      </c>
      <c r="L265" s="7" t="str">
        <f>Cards!Q265</f>
        <v/>
      </c>
      <c r="M265" s="7" t="str">
        <f>Cards!R265</f>
        <v/>
      </c>
      <c r="N265" s="7" t="str">
        <f>Cards!B265</f>
        <v/>
      </c>
      <c r="O265" s="7" t="str">
        <f>Cards!S265</f>
        <v/>
      </c>
      <c r="P265" s="7" t="str">
        <f>Cards!T265</f>
        <v/>
      </c>
    </row>
    <row r="266">
      <c r="A266" s="7" t="str">
        <f>IF(Cards!E266&lt;&gt;"","Type: "&amp;Cards!E266,"")</f>
        <v/>
      </c>
      <c r="B266" s="7" t="str">
        <f>IF(Cards!G266&lt;&gt;"",Cards!G266&amp;": "&amp;Cards!H266,Cards!H266)</f>
        <v/>
      </c>
      <c r="C266" s="7" t="str">
        <f>Cards!I266</f>
        <v/>
      </c>
      <c r="D266" s="7" t="str">
        <f>Cards!J266</f>
        <v/>
      </c>
      <c r="E266" s="7" t="str">
        <f>Cards!K266</f>
        <v/>
      </c>
      <c r="F266" s="7" t="str">
        <f>Cards!L266</f>
        <v/>
      </c>
      <c r="G266" s="7" t="str">
        <f>Cards!A266</f>
        <v/>
      </c>
      <c r="H266" s="7" t="str">
        <f>Cards!M266</f>
        <v/>
      </c>
      <c r="I266" s="7" t="str">
        <f>Cards!N266</f>
        <v/>
      </c>
      <c r="J266" s="7" t="str">
        <f>Cards!O266</f>
        <v/>
      </c>
      <c r="K266" s="7" t="str">
        <f>Cards!P266</f>
        <v/>
      </c>
      <c r="L266" s="7" t="str">
        <f>Cards!Q266</f>
        <v/>
      </c>
      <c r="M266" s="7" t="str">
        <f>Cards!R266</f>
        <v/>
      </c>
      <c r="N266" s="7" t="str">
        <f>Cards!B266</f>
        <v/>
      </c>
      <c r="O266" s="7" t="str">
        <f>Cards!S266</f>
        <v/>
      </c>
      <c r="P266" s="7" t="str">
        <f>Cards!T266</f>
        <v/>
      </c>
    </row>
    <row r="267">
      <c r="A267" s="7" t="str">
        <f>IF(Cards!E267&lt;&gt;"","Type: "&amp;Cards!E267,"")</f>
        <v/>
      </c>
      <c r="B267" s="7" t="str">
        <f>IF(Cards!G267&lt;&gt;"",Cards!G267&amp;": "&amp;Cards!H267,Cards!H267)</f>
        <v/>
      </c>
      <c r="C267" s="7" t="str">
        <f>Cards!I267</f>
        <v/>
      </c>
      <c r="D267" s="7" t="str">
        <f>Cards!J267</f>
        <v/>
      </c>
      <c r="E267" s="7" t="str">
        <f>Cards!K267</f>
        <v/>
      </c>
      <c r="F267" s="7" t="str">
        <f>Cards!L267</f>
        <v/>
      </c>
      <c r="G267" s="7" t="str">
        <f>Cards!A267</f>
        <v/>
      </c>
      <c r="H267" s="7" t="str">
        <f>Cards!M267</f>
        <v/>
      </c>
      <c r="I267" s="7" t="str">
        <f>Cards!N267</f>
        <v/>
      </c>
      <c r="J267" s="7" t="str">
        <f>Cards!O267</f>
        <v/>
      </c>
      <c r="K267" s="7" t="str">
        <f>Cards!P267</f>
        <v/>
      </c>
      <c r="L267" s="7" t="str">
        <f>Cards!Q267</f>
        <v/>
      </c>
      <c r="M267" s="7" t="str">
        <f>Cards!R267</f>
        <v/>
      </c>
      <c r="N267" s="7" t="str">
        <f>Cards!B267</f>
        <v/>
      </c>
      <c r="O267" s="7" t="str">
        <f>Cards!S267</f>
        <v/>
      </c>
      <c r="P267" s="7" t="str">
        <f>Cards!T267</f>
        <v/>
      </c>
    </row>
    <row r="268">
      <c r="A268" s="7" t="str">
        <f>IF(Cards!E268&lt;&gt;"","Type: "&amp;Cards!E268,"")</f>
        <v/>
      </c>
      <c r="B268" s="7" t="str">
        <f>IF(Cards!G268&lt;&gt;"",Cards!G268&amp;": "&amp;Cards!H268,Cards!H268)</f>
        <v/>
      </c>
      <c r="C268" s="7" t="str">
        <f>Cards!I268</f>
        <v/>
      </c>
      <c r="D268" s="7" t="str">
        <f>Cards!J268</f>
        <v/>
      </c>
      <c r="E268" s="7" t="str">
        <f>Cards!K268</f>
        <v/>
      </c>
      <c r="F268" s="7" t="str">
        <f>Cards!L268</f>
        <v/>
      </c>
      <c r="G268" s="7" t="str">
        <f>Cards!A268</f>
        <v/>
      </c>
      <c r="H268" s="7" t="str">
        <f>Cards!M268</f>
        <v/>
      </c>
      <c r="I268" s="7" t="str">
        <f>Cards!N268</f>
        <v/>
      </c>
      <c r="J268" s="7" t="str">
        <f>Cards!O268</f>
        <v/>
      </c>
      <c r="K268" s="7" t="str">
        <f>Cards!P268</f>
        <v/>
      </c>
      <c r="L268" s="7" t="str">
        <f>Cards!Q268</f>
        <v/>
      </c>
      <c r="M268" s="7" t="str">
        <f>Cards!R268</f>
        <v/>
      </c>
      <c r="N268" s="7" t="str">
        <f>Cards!B268</f>
        <v/>
      </c>
      <c r="O268" s="7" t="str">
        <f>Cards!S268</f>
        <v/>
      </c>
      <c r="P268" s="7" t="str">
        <f>Cards!T268</f>
        <v/>
      </c>
    </row>
    <row r="269">
      <c r="A269" s="7" t="str">
        <f>IF(Cards!E269&lt;&gt;"","Type: "&amp;Cards!E269,"")</f>
        <v/>
      </c>
      <c r="B269" s="7" t="str">
        <f>IF(Cards!G269&lt;&gt;"",Cards!G269&amp;": "&amp;Cards!H269,Cards!H269)</f>
        <v/>
      </c>
      <c r="C269" s="7" t="str">
        <f>Cards!I269</f>
        <v/>
      </c>
      <c r="D269" s="7" t="str">
        <f>Cards!J269</f>
        <v/>
      </c>
      <c r="E269" s="7" t="str">
        <f>Cards!K269</f>
        <v/>
      </c>
      <c r="F269" s="7" t="str">
        <f>Cards!L269</f>
        <v/>
      </c>
      <c r="G269" s="7" t="str">
        <f>Cards!A269</f>
        <v/>
      </c>
      <c r="H269" s="7" t="str">
        <f>Cards!M269</f>
        <v/>
      </c>
      <c r="I269" s="7" t="str">
        <f>Cards!N269</f>
        <v/>
      </c>
      <c r="J269" s="7" t="str">
        <f>Cards!O269</f>
        <v/>
      </c>
      <c r="K269" s="7" t="str">
        <f>Cards!P269</f>
        <v/>
      </c>
      <c r="L269" s="7" t="str">
        <f>Cards!Q269</f>
        <v/>
      </c>
      <c r="M269" s="7" t="str">
        <f>Cards!R269</f>
        <v/>
      </c>
      <c r="N269" s="7" t="str">
        <f>Cards!B269</f>
        <v/>
      </c>
      <c r="O269" s="7" t="str">
        <f>Cards!S269</f>
        <v/>
      </c>
      <c r="P269" s="7" t="str">
        <f>Cards!T269</f>
        <v/>
      </c>
    </row>
    <row r="270">
      <c r="A270" s="7" t="str">
        <f>IF(Cards!E270&lt;&gt;"","Type: "&amp;Cards!E270,"")</f>
        <v/>
      </c>
      <c r="B270" s="7" t="str">
        <f>IF(Cards!G270&lt;&gt;"",Cards!G270&amp;": "&amp;Cards!H270,Cards!H270)</f>
        <v/>
      </c>
      <c r="C270" s="7" t="str">
        <f>Cards!I270</f>
        <v/>
      </c>
      <c r="D270" s="7" t="str">
        <f>Cards!J270</f>
        <v/>
      </c>
      <c r="E270" s="7" t="str">
        <f>Cards!K270</f>
        <v/>
      </c>
      <c r="F270" s="7" t="str">
        <f>Cards!L270</f>
        <v/>
      </c>
      <c r="G270" s="7" t="str">
        <f>Cards!A270</f>
        <v/>
      </c>
      <c r="H270" s="7" t="str">
        <f>Cards!M270</f>
        <v/>
      </c>
      <c r="I270" s="7" t="str">
        <f>Cards!N270</f>
        <v/>
      </c>
      <c r="J270" s="7" t="str">
        <f>Cards!O270</f>
        <v/>
      </c>
      <c r="K270" s="7" t="str">
        <f>Cards!P270</f>
        <v/>
      </c>
      <c r="L270" s="7" t="str">
        <f>Cards!Q270</f>
        <v/>
      </c>
      <c r="M270" s="7" t="str">
        <f>Cards!R270</f>
        <v/>
      </c>
      <c r="N270" s="7" t="str">
        <f>Cards!B270</f>
        <v/>
      </c>
      <c r="O270" s="7" t="str">
        <f>Cards!S270</f>
        <v/>
      </c>
      <c r="P270" s="7" t="str">
        <f>Cards!T270</f>
        <v/>
      </c>
    </row>
    <row r="271">
      <c r="A271" s="7" t="str">
        <f>IF(Cards!E271&lt;&gt;"","Type: "&amp;Cards!E271,"")</f>
        <v/>
      </c>
      <c r="B271" s="7" t="str">
        <f>IF(Cards!G271&lt;&gt;"",Cards!G271&amp;": "&amp;Cards!H271,Cards!H271)</f>
        <v/>
      </c>
      <c r="C271" s="7" t="str">
        <f>Cards!I271</f>
        <v/>
      </c>
      <c r="D271" s="7" t="str">
        <f>Cards!J271</f>
        <v/>
      </c>
      <c r="E271" s="7" t="str">
        <f>Cards!K271</f>
        <v/>
      </c>
      <c r="F271" s="7" t="str">
        <f>Cards!L271</f>
        <v/>
      </c>
      <c r="G271" s="7" t="str">
        <f>Cards!A271</f>
        <v/>
      </c>
      <c r="H271" s="7" t="str">
        <f>Cards!M271</f>
        <v/>
      </c>
      <c r="I271" s="7" t="str">
        <f>Cards!N271</f>
        <v/>
      </c>
      <c r="J271" s="7" t="str">
        <f>Cards!O271</f>
        <v/>
      </c>
      <c r="K271" s="7" t="str">
        <f>Cards!P271</f>
        <v/>
      </c>
      <c r="L271" s="7" t="str">
        <f>Cards!Q271</f>
        <v/>
      </c>
      <c r="M271" s="7" t="str">
        <f>Cards!R271</f>
        <v/>
      </c>
      <c r="N271" s="7" t="str">
        <f>Cards!B271</f>
        <v/>
      </c>
      <c r="O271" s="7" t="str">
        <f>Cards!S271</f>
        <v/>
      </c>
      <c r="P271" s="7" t="str">
        <f>Cards!T271</f>
        <v/>
      </c>
    </row>
    <row r="272">
      <c r="A272" s="7" t="str">
        <f>IF(Cards!E272&lt;&gt;"","Type: "&amp;Cards!E272,"")</f>
        <v/>
      </c>
      <c r="B272" s="7" t="str">
        <f>IF(Cards!G272&lt;&gt;"",Cards!G272&amp;": "&amp;Cards!H272,Cards!H272)</f>
        <v/>
      </c>
      <c r="C272" s="7" t="str">
        <f>Cards!I272</f>
        <v/>
      </c>
      <c r="D272" s="7" t="str">
        <f>Cards!J272</f>
        <v/>
      </c>
      <c r="E272" s="7" t="str">
        <f>Cards!K272</f>
        <v/>
      </c>
      <c r="F272" s="7" t="str">
        <f>Cards!L272</f>
        <v/>
      </c>
      <c r="G272" s="7" t="str">
        <f>Cards!A272</f>
        <v/>
      </c>
      <c r="H272" s="7" t="str">
        <f>Cards!M272</f>
        <v/>
      </c>
      <c r="I272" s="7" t="str">
        <f>Cards!N272</f>
        <v/>
      </c>
      <c r="J272" s="7" t="str">
        <f>Cards!O272</f>
        <v/>
      </c>
      <c r="K272" s="7" t="str">
        <f>Cards!P272</f>
        <v/>
      </c>
      <c r="L272" s="7" t="str">
        <f>Cards!Q272</f>
        <v/>
      </c>
      <c r="M272" s="7" t="str">
        <f>Cards!R272</f>
        <v/>
      </c>
      <c r="N272" s="7" t="str">
        <f>Cards!B272</f>
        <v/>
      </c>
      <c r="O272" s="7" t="str">
        <f>Cards!S272</f>
        <v/>
      </c>
      <c r="P272" s="7" t="str">
        <f>Cards!T272</f>
        <v/>
      </c>
    </row>
    <row r="273">
      <c r="A273" s="7" t="str">
        <f>IF(Cards!E273&lt;&gt;"","Type: "&amp;Cards!E273,"")</f>
        <v/>
      </c>
      <c r="B273" s="7" t="str">
        <f>IF(Cards!G273&lt;&gt;"",Cards!G273&amp;": "&amp;Cards!H273,Cards!H273)</f>
        <v/>
      </c>
      <c r="C273" s="7" t="str">
        <f>Cards!I273</f>
        <v/>
      </c>
      <c r="D273" s="7" t="str">
        <f>Cards!J273</f>
        <v/>
      </c>
      <c r="E273" s="7" t="str">
        <f>Cards!K273</f>
        <v/>
      </c>
      <c r="F273" s="7" t="str">
        <f>Cards!L273</f>
        <v/>
      </c>
      <c r="G273" s="7" t="str">
        <f>Cards!A273</f>
        <v/>
      </c>
      <c r="H273" s="7" t="str">
        <f>Cards!M273</f>
        <v/>
      </c>
      <c r="I273" s="7" t="str">
        <f>Cards!N273</f>
        <v/>
      </c>
      <c r="J273" s="7" t="str">
        <f>Cards!O273</f>
        <v/>
      </c>
      <c r="K273" s="7" t="str">
        <f>Cards!P273</f>
        <v/>
      </c>
      <c r="L273" s="7" t="str">
        <f>Cards!Q273</f>
        <v/>
      </c>
      <c r="M273" s="7" t="str">
        <f>Cards!R273</f>
        <v/>
      </c>
      <c r="N273" s="7" t="str">
        <f>Cards!B273</f>
        <v/>
      </c>
      <c r="O273" s="7" t="str">
        <f>Cards!S273</f>
        <v/>
      </c>
      <c r="P273" s="7" t="str">
        <f>Cards!T273</f>
        <v/>
      </c>
    </row>
    <row r="274">
      <c r="A274" s="7" t="str">
        <f>IF(Cards!E274&lt;&gt;"","Type: "&amp;Cards!E274,"")</f>
        <v/>
      </c>
      <c r="B274" s="7" t="str">
        <f>IF(Cards!G274&lt;&gt;"",Cards!G274&amp;": "&amp;Cards!H274,Cards!H274)</f>
        <v/>
      </c>
      <c r="C274" s="7" t="str">
        <f>Cards!I274</f>
        <v/>
      </c>
      <c r="D274" s="7" t="str">
        <f>Cards!J274</f>
        <v/>
      </c>
      <c r="E274" s="7" t="str">
        <f>Cards!K274</f>
        <v/>
      </c>
      <c r="F274" s="7" t="str">
        <f>Cards!L274</f>
        <v/>
      </c>
      <c r="G274" s="7" t="str">
        <f>Cards!A274</f>
        <v/>
      </c>
      <c r="H274" s="7" t="str">
        <f>Cards!M274</f>
        <v/>
      </c>
      <c r="I274" s="7" t="str">
        <f>Cards!N274</f>
        <v/>
      </c>
      <c r="J274" s="7" t="str">
        <f>Cards!O274</f>
        <v/>
      </c>
      <c r="K274" s="7" t="str">
        <f>Cards!P274</f>
        <v/>
      </c>
      <c r="L274" s="7" t="str">
        <f>Cards!Q274</f>
        <v/>
      </c>
      <c r="M274" s="7" t="str">
        <f>Cards!R274</f>
        <v/>
      </c>
      <c r="N274" s="7" t="str">
        <f>Cards!B274</f>
        <v/>
      </c>
      <c r="O274" s="7" t="str">
        <f>Cards!S274</f>
        <v/>
      </c>
      <c r="P274" s="7" t="str">
        <f>Cards!T274</f>
        <v/>
      </c>
    </row>
    <row r="275">
      <c r="A275" s="7" t="str">
        <f>IF(Cards!E275&lt;&gt;"","Type: "&amp;Cards!E275,"")</f>
        <v/>
      </c>
      <c r="B275" s="7" t="str">
        <f>IF(Cards!G275&lt;&gt;"",Cards!G275&amp;": "&amp;Cards!H275,Cards!H275)</f>
        <v/>
      </c>
      <c r="C275" s="7" t="str">
        <f>Cards!I275</f>
        <v/>
      </c>
      <c r="D275" s="7" t="str">
        <f>Cards!J275</f>
        <v/>
      </c>
      <c r="E275" s="7" t="str">
        <f>Cards!K275</f>
        <v/>
      </c>
      <c r="F275" s="7" t="str">
        <f>Cards!L275</f>
        <v/>
      </c>
      <c r="G275" s="7" t="str">
        <f>Cards!A275</f>
        <v/>
      </c>
      <c r="H275" s="7" t="str">
        <f>Cards!M275</f>
        <v/>
      </c>
      <c r="I275" s="7" t="str">
        <f>Cards!N275</f>
        <v/>
      </c>
      <c r="J275" s="7" t="str">
        <f>Cards!O275</f>
        <v/>
      </c>
      <c r="K275" s="7" t="str">
        <f>Cards!P275</f>
        <v/>
      </c>
      <c r="L275" s="7" t="str">
        <f>Cards!Q275</f>
        <v/>
      </c>
      <c r="M275" s="7" t="str">
        <f>Cards!R275</f>
        <v/>
      </c>
      <c r="N275" s="7" t="str">
        <f>Cards!B275</f>
        <v/>
      </c>
      <c r="O275" s="7" t="str">
        <f>Cards!S275</f>
        <v/>
      </c>
      <c r="P275" s="7" t="str">
        <f>Cards!T275</f>
        <v/>
      </c>
    </row>
    <row r="276">
      <c r="A276" s="7" t="str">
        <f>IF(Cards!E276&lt;&gt;"","Type: "&amp;Cards!E276,"")</f>
        <v/>
      </c>
      <c r="B276" s="7" t="str">
        <f>IF(Cards!G276&lt;&gt;"",Cards!G276&amp;": "&amp;Cards!H276,Cards!H276)</f>
        <v/>
      </c>
      <c r="C276" s="7" t="str">
        <f>Cards!I276</f>
        <v/>
      </c>
      <c r="D276" s="7" t="str">
        <f>Cards!J276</f>
        <v/>
      </c>
      <c r="E276" s="7" t="str">
        <f>Cards!K276</f>
        <v/>
      </c>
      <c r="F276" s="7" t="str">
        <f>Cards!L276</f>
        <v/>
      </c>
      <c r="G276" s="7" t="str">
        <f>Cards!A276</f>
        <v/>
      </c>
      <c r="H276" s="7" t="str">
        <f>Cards!M276</f>
        <v/>
      </c>
      <c r="I276" s="7" t="str">
        <f>Cards!N276</f>
        <v/>
      </c>
      <c r="J276" s="7" t="str">
        <f>Cards!O276</f>
        <v/>
      </c>
      <c r="K276" s="7" t="str">
        <f>Cards!P276</f>
        <v/>
      </c>
      <c r="L276" s="7" t="str">
        <f>Cards!Q276</f>
        <v/>
      </c>
      <c r="M276" s="7" t="str">
        <f>Cards!R276</f>
        <v/>
      </c>
      <c r="N276" s="7" t="str">
        <f>Cards!B276</f>
        <v/>
      </c>
      <c r="O276" s="7" t="str">
        <f>Cards!S276</f>
        <v/>
      </c>
      <c r="P276" s="7" t="str">
        <f>Cards!T276</f>
        <v/>
      </c>
    </row>
    <row r="277">
      <c r="A277" s="7" t="str">
        <f>IF(Cards!E277&lt;&gt;"","Type: "&amp;Cards!E277,"")</f>
        <v/>
      </c>
      <c r="B277" s="7" t="str">
        <f>IF(Cards!G277&lt;&gt;"",Cards!G277&amp;": "&amp;Cards!H277,Cards!H277)</f>
        <v/>
      </c>
      <c r="C277" s="7" t="str">
        <f>Cards!I277</f>
        <v/>
      </c>
      <c r="D277" s="7" t="str">
        <f>Cards!J277</f>
        <v/>
      </c>
      <c r="E277" s="7" t="str">
        <f>Cards!K277</f>
        <v/>
      </c>
      <c r="F277" s="7" t="str">
        <f>Cards!L277</f>
        <v/>
      </c>
      <c r="G277" s="7" t="str">
        <f>Cards!A277</f>
        <v/>
      </c>
      <c r="H277" s="7" t="str">
        <f>Cards!M277</f>
        <v/>
      </c>
      <c r="I277" s="7" t="str">
        <f>Cards!N277</f>
        <v/>
      </c>
      <c r="J277" s="7" t="str">
        <f>Cards!O277</f>
        <v/>
      </c>
      <c r="K277" s="7" t="str">
        <f>Cards!P277</f>
        <v/>
      </c>
      <c r="L277" s="7" t="str">
        <f>Cards!Q277</f>
        <v/>
      </c>
      <c r="M277" s="7" t="str">
        <f>Cards!R277</f>
        <v/>
      </c>
      <c r="N277" s="7" t="str">
        <f>Cards!B277</f>
        <v/>
      </c>
      <c r="O277" s="7" t="str">
        <f>Cards!S277</f>
        <v/>
      </c>
      <c r="P277" s="7" t="str">
        <f>Cards!T277</f>
        <v/>
      </c>
    </row>
    <row r="278">
      <c r="A278" s="7" t="str">
        <f>IF(Cards!E278&lt;&gt;"","Type: "&amp;Cards!E278,"")</f>
        <v/>
      </c>
      <c r="B278" s="7" t="str">
        <f>IF(Cards!G278&lt;&gt;"",Cards!G278&amp;": "&amp;Cards!H278,Cards!H278)</f>
        <v/>
      </c>
      <c r="C278" s="7" t="str">
        <f>Cards!I278</f>
        <v/>
      </c>
      <c r="D278" s="7" t="str">
        <f>Cards!J278</f>
        <v/>
      </c>
      <c r="E278" s="7" t="str">
        <f>Cards!K278</f>
        <v/>
      </c>
      <c r="F278" s="7" t="str">
        <f>Cards!L278</f>
        <v/>
      </c>
      <c r="G278" s="7" t="str">
        <f>Cards!A278</f>
        <v/>
      </c>
      <c r="H278" s="7" t="str">
        <f>Cards!M278</f>
        <v/>
      </c>
      <c r="I278" s="7" t="str">
        <f>Cards!N278</f>
        <v/>
      </c>
      <c r="J278" s="7" t="str">
        <f>Cards!O278</f>
        <v/>
      </c>
      <c r="K278" s="7" t="str">
        <f>Cards!P278</f>
        <v/>
      </c>
      <c r="L278" s="7" t="str">
        <f>Cards!Q278</f>
        <v/>
      </c>
      <c r="M278" s="7" t="str">
        <f>Cards!R278</f>
        <v/>
      </c>
      <c r="N278" s="7" t="str">
        <f>Cards!B278</f>
        <v/>
      </c>
      <c r="O278" s="7" t="str">
        <f>Cards!S278</f>
        <v/>
      </c>
      <c r="P278" s="7" t="str">
        <f>Cards!T278</f>
        <v/>
      </c>
    </row>
    <row r="279">
      <c r="A279" s="7" t="str">
        <f>IF(Cards!E279&lt;&gt;"","Type: "&amp;Cards!E279,"")</f>
        <v/>
      </c>
      <c r="B279" s="7" t="str">
        <f>IF(Cards!G279&lt;&gt;"",Cards!G279&amp;": "&amp;Cards!H279,Cards!H279)</f>
        <v/>
      </c>
      <c r="C279" s="7" t="str">
        <f>Cards!I279</f>
        <v/>
      </c>
      <c r="D279" s="7" t="str">
        <f>Cards!J279</f>
        <v/>
      </c>
      <c r="E279" s="7" t="str">
        <f>Cards!K279</f>
        <v/>
      </c>
      <c r="F279" s="7" t="str">
        <f>Cards!L279</f>
        <v/>
      </c>
      <c r="G279" s="7" t="str">
        <f>Cards!A279</f>
        <v/>
      </c>
      <c r="H279" s="7" t="str">
        <f>Cards!M279</f>
        <v/>
      </c>
      <c r="I279" s="7" t="str">
        <f>Cards!N279</f>
        <v/>
      </c>
      <c r="J279" s="7" t="str">
        <f>Cards!O279</f>
        <v/>
      </c>
      <c r="K279" s="7" t="str">
        <f>Cards!P279</f>
        <v/>
      </c>
      <c r="L279" s="7" t="str">
        <f>Cards!Q279</f>
        <v/>
      </c>
      <c r="M279" s="7" t="str">
        <f>Cards!R279</f>
        <v/>
      </c>
      <c r="N279" s="7" t="str">
        <f>Cards!B279</f>
        <v/>
      </c>
      <c r="O279" s="7" t="str">
        <f>Cards!S279</f>
        <v/>
      </c>
      <c r="P279" s="7" t="str">
        <f>Cards!T279</f>
        <v/>
      </c>
    </row>
    <row r="280">
      <c r="A280" s="7" t="str">
        <f>IF(Cards!E280&lt;&gt;"","Type: "&amp;Cards!E280,"")</f>
        <v/>
      </c>
      <c r="B280" s="7" t="str">
        <f>IF(Cards!G280&lt;&gt;"",Cards!G280&amp;": "&amp;Cards!H280,Cards!H280)</f>
        <v/>
      </c>
      <c r="C280" s="7" t="str">
        <f>Cards!I280</f>
        <v/>
      </c>
      <c r="D280" s="7" t="str">
        <f>Cards!J280</f>
        <v/>
      </c>
      <c r="E280" s="7" t="str">
        <f>Cards!K280</f>
        <v/>
      </c>
      <c r="F280" s="7" t="str">
        <f>Cards!L280</f>
        <v/>
      </c>
      <c r="G280" s="7" t="str">
        <f>Cards!A280</f>
        <v/>
      </c>
      <c r="H280" s="7" t="str">
        <f>Cards!M280</f>
        <v/>
      </c>
      <c r="I280" s="7" t="str">
        <f>Cards!N280</f>
        <v/>
      </c>
      <c r="J280" s="7" t="str">
        <f>Cards!O280</f>
        <v/>
      </c>
      <c r="K280" s="7" t="str">
        <f>Cards!P280</f>
        <v/>
      </c>
      <c r="L280" s="7" t="str">
        <f>Cards!Q280</f>
        <v/>
      </c>
      <c r="M280" s="7" t="str">
        <f>Cards!R280</f>
        <v/>
      </c>
      <c r="N280" s="7" t="str">
        <f>Cards!B280</f>
        <v/>
      </c>
      <c r="O280" s="7" t="str">
        <f>Cards!S280</f>
        <v/>
      </c>
      <c r="P280" s="7" t="str">
        <f>Cards!T280</f>
        <v/>
      </c>
    </row>
    <row r="281">
      <c r="A281" s="7" t="str">
        <f>IF(Cards!E281&lt;&gt;"","Type: "&amp;Cards!E281,"")</f>
        <v/>
      </c>
      <c r="B281" s="7" t="str">
        <f>IF(Cards!G281&lt;&gt;"",Cards!G281&amp;": "&amp;Cards!H281,Cards!H281)</f>
        <v/>
      </c>
      <c r="C281" s="7" t="str">
        <f>Cards!I281</f>
        <v/>
      </c>
      <c r="D281" s="7" t="str">
        <f>Cards!J281</f>
        <v/>
      </c>
      <c r="E281" s="7" t="str">
        <f>Cards!K281</f>
        <v/>
      </c>
      <c r="F281" s="7" t="str">
        <f>Cards!L281</f>
        <v/>
      </c>
      <c r="G281" s="7" t="str">
        <f>Cards!A281</f>
        <v/>
      </c>
      <c r="H281" s="7" t="str">
        <f>Cards!M281</f>
        <v/>
      </c>
      <c r="I281" s="7" t="str">
        <f>Cards!N281</f>
        <v/>
      </c>
      <c r="J281" s="7" t="str">
        <f>Cards!O281</f>
        <v/>
      </c>
      <c r="K281" s="7" t="str">
        <f>Cards!P281</f>
        <v/>
      </c>
      <c r="L281" s="7" t="str">
        <f>Cards!Q281</f>
        <v/>
      </c>
      <c r="M281" s="7" t="str">
        <f>Cards!R281</f>
        <v/>
      </c>
      <c r="N281" s="7" t="str">
        <f>Cards!B281</f>
        <v/>
      </c>
      <c r="O281" s="7" t="str">
        <f>Cards!S281</f>
        <v/>
      </c>
      <c r="P281" s="7" t="str">
        <f>Cards!T281</f>
        <v/>
      </c>
    </row>
    <row r="282">
      <c r="A282" s="7" t="str">
        <f>IF(Cards!E282&lt;&gt;"","Type: "&amp;Cards!E282,"")</f>
        <v/>
      </c>
      <c r="B282" s="7" t="str">
        <f>IF(Cards!G282&lt;&gt;"",Cards!G282&amp;": "&amp;Cards!H282,Cards!H282)</f>
        <v/>
      </c>
      <c r="C282" s="7" t="str">
        <f>Cards!I282</f>
        <v/>
      </c>
      <c r="D282" s="7" t="str">
        <f>Cards!J282</f>
        <v/>
      </c>
      <c r="E282" s="7" t="str">
        <f>Cards!K282</f>
        <v/>
      </c>
      <c r="F282" s="7" t="str">
        <f>Cards!L282</f>
        <v/>
      </c>
      <c r="G282" s="7" t="str">
        <f>Cards!A282</f>
        <v/>
      </c>
      <c r="H282" s="7" t="str">
        <f>Cards!M282</f>
        <v/>
      </c>
      <c r="I282" s="7" t="str">
        <f>Cards!N282</f>
        <v/>
      </c>
      <c r="J282" s="7" t="str">
        <f>Cards!O282</f>
        <v/>
      </c>
      <c r="K282" s="7" t="str">
        <f>Cards!P282</f>
        <v/>
      </c>
      <c r="L282" s="7" t="str">
        <f>Cards!Q282</f>
        <v/>
      </c>
      <c r="M282" s="7" t="str">
        <f>Cards!R282</f>
        <v/>
      </c>
      <c r="N282" s="7" t="str">
        <f>Cards!B282</f>
        <v/>
      </c>
      <c r="O282" s="7" t="str">
        <f>Cards!S282</f>
        <v/>
      </c>
      <c r="P282" s="7" t="str">
        <f>Cards!T282</f>
        <v/>
      </c>
    </row>
    <row r="283">
      <c r="A283" s="7" t="str">
        <f>IF(Cards!E283&lt;&gt;"","Type: "&amp;Cards!E283,"")</f>
        <v/>
      </c>
      <c r="B283" s="7" t="str">
        <f>IF(Cards!G283&lt;&gt;"",Cards!G283&amp;": "&amp;Cards!H283,Cards!H283)</f>
        <v/>
      </c>
      <c r="C283" s="7" t="str">
        <f>Cards!I283</f>
        <v/>
      </c>
      <c r="D283" s="7" t="str">
        <f>Cards!J283</f>
        <v/>
      </c>
      <c r="E283" s="7" t="str">
        <f>Cards!K283</f>
        <v/>
      </c>
      <c r="F283" s="7" t="str">
        <f>Cards!L283</f>
        <v/>
      </c>
      <c r="G283" s="7" t="str">
        <f>Cards!A283</f>
        <v/>
      </c>
      <c r="H283" s="7" t="str">
        <f>Cards!M283</f>
        <v/>
      </c>
      <c r="I283" s="7" t="str">
        <f>Cards!N283</f>
        <v/>
      </c>
      <c r="J283" s="7" t="str">
        <f>Cards!O283</f>
        <v/>
      </c>
      <c r="K283" s="7" t="str">
        <f>Cards!P283</f>
        <v/>
      </c>
      <c r="L283" s="7" t="str">
        <f>Cards!Q283</f>
        <v/>
      </c>
      <c r="M283" s="7" t="str">
        <f>Cards!R283</f>
        <v/>
      </c>
      <c r="N283" s="7" t="str">
        <f>Cards!B283</f>
        <v/>
      </c>
      <c r="O283" s="7" t="str">
        <f>Cards!S283</f>
        <v/>
      </c>
      <c r="P283" s="7" t="str">
        <f>Cards!T283</f>
        <v/>
      </c>
    </row>
    <row r="284">
      <c r="A284" s="7" t="str">
        <f>IF(Cards!E284&lt;&gt;"","Type: "&amp;Cards!E284,"")</f>
        <v/>
      </c>
      <c r="B284" s="7" t="str">
        <f>IF(Cards!G284&lt;&gt;"",Cards!G284&amp;": "&amp;Cards!H284,Cards!H284)</f>
        <v/>
      </c>
      <c r="C284" s="7" t="str">
        <f>Cards!I284</f>
        <v/>
      </c>
      <c r="D284" s="7" t="str">
        <f>Cards!J284</f>
        <v/>
      </c>
      <c r="E284" s="7" t="str">
        <f>Cards!K284</f>
        <v/>
      </c>
      <c r="F284" s="7" t="str">
        <f>Cards!L284</f>
        <v/>
      </c>
      <c r="G284" s="7" t="str">
        <f>Cards!A284</f>
        <v/>
      </c>
      <c r="H284" s="7" t="str">
        <f>Cards!M284</f>
        <v/>
      </c>
      <c r="I284" s="7" t="str">
        <f>Cards!N284</f>
        <v/>
      </c>
      <c r="J284" s="7" t="str">
        <f>Cards!O284</f>
        <v/>
      </c>
      <c r="K284" s="7" t="str">
        <f>Cards!P284</f>
        <v/>
      </c>
      <c r="L284" s="7" t="str">
        <f>Cards!Q284</f>
        <v/>
      </c>
      <c r="M284" s="7" t="str">
        <f>Cards!R284</f>
        <v/>
      </c>
      <c r="N284" s="7" t="str">
        <f>Cards!B284</f>
        <v/>
      </c>
      <c r="O284" s="7" t="str">
        <f>Cards!S284</f>
        <v/>
      </c>
      <c r="P284" s="7" t="str">
        <f>Cards!T284</f>
        <v/>
      </c>
    </row>
    <row r="285">
      <c r="A285" s="7" t="str">
        <f>IF(Cards!E285&lt;&gt;"","Type: "&amp;Cards!E285,"")</f>
        <v/>
      </c>
      <c r="B285" s="7" t="str">
        <f>IF(Cards!G285&lt;&gt;"",Cards!G285&amp;": "&amp;Cards!H285,Cards!H285)</f>
        <v/>
      </c>
      <c r="C285" s="7" t="str">
        <f>Cards!I285</f>
        <v/>
      </c>
      <c r="D285" s="7" t="str">
        <f>Cards!J285</f>
        <v/>
      </c>
      <c r="E285" s="7" t="str">
        <f>Cards!K285</f>
        <v/>
      </c>
      <c r="F285" s="7" t="str">
        <f>Cards!L285</f>
        <v/>
      </c>
      <c r="G285" s="7" t="str">
        <f>Cards!A285</f>
        <v/>
      </c>
      <c r="H285" s="7" t="str">
        <f>Cards!M285</f>
        <v/>
      </c>
      <c r="I285" s="7" t="str">
        <f>Cards!N285</f>
        <v/>
      </c>
      <c r="J285" s="7" t="str">
        <f>Cards!O285</f>
        <v/>
      </c>
      <c r="K285" s="7" t="str">
        <f>Cards!P285</f>
        <v/>
      </c>
      <c r="L285" s="7" t="str">
        <f>Cards!Q285</f>
        <v/>
      </c>
      <c r="M285" s="7" t="str">
        <f>Cards!R285</f>
        <v/>
      </c>
      <c r="N285" s="7" t="str">
        <f>Cards!B285</f>
        <v/>
      </c>
      <c r="O285" s="7" t="str">
        <f>Cards!S285</f>
        <v/>
      </c>
      <c r="P285" s="7" t="str">
        <f>Cards!T285</f>
        <v/>
      </c>
    </row>
    <row r="286">
      <c r="A286" s="7" t="str">
        <f>IF(Cards!E286&lt;&gt;"","Type: "&amp;Cards!E286,"")</f>
        <v/>
      </c>
      <c r="B286" s="7" t="str">
        <f>IF(Cards!G286&lt;&gt;"",Cards!G286&amp;": "&amp;Cards!H286,Cards!H286)</f>
        <v/>
      </c>
      <c r="C286" s="7" t="str">
        <f>Cards!I286</f>
        <v/>
      </c>
      <c r="D286" s="7" t="str">
        <f>Cards!J286</f>
        <v/>
      </c>
      <c r="E286" s="7" t="str">
        <f>Cards!K286</f>
        <v/>
      </c>
      <c r="F286" s="7" t="str">
        <f>Cards!L286</f>
        <v/>
      </c>
      <c r="G286" s="7" t="str">
        <f>Cards!A286</f>
        <v/>
      </c>
      <c r="H286" s="7" t="str">
        <f>Cards!M286</f>
        <v/>
      </c>
      <c r="I286" s="7" t="str">
        <f>Cards!N286</f>
        <v/>
      </c>
      <c r="J286" s="7" t="str">
        <f>Cards!O286</f>
        <v/>
      </c>
      <c r="K286" s="7" t="str">
        <f>Cards!P286</f>
        <v/>
      </c>
      <c r="L286" s="7" t="str">
        <f>Cards!Q286</f>
        <v/>
      </c>
      <c r="M286" s="7" t="str">
        <f>Cards!R286</f>
        <v/>
      </c>
      <c r="N286" s="7" t="str">
        <f>Cards!B286</f>
        <v/>
      </c>
      <c r="O286" s="7" t="str">
        <f>Cards!S286</f>
        <v/>
      </c>
      <c r="P286" s="7" t="str">
        <f>Cards!T286</f>
        <v/>
      </c>
    </row>
    <row r="287">
      <c r="A287" s="7" t="str">
        <f>IF(Cards!E287&lt;&gt;"","Type: "&amp;Cards!E287,"")</f>
        <v/>
      </c>
      <c r="B287" s="7" t="str">
        <f>IF(Cards!G287&lt;&gt;"",Cards!G287&amp;": "&amp;Cards!H287,Cards!H287)</f>
        <v/>
      </c>
      <c r="C287" s="7" t="str">
        <f>Cards!I287</f>
        <v/>
      </c>
      <c r="D287" s="7" t="str">
        <f>Cards!J287</f>
        <v/>
      </c>
      <c r="E287" s="7" t="str">
        <f>Cards!K287</f>
        <v/>
      </c>
      <c r="F287" s="7" t="str">
        <f>Cards!L287</f>
        <v/>
      </c>
      <c r="G287" s="7" t="str">
        <f>Cards!A287</f>
        <v/>
      </c>
      <c r="H287" s="7" t="str">
        <f>Cards!M287</f>
        <v/>
      </c>
      <c r="I287" s="7" t="str">
        <f>Cards!N287</f>
        <v/>
      </c>
      <c r="J287" s="7" t="str">
        <f>Cards!O287</f>
        <v/>
      </c>
      <c r="K287" s="7" t="str">
        <f>Cards!P287</f>
        <v/>
      </c>
      <c r="L287" s="7" t="str">
        <f>Cards!Q287</f>
        <v/>
      </c>
      <c r="M287" s="7" t="str">
        <f>Cards!R287</f>
        <v/>
      </c>
      <c r="N287" s="7" t="str">
        <f>Cards!B287</f>
        <v/>
      </c>
      <c r="O287" s="7" t="str">
        <f>Cards!S287</f>
        <v/>
      </c>
      <c r="P287" s="7" t="str">
        <f>Cards!T287</f>
        <v/>
      </c>
    </row>
    <row r="288">
      <c r="A288" s="7" t="str">
        <f>IF(Cards!E288&lt;&gt;"","Type: "&amp;Cards!E288,"")</f>
        <v/>
      </c>
      <c r="B288" s="7" t="str">
        <f>IF(Cards!G288&lt;&gt;"",Cards!G288&amp;": "&amp;Cards!H288,Cards!H288)</f>
        <v/>
      </c>
      <c r="C288" s="7" t="str">
        <f>Cards!I288</f>
        <v/>
      </c>
      <c r="D288" s="7" t="str">
        <f>Cards!J288</f>
        <v/>
      </c>
      <c r="E288" s="7" t="str">
        <f>Cards!K288</f>
        <v/>
      </c>
      <c r="F288" s="7" t="str">
        <f>Cards!L288</f>
        <v/>
      </c>
      <c r="G288" s="7" t="str">
        <f>Cards!A288</f>
        <v/>
      </c>
      <c r="H288" s="7" t="str">
        <f>Cards!M288</f>
        <v/>
      </c>
      <c r="I288" s="7" t="str">
        <f>Cards!N288</f>
        <v/>
      </c>
      <c r="J288" s="7" t="str">
        <f>Cards!O288</f>
        <v/>
      </c>
      <c r="K288" s="7" t="str">
        <f>Cards!P288</f>
        <v/>
      </c>
      <c r="L288" s="7" t="str">
        <f>Cards!Q288</f>
        <v/>
      </c>
      <c r="M288" s="7" t="str">
        <f>Cards!R288</f>
        <v/>
      </c>
      <c r="N288" s="7" t="str">
        <f>Cards!B288</f>
        <v/>
      </c>
      <c r="O288" s="7" t="str">
        <f>Cards!S288</f>
        <v/>
      </c>
      <c r="P288" s="7" t="str">
        <f>Cards!T288</f>
        <v/>
      </c>
    </row>
    <row r="289">
      <c r="A289" s="7" t="str">
        <f>IF(Cards!E289&lt;&gt;"","Type: "&amp;Cards!E289,"")</f>
        <v/>
      </c>
      <c r="B289" s="7" t="str">
        <f>IF(Cards!G289&lt;&gt;"",Cards!G289&amp;": "&amp;Cards!H289,Cards!H289)</f>
        <v/>
      </c>
      <c r="C289" s="7" t="str">
        <f>Cards!I289</f>
        <v/>
      </c>
      <c r="D289" s="7" t="str">
        <f>Cards!J289</f>
        <v/>
      </c>
      <c r="E289" s="7" t="str">
        <f>Cards!K289</f>
        <v/>
      </c>
      <c r="F289" s="7" t="str">
        <f>Cards!L289</f>
        <v/>
      </c>
      <c r="G289" s="7" t="str">
        <f>Cards!A289</f>
        <v/>
      </c>
      <c r="H289" s="7" t="str">
        <f>Cards!M289</f>
        <v/>
      </c>
      <c r="I289" s="7" t="str">
        <f>Cards!N289</f>
        <v/>
      </c>
      <c r="J289" s="7" t="str">
        <f>Cards!O289</f>
        <v/>
      </c>
      <c r="K289" s="7" t="str">
        <f>Cards!P289</f>
        <v/>
      </c>
      <c r="L289" s="7" t="str">
        <f>Cards!Q289</f>
        <v/>
      </c>
      <c r="M289" s="7" t="str">
        <f>Cards!R289</f>
        <v/>
      </c>
      <c r="N289" s="7" t="str">
        <f>Cards!B289</f>
        <v/>
      </c>
      <c r="O289" s="7" t="str">
        <f>Cards!S289</f>
        <v/>
      </c>
      <c r="P289" s="7" t="str">
        <f>Cards!T289</f>
        <v/>
      </c>
    </row>
    <row r="290">
      <c r="A290" s="7" t="str">
        <f>IF(Cards!E290&lt;&gt;"","Type: "&amp;Cards!E290,"")</f>
        <v/>
      </c>
      <c r="B290" s="7" t="str">
        <f>IF(Cards!G290&lt;&gt;"",Cards!G290&amp;": "&amp;Cards!H290,Cards!H290)</f>
        <v/>
      </c>
      <c r="C290" s="7" t="str">
        <f>Cards!I290</f>
        <v/>
      </c>
      <c r="D290" s="7" t="str">
        <f>Cards!J290</f>
        <v/>
      </c>
      <c r="E290" s="7" t="str">
        <f>Cards!K290</f>
        <v/>
      </c>
      <c r="F290" s="7" t="str">
        <f>Cards!L290</f>
        <v/>
      </c>
      <c r="G290" s="7" t="str">
        <f>Cards!A290</f>
        <v/>
      </c>
      <c r="H290" s="7" t="str">
        <f>Cards!M290</f>
        <v/>
      </c>
      <c r="I290" s="7" t="str">
        <f>Cards!N290</f>
        <v/>
      </c>
      <c r="J290" s="7" t="str">
        <f>Cards!O290</f>
        <v/>
      </c>
      <c r="K290" s="7" t="str">
        <f>Cards!P290</f>
        <v/>
      </c>
      <c r="L290" s="7" t="str">
        <f>Cards!Q290</f>
        <v/>
      </c>
      <c r="M290" s="7" t="str">
        <f>Cards!R290</f>
        <v/>
      </c>
      <c r="N290" s="7" t="str">
        <f>Cards!B290</f>
        <v/>
      </c>
      <c r="O290" s="7" t="str">
        <f>Cards!S290</f>
        <v/>
      </c>
      <c r="P290" s="7" t="str">
        <f>Cards!T290</f>
        <v/>
      </c>
    </row>
    <row r="291">
      <c r="A291" s="7" t="str">
        <f>IF(Cards!E291&lt;&gt;"","Type: "&amp;Cards!E291,"")</f>
        <v/>
      </c>
      <c r="B291" s="7" t="str">
        <f>IF(Cards!G291&lt;&gt;"",Cards!G291&amp;": "&amp;Cards!H291,Cards!H291)</f>
        <v/>
      </c>
      <c r="C291" s="7" t="str">
        <f>Cards!I291</f>
        <v/>
      </c>
      <c r="D291" s="7" t="str">
        <f>Cards!J291</f>
        <v/>
      </c>
      <c r="E291" s="7" t="str">
        <f>Cards!K291</f>
        <v/>
      </c>
      <c r="F291" s="7" t="str">
        <f>Cards!L291</f>
        <v/>
      </c>
      <c r="G291" s="7" t="str">
        <f>Cards!A291</f>
        <v/>
      </c>
      <c r="H291" s="7" t="str">
        <f>Cards!M291</f>
        <v/>
      </c>
      <c r="I291" s="7" t="str">
        <f>Cards!N291</f>
        <v/>
      </c>
      <c r="J291" s="7" t="str">
        <f>Cards!O291</f>
        <v/>
      </c>
      <c r="K291" s="7" t="str">
        <f>Cards!P291</f>
        <v/>
      </c>
      <c r="L291" s="7" t="str">
        <f>Cards!Q291</f>
        <v/>
      </c>
      <c r="M291" s="7" t="str">
        <f>Cards!R291</f>
        <v/>
      </c>
      <c r="N291" s="7" t="str">
        <f>Cards!B291</f>
        <v/>
      </c>
      <c r="O291" s="7" t="str">
        <f>Cards!S291</f>
        <v/>
      </c>
      <c r="P291" s="7" t="str">
        <f>Cards!T291</f>
        <v/>
      </c>
    </row>
    <row r="292">
      <c r="A292" s="7" t="str">
        <f>IF(Cards!E292&lt;&gt;"","Type: "&amp;Cards!E292,"")</f>
        <v/>
      </c>
      <c r="B292" s="7" t="str">
        <f>IF(Cards!G292&lt;&gt;"",Cards!G292&amp;": "&amp;Cards!H292,Cards!H292)</f>
        <v/>
      </c>
      <c r="C292" s="7" t="str">
        <f>Cards!I292</f>
        <v/>
      </c>
      <c r="D292" s="7" t="str">
        <f>Cards!J292</f>
        <v/>
      </c>
      <c r="E292" s="7" t="str">
        <f>Cards!K292</f>
        <v/>
      </c>
      <c r="F292" s="7" t="str">
        <f>Cards!L292</f>
        <v/>
      </c>
      <c r="G292" s="7" t="str">
        <f>Cards!A292</f>
        <v/>
      </c>
      <c r="H292" s="7" t="str">
        <f>Cards!M292</f>
        <v/>
      </c>
      <c r="I292" s="7" t="str">
        <f>Cards!N292</f>
        <v/>
      </c>
      <c r="J292" s="7" t="str">
        <f>Cards!O292</f>
        <v/>
      </c>
      <c r="K292" s="7" t="str">
        <f>Cards!P292</f>
        <v/>
      </c>
      <c r="L292" s="7" t="str">
        <f>Cards!Q292</f>
        <v/>
      </c>
      <c r="M292" s="7" t="str">
        <f>Cards!R292</f>
        <v/>
      </c>
      <c r="N292" s="7" t="str">
        <f>Cards!B292</f>
        <v/>
      </c>
      <c r="O292" s="7" t="str">
        <f>Cards!S292</f>
        <v/>
      </c>
      <c r="P292" s="7" t="str">
        <f>Cards!T292</f>
        <v/>
      </c>
    </row>
    <row r="293">
      <c r="A293" s="7" t="str">
        <f>IF(Cards!E293&lt;&gt;"","Type: "&amp;Cards!E293,"")</f>
        <v/>
      </c>
      <c r="B293" s="7" t="str">
        <f>IF(Cards!G293&lt;&gt;"",Cards!G293&amp;": "&amp;Cards!H293,Cards!H293)</f>
        <v/>
      </c>
      <c r="C293" s="7" t="str">
        <f>Cards!I293</f>
        <v/>
      </c>
      <c r="D293" s="7" t="str">
        <f>Cards!J293</f>
        <v/>
      </c>
      <c r="E293" s="7" t="str">
        <f>Cards!K293</f>
        <v/>
      </c>
      <c r="F293" s="7" t="str">
        <f>Cards!L293</f>
        <v/>
      </c>
      <c r="G293" s="7" t="str">
        <f>Cards!A293</f>
        <v/>
      </c>
      <c r="H293" s="7" t="str">
        <f>Cards!M293</f>
        <v/>
      </c>
      <c r="I293" s="7" t="str">
        <f>Cards!N293</f>
        <v/>
      </c>
      <c r="J293" s="7" t="str">
        <f>Cards!O293</f>
        <v/>
      </c>
      <c r="K293" s="7" t="str">
        <f>Cards!P293</f>
        <v/>
      </c>
      <c r="L293" s="7" t="str">
        <f>Cards!Q293</f>
        <v/>
      </c>
      <c r="M293" s="7" t="str">
        <f>Cards!R293</f>
        <v/>
      </c>
      <c r="N293" s="7" t="str">
        <f>Cards!B293</f>
        <v/>
      </c>
      <c r="O293" s="7" t="str">
        <f>Cards!S293</f>
        <v/>
      </c>
      <c r="P293" s="7" t="str">
        <f>Cards!T293</f>
        <v/>
      </c>
    </row>
    <row r="294">
      <c r="A294" s="7" t="str">
        <f>IF(Cards!E294&lt;&gt;"","Type: "&amp;Cards!E294,"")</f>
        <v/>
      </c>
      <c r="B294" s="7" t="str">
        <f>IF(Cards!G294&lt;&gt;"",Cards!G294&amp;": "&amp;Cards!H294,Cards!H294)</f>
        <v/>
      </c>
      <c r="C294" s="7" t="str">
        <f>Cards!I294</f>
        <v/>
      </c>
      <c r="D294" s="7" t="str">
        <f>Cards!J294</f>
        <v/>
      </c>
      <c r="E294" s="7" t="str">
        <f>Cards!K294</f>
        <v/>
      </c>
      <c r="F294" s="7" t="str">
        <f>Cards!L294</f>
        <v/>
      </c>
      <c r="G294" s="7" t="str">
        <f>Cards!A294</f>
        <v/>
      </c>
      <c r="H294" s="7" t="str">
        <f>Cards!M294</f>
        <v/>
      </c>
      <c r="I294" s="7" t="str">
        <f>Cards!N294</f>
        <v/>
      </c>
      <c r="J294" s="7" t="str">
        <f>Cards!O294</f>
        <v/>
      </c>
      <c r="K294" s="7" t="str">
        <f>Cards!P294</f>
        <v/>
      </c>
      <c r="L294" s="7" t="str">
        <f>Cards!Q294</f>
        <v/>
      </c>
      <c r="M294" s="7" t="str">
        <f>Cards!R294</f>
        <v/>
      </c>
      <c r="N294" s="7" t="str">
        <f>Cards!B294</f>
        <v/>
      </c>
      <c r="O294" s="7" t="str">
        <f>Cards!S294</f>
        <v/>
      </c>
      <c r="P294" s="7" t="str">
        <f>Cards!T294</f>
        <v/>
      </c>
    </row>
    <row r="295">
      <c r="A295" s="7" t="str">
        <f>IF(Cards!E295&lt;&gt;"","Type: "&amp;Cards!E295,"")</f>
        <v/>
      </c>
      <c r="B295" s="7" t="str">
        <f>IF(Cards!G295&lt;&gt;"",Cards!G295&amp;": "&amp;Cards!H295,Cards!H295)</f>
        <v/>
      </c>
      <c r="C295" s="7" t="str">
        <f>Cards!I295</f>
        <v/>
      </c>
      <c r="D295" s="7" t="str">
        <f>Cards!J295</f>
        <v/>
      </c>
      <c r="E295" s="7" t="str">
        <f>Cards!K295</f>
        <v/>
      </c>
      <c r="F295" s="7" t="str">
        <f>Cards!L295</f>
        <v/>
      </c>
      <c r="G295" s="7" t="str">
        <f>Cards!A295</f>
        <v/>
      </c>
      <c r="H295" s="7" t="str">
        <f>Cards!M295</f>
        <v/>
      </c>
      <c r="I295" s="7" t="str">
        <f>Cards!N295</f>
        <v/>
      </c>
      <c r="J295" s="7" t="str">
        <f>Cards!O295</f>
        <v/>
      </c>
      <c r="K295" s="7" t="str">
        <f>Cards!P295</f>
        <v/>
      </c>
      <c r="L295" s="7" t="str">
        <f>Cards!Q295</f>
        <v/>
      </c>
      <c r="M295" s="7" t="str">
        <f>Cards!R295</f>
        <v/>
      </c>
      <c r="N295" s="7" t="str">
        <f>Cards!B295</f>
        <v/>
      </c>
      <c r="O295" s="7" t="str">
        <f>Cards!S295</f>
        <v/>
      </c>
      <c r="P295" s="7" t="str">
        <f>Cards!T295</f>
        <v/>
      </c>
    </row>
    <row r="296">
      <c r="A296" s="7" t="str">
        <f>IF(Cards!E296&lt;&gt;"","Type: "&amp;Cards!E296,"")</f>
        <v/>
      </c>
      <c r="B296" s="7" t="str">
        <f>IF(Cards!G296&lt;&gt;"",Cards!G296&amp;": "&amp;Cards!H296,Cards!H296)</f>
        <v/>
      </c>
      <c r="C296" s="7" t="str">
        <f>Cards!I296</f>
        <v/>
      </c>
      <c r="D296" s="7" t="str">
        <f>Cards!J296</f>
        <v/>
      </c>
      <c r="E296" s="7" t="str">
        <f>Cards!K296</f>
        <v/>
      </c>
      <c r="F296" s="7" t="str">
        <f>Cards!L296</f>
        <v/>
      </c>
      <c r="G296" s="7" t="str">
        <f>Cards!A296</f>
        <v/>
      </c>
      <c r="H296" s="7" t="str">
        <f>Cards!M296</f>
        <v/>
      </c>
      <c r="I296" s="7" t="str">
        <f>Cards!N296</f>
        <v/>
      </c>
      <c r="J296" s="7" t="str">
        <f>Cards!O296</f>
        <v/>
      </c>
      <c r="K296" s="7" t="str">
        <f>Cards!P296</f>
        <v/>
      </c>
      <c r="L296" s="7" t="str">
        <f>Cards!Q296</f>
        <v/>
      </c>
      <c r="M296" s="7" t="str">
        <f>Cards!R296</f>
        <v/>
      </c>
      <c r="N296" s="7" t="str">
        <f>Cards!B296</f>
        <v/>
      </c>
      <c r="O296" s="7" t="str">
        <f>Cards!S296</f>
        <v/>
      </c>
      <c r="P296" s="7" t="str">
        <f>Cards!T296</f>
        <v/>
      </c>
    </row>
    <row r="297">
      <c r="A297" s="7" t="str">
        <f>IF(Cards!E297&lt;&gt;"","Type: "&amp;Cards!E297,"")</f>
        <v/>
      </c>
      <c r="B297" s="7" t="str">
        <f>IF(Cards!G297&lt;&gt;"",Cards!G297&amp;": "&amp;Cards!H297,Cards!H297)</f>
        <v/>
      </c>
      <c r="C297" s="7" t="str">
        <f>Cards!I297</f>
        <v/>
      </c>
      <c r="D297" s="7" t="str">
        <f>Cards!J297</f>
        <v/>
      </c>
      <c r="E297" s="7" t="str">
        <f>Cards!K297</f>
        <v/>
      </c>
      <c r="F297" s="7" t="str">
        <f>Cards!L297</f>
        <v/>
      </c>
      <c r="G297" s="7" t="str">
        <f>Cards!A297</f>
        <v/>
      </c>
      <c r="H297" s="7" t="str">
        <f>Cards!M297</f>
        <v/>
      </c>
      <c r="I297" s="7" t="str">
        <f>Cards!N297</f>
        <v/>
      </c>
      <c r="J297" s="7" t="str">
        <f>Cards!O297</f>
        <v/>
      </c>
      <c r="K297" s="7" t="str">
        <f>Cards!P297</f>
        <v/>
      </c>
      <c r="L297" s="7" t="str">
        <f>Cards!Q297</f>
        <v/>
      </c>
      <c r="M297" s="7" t="str">
        <f>Cards!R297</f>
        <v/>
      </c>
      <c r="N297" s="7" t="str">
        <f>Cards!B297</f>
        <v/>
      </c>
      <c r="O297" s="7" t="str">
        <f>Cards!S297</f>
        <v/>
      </c>
      <c r="P297" s="7" t="str">
        <f>Cards!T297</f>
        <v/>
      </c>
    </row>
    <row r="298">
      <c r="A298" s="7" t="str">
        <f>IF(Cards!E298&lt;&gt;"","Type: "&amp;Cards!E298,"")</f>
        <v/>
      </c>
      <c r="B298" s="7" t="str">
        <f>IF(Cards!G298&lt;&gt;"",Cards!G298&amp;": "&amp;Cards!H298,Cards!H298)</f>
        <v/>
      </c>
      <c r="C298" s="7" t="str">
        <f>Cards!I298</f>
        <v/>
      </c>
      <c r="D298" s="7" t="str">
        <f>Cards!J298</f>
        <v/>
      </c>
      <c r="E298" s="7" t="str">
        <f>Cards!K298</f>
        <v/>
      </c>
      <c r="F298" s="7" t="str">
        <f>Cards!L298</f>
        <v/>
      </c>
      <c r="G298" s="7" t="str">
        <f>Cards!A298</f>
        <v/>
      </c>
      <c r="H298" s="7" t="str">
        <f>Cards!M298</f>
        <v/>
      </c>
      <c r="I298" s="7" t="str">
        <f>Cards!N298</f>
        <v/>
      </c>
      <c r="J298" s="7" t="str">
        <f>Cards!O298</f>
        <v/>
      </c>
      <c r="K298" s="7" t="str">
        <f>Cards!P298</f>
        <v/>
      </c>
      <c r="L298" s="7" t="str">
        <f>Cards!Q298</f>
        <v/>
      </c>
      <c r="M298" s="7" t="str">
        <f>Cards!R298</f>
        <v/>
      </c>
      <c r="N298" s="7" t="str">
        <f>Cards!B298</f>
        <v/>
      </c>
      <c r="O298" s="7" t="str">
        <f>Cards!S298</f>
        <v/>
      </c>
      <c r="P298" s="7" t="str">
        <f>Cards!T298</f>
        <v/>
      </c>
    </row>
    <row r="299">
      <c r="A299" s="7" t="str">
        <f>IF(Cards!E299&lt;&gt;"","Type: "&amp;Cards!E299,"")</f>
        <v/>
      </c>
      <c r="B299" s="7" t="str">
        <f>IF(Cards!G299&lt;&gt;"",Cards!G299&amp;": "&amp;Cards!H299,Cards!H299)</f>
        <v/>
      </c>
      <c r="C299" s="7" t="str">
        <f>Cards!I299</f>
        <v/>
      </c>
      <c r="D299" s="7" t="str">
        <f>Cards!J299</f>
        <v/>
      </c>
      <c r="E299" s="7" t="str">
        <f>Cards!K299</f>
        <v/>
      </c>
      <c r="F299" s="7" t="str">
        <f>Cards!L299</f>
        <v/>
      </c>
      <c r="G299" s="7" t="str">
        <f>Cards!A299</f>
        <v/>
      </c>
      <c r="H299" s="7" t="str">
        <f>Cards!M299</f>
        <v/>
      </c>
      <c r="I299" s="7" t="str">
        <f>Cards!N299</f>
        <v/>
      </c>
      <c r="J299" s="7" t="str">
        <f>Cards!O299</f>
        <v/>
      </c>
      <c r="K299" s="7" t="str">
        <f>Cards!P299</f>
        <v/>
      </c>
      <c r="L299" s="7" t="str">
        <f>Cards!Q299</f>
        <v/>
      </c>
      <c r="M299" s="7" t="str">
        <f>Cards!R299</f>
        <v/>
      </c>
      <c r="N299" s="7" t="str">
        <f>Cards!B299</f>
        <v/>
      </c>
      <c r="O299" s="7" t="str">
        <f>Cards!S299</f>
        <v/>
      </c>
      <c r="P299" s="7" t="str">
        <f>Cards!T299</f>
        <v/>
      </c>
    </row>
    <row r="300">
      <c r="A300" s="7" t="str">
        <f>IF(Cards!E300&lt;&gt;"","Type: "&amp;Cards!E300,"")</f>
        <v/>
      </c>
      <c r="B300" s="7" t="str">
        <f>IF(Cards!G300&lt;&gt;"",Cards!G300&amp;": "&amp;Cards!H300,Cards!H300)</f>
        <v/>
      </c>
      <c r="C300" s="7" t="str">
        <f>Cards!I300</f>
        <v/>
      </c>
      <c r="D300" s="7" t="str">
        <f>Cards!J300</f>
        <v/>
      </c>
      <c r="E300" s="7" t="str">
        <f>Cards!K300</f>
        <v/>
      </c>
      <c r="F300" s="7" t="str">
        <f>Cards!L300</f>
        <v/>
      </c>
      <c r="G300" s="7" t="str">
        <f>Cards!A300</f>
        <v/>
      </c>
      <c r="H300" s="7" t="str">
        <f>Cards!M300</f>
        <v/>
      </c>
      <c r="I300" s="7" t="str">
        <f>Cards!N300</f>
        <v/>
      </c>
      <c r="J300" s="7" t="str">
        <f>Cards!O300</f>
        <v/>
      </c>
      <c r="K300" s="7" t="str">
        <f>Cards!P300</f>
        <v/>
      </c>
      <c r="L300" s="7" t="str">
        <f>Cards!Q300</f>
        <v/>
      </c>
      <c r="M300" s="7" t="str">
        <f>Cards!R300</f>
        <v/>
      </c>
      <c r="N300" s="7" t="str">
        <f>Cards!B300</f>
        <v/>
      </c>
      <c r="O300" s="7" t="str">
        <f>Cards!S300</f>
        <v/>
      </c>
      <c r="P300" s="7" t="str">
        <f>Cards!T300</f>
        <v/>
      </c>
    </row>
    <row r="301">
      <c r="A301" s="7" t="str">
        <f>IF(Cards!E301&lt;&gt;"","Type: "&amp;Cards!E301,"")</f>
        <v/>
      </c>
      <c r="B301" s="7" t="str">
        <f>IF(Cards!G301&lt;&gt;"",Cards!G301&amp;": "&amp;Cards!H301,Cards!H301)</f>
        <v/>
      </c>
      <c r="C301" s="7" t="str">
        <f>Cards!I301</f>
        <v/>
      </c>
      <c r="D301" s="7" t="str">
        <f>Cards!J301</f>
        <v/>
      </c>
      <c r="E301" s="7" t="str">
        <f>Cards!K301</f>
        <v/>
      </c>
      <c r="F301" s="7" t="str">
        <f>Cards!L301</f>
        <v/>
      </c>
      <c r="G301" s="7" t="str">
        <f>Cards!A301</f>
        <v/>
      </c>
      <c r="H301" s="7" t="str">
        <f>Cards!M301</f>
        <v/>
      </c>
      <c r="I301" s="7" t="str">
        <f>Cards!N301</f>
        <v/>
      </c>
      <c r="J301" s="7" t="str">
        <f>Cards!O301</f>
        <v/>
      </c>
      <c r="K301" s="7" t="str">
        <f>Cards!P301</f>
        <v/>
      </c>
      <c r="L301" s="7" t="str">
        <f>Cards!Q301</f>
        <v/>
      </c>
      <c r="M301" s="7" t="str">
        <f>Cards!R301</f>
        <v/>
      </c>
      <c r="N301" s="7" t="str">
        <f>Cards!B301</f>
        <v/>
      </c>
      <c r="O301" s="7" t="str">
        <f>Cards!S301</f>
        <v/>
      </c>
      <c r="P301" s="7" t="str">
        <f>Cards!T301</f>
        <v/>
      </c>
    </row>
    <row r="302">
      <c r="A302" s="7" t="str">
        <f>IF(Cards!E302&lt;&gt;"","Type: "&amp;Cards!E302,"")</f>
        <v/>
      </c>
      <c r="B302" s="7" t="str">
        <f>IF(Cards!G302&lt;&gt;"",Cards!G302&amp;": "&amp;Cards!H302,Cards!H302)</f>
        <v/>
      </c>
      <c r="C302" s="7" t="str">
        <f>Cards!I302</f>
        <v/>
      </c>
      <c r="D302" s="7" t="str">
        <f>Cards!J302</f>
        <v/>
      </c>
      <c r="E302" s="7" t="str">
        <f>Cards!K302</f>
        <v/>
      </c>
      <c r="F302" s="7" t="str">
        <f>Cards!L302</f>
        <v/>
      </c>
      <c r="G302" s="7" t="str">
        <f>Cards!A302</f>
        <v/>
      </c>
      <c r="H302" s="7" t="str">
        <f>Cards!M302</f>
        <v/>
      </c>
      <c r="I302" s="7" t="str">
        <f>Cards!N302</f>
        <v/>
      </c>
      <c r="J302" s="7" t="str">
        <f>Cards!O302</f>
        <v/>
      </c>
      <c r="K302" s="7" t="str">
        <f>Cards!P302</f>
        <v/>
      </c>
      <c r="L302" s="7" t="str">
        <f>Cards!Q302</f>
        <v/>
      </c>
      <c r="M302" s="7" t="str">
        <f>Cards!R302</f>
        <v/>
      </c>
      <c r="N302" s="7" t="str">
        <f>Cards!B302</f>
        <v/>
      </c>
      <c r="O302" s="7" t="str">
        <f>Cards!S302</f>
        <v/>
      </c>
      <c r="P302" s="7" t="str">
        <f>Cards!T302</f>
        <v/>
      </c>
    </row>
    <row r="303">
      <c r="A303" s="7" t="str">
        <f>IF(Cards!E303&lt;&gt;"","Type: "&amp;Cards!E303,"")</f>
        <v/>
      </c>
      <c r="B303" s="7" t="str">
        <f>IF(Cards!G303&lt;&gt;"",Cards!G303&amp;": "&amp;Cards!H303,Cards!H303)</f>
        <v/>
      </c>
      <c r="C303" s="7" t="str">
        <f>Cards!I303</f>
        <v/>
      </c>
      <c r="D303" s="7" t="str">
        <f>Cards!J303</f>
        <v/>
      </c>
      <c r="E303" s="7" t="str">
        <f>Cards!K303</f>
        <v/>
      </c>
      <c r="F303" s="7" t="str">
        <f>Cards!L303</f>
        <v/>
      </c>
      <c r="G303" s="7" t="str">
        <f>Cards!A303</f>
        <v/>
      </c>
      <c r="H303" s="7" t="str">
        <f>Cards!M303</f>
        <v/>
      </c>
      <c r="I303" s="7" t="str">
        <f>Cards!N303</f>
        <v/>
      </c>
      <c r="J303" s="7" t="str">
        <f>Cards!O303</f>
        <v/>
      </c>
      <c r="K303" s="7" t="str">
        <f>Cards!P303</f>
        <v/>
      </c>
      <c r="L303" s="7" t="str">
        <f>Cards!Q303</f>
        <v/>
      </c>
      <c r="M303" s="7" t="str">
        <f>Cards!R303</f>
        <v/>
      </c>
      <c r="N303" s="7" t="str">
        <f>Cards!B303</f>
        <v/>
      </c>
      <c r="O303" s="7" t="str">
        <f>Cards!S303</f>
        <v/>
      </c>
      <c r="P303" s="7" t="str">
        <f>Cards!T303</f>
        <v/>
      </c>
    </row>
    <row r="304">
      <c r="A304" s="7" t="str">
        <f>IF(Cards!E304&lt;&gt;"","Type: "&amp;Cards!E304,"")</f>
        <v/>
      </c>
      <c r="B304" s="7" t="str">
        <f>IF(Cards!G304&lt;&gt;"",Cards!G304&amp;": "&amp;Cards!H304,Cards!H304)</f>
        <v/>
      </c>
      <c r="C304" s="7" t="str">
        <f>Cards!I304</f>
        <v/>
      </c>
      <c r="D304" s="7" t="str">
        <f>Cards!J304</f>
        <v/>
      </c>
      <c r="E304" s="7" t="str">
        <f>Cards!K304</f>
        <v/>
      </c>
      <c r="F304" s="7" t="str">
        <f>Cards!L304</f>
        <v/>
      </c>
      <c r="G304" s="7" t="str">
        <f>Cards!A304</f>
        <v/>
      </c>
      <c r="H304" s="7" t="str">
        <f>Cards!M304</f>
        <v/>
      </c>
      <c r="I304" s="7" t="str">
        <f>Cards!N304</f>
        <v/>
      </c>
      <c r="J304" s="7" t="str">
        <f>Cards!O304</f>
        <v/>
      </c>
      <c r="K304" s="7" t="str">
        <f>Cards!P304</f>
        <v/>
      </c>
      <c r="L304" s="7" t="str">
        <f>Cards!Q304</f>
        <v/>
      </c>
      <c r="M304" s="7" t="str">
        <f>Cards!R304</f>
        <v/>
      </c>
      <c r="N304" s="7" t="str">
        <f>Cards!B304</f>
        <v/>
      </c>
      <c r="O304" s="7" t="str">
        <f>Cards!S304</f>
        <v/>
      </c>
      <c r="P304" s="7" t="str">
        <f>Cards!T304</f>
        <v/>
      </c>
    </row>
    <row r="305">
      <c r="A305" s="7" t="str">
        <f>IF(Cards!E305&lt;&gt;"","Type: "&amp;Cards!E305,"")</f>
        <v/>
      </c>
      <c r="B305" s="7" t="str">
        <f>IF(Cards!G305&lt;&gt;"",Cards!G305&amp;": "&amp;Cards!H305,Cards!H305)</f>
        <v/>
      </c>
      <c r="C305" s="7" t="str">
        <f>Cards!I305</f>
        <v/>
      </c>
      <c r="D305" s="7" t="str">
        <f>Cards!J305</f>
        <v/>
      </c>
      <c r="E305" s="7" t="str">
        <f>Cards!K305</f>
        <v/>
      </c>
      <c r="F305" s="7" t="str">
        <f>Cards!L305</f>
        <v/>
      </c>
      <c r="G305" s="7" t="str">
        <f>Cards!A305</f>
        <v/>
      </c>
      <c r="H305" s="7" t="str">
        <f>Cards!M305</f>
        <v/>
      </c>
      <c r="I305" s="7" t="str">
        <f>Cards!N305</f>
        <v/>
      </c>
      <c r="J305" s="7" t="str">
        <f>Cards!O305</f>
        <v/>
      </c>
      <c r="K305" s="7" t="str">
        <f>Cards!P305</f>
        <v/>
      </c>
      <c r="L305" s="7" t="str">
        <f>Cards!Q305</f>
        <v/>
      </c>
      <c r="M305" s="7" t="str">
        <f>Cards!R305</f>
        <v/>
      </c>
      <c r="N305" s="7" t="str">
        <f>Cards!B305</f>
        <v/>
      </c>
      <c r="O305" s="7" t="str">
        <f>Cards!S305</f>
        <v/>
      </c>
      <c r="P305" s="7" t="str">
        <f>Cards!T305</f>
        <v/>
      </c>
    </row>
    <row r="306">
      <c r="A306" s="7" t="str">
        <f>IF(Cards!E306&lt;&gt;"","Type: "&amp;Cards!E306,"")</f>
        <v/>
      </c>
      <c r="B306" s="7" t="str">
        <f>IF(Cards!G306&lt;&gt;"",Cards!G306&amp;": "&amp;Cards!H306,Cards!H306)</f>
        <v/>
      </c>
      <c r="C306" s="7" t="str">
        <f>Cards!I306</f>
        <v/>
      </c>
      <c r="D306" s="7" t="str">
        <f>Cards!J306</f>
        <v/>
      </c>
      <c r="E306" s="7" t="str">
        <f>Cards!K306</f>
        <v/>
      </c>
      <c r="F306" s="7" t="str">
        <f>Cards!L306</f>
        <v/>
      </c>
      <c r="G306" s="7" t="str">
        <f>Cards!A306</f>
        <v/>
      </c>
      <c r="H306" s="7" t="str">
        <f>Cards!M306</f>
        <v/>
      </c>
      <c r="I306" s="7" t="str">
        <f>Cards!N306</f>
        <v/>
      </c>
      <c r="J306" s="7" t="str">
        <f>Cards!O306</f>
        <v/>
      </c>
      <c r="K306" s="7" t="str">
        <f>Cards!P306</f>
        <v/>
      </c>
      <c r="L306" s="7" t="str">
        <f>Cards!Q306</f>
        <v/>
      </c>
      <c r="M306" s="7" t="str">
        <f>Cards!R306</f>
        <v/>
      </c>
      <c r="N306" s="7" t="str">
        <f>Cards!B306</f>
        <v/>
      </c>
      <c r="O306" s="7" t="str">
        <f>Cards!S306</f>
        <v/>
      </c>
      <c r="P306" s="7" t="str">
        <f>Cards!T306</f>
        <v/>
      </c>
    </row>
    <row r="307">
      <c r="A307" s="7" t="str">
        <f>IF(Cards!E307&lt;&gt;"","Type: "&amp;Cards!E307,"")</f>
        <v/>
      </c>
      <c r="B307" s="7" t="str">
        <f>IF(Cards!G307&lt;&gt;"",Cards!G307&amp;": "&amp;Cards!H307,Cards!H307)</f>
        <v/>
      </c>
      <c r="C307" s="7" t="str">
        <f>Cards!I307</f>
        <v/>
      </c>
      <c r="D307" s="7" t="str">
        <f>Cards!J307</f>
        <v/>
      </c>
      <c r="E307" s="7" t="str">
        <f>Cards!K307</f>
        <v/>
      </c>
      <c r="F307" s="7" t="str">
        <f>Cards!L307</f>
        <v/>
      </c>
      <c r="G307" s="7" t="str">
        <f>Cards!A307</f>
        <v/>
      </c>
      <c r="H307" s="7" t="str">
        <f>Cards!M307</f>
        <v/>
      </c>
      <c r="I307" s="7" t="str">
        <f>Cards!N307</f>
        <v/>
      </c>
      <c r="J307" s="7" t="str">
        <f>Cards!O307</f>
        <v/>
      </c>
      <c r="K307" s="7" t="str">
        <f>Cards!P307</f>
        <v/>
      </c>
      <c r="L307" s="7" t="str">
        <f>Cards!Q307</f>
        <v/>
      </c>
      <c r="M307" s="7" t="str">
        <f>Cards!R307</f>
        <v/>
      </c>
      <c r="N307" s="7" t="str">
        <f>Cards!B307</f>
        <v/>
      </c>
      <c r="O307" s="7" t="str">
        <f>Cards!S307</f>
        <v/>
      </c>
      <c r="P307" s="7" t="str">
        <f>Cards!T307</f>
        <v/>
      </c>
    </row>
    <row r="308">
      <c r="A308" s="7" t="str">
        <f>IF(Cards!E308&lt;&gt;"","Type: "&amp;Cards!E308,"")</f>
        <v/>
      </c>
      <c r="B308" s="7" t="str">
        <f>IF(Cards!G308&lt;&gt;"",Cards!G308&amp;": "&amp;Cards!H308,Cards!H308)</f>
        <v/>
      </c>
      <c r="C308" s="7" t="str">
        <f>Cards!I308</f>
        <v/>
      </c>
      <c r="D308" s="7" t="str">
        <f>Cards!J308</f>
        <v/>
      </c>
      <c r="E308" s="7" t="str">
        <f>Cards!K308</f>
        <v/>
      </c>
      <c r="F308" s="7" t="str">
        <f>Cards!L308</f>
        <v/>
      </c>
      <c r="G308" s="7" t="str">
        <f>Cards!A308</f>
        <v/>
      </c>
      <c r="H308" s="7" t="str">
        <f>Cards!M308</f>
        <v/>
      </c>
      <c r="I308" s="7" t="str">
        <f>Cards!N308</f>
        <v/>
      </c>
      <c r="J308" s="7" t="str">
        <f>Cards!O308</f>
        <v/>
      </c>
      <c r="K308" s="7" t="str">
        <f>Cards!P308</f>
        <v/>
      </c>
      <c r="L308" s="7" t="str">
        <f>Cards!Q308</f>
        <v/>
      </c>
      <c r="M308" s="7" t="str">
        <f>Cards!R308</f>
        <v/>
      </c>
      <c r="N308" s="7" t="str">
        <f>Cards!B308</f>
        <v/>
      </c>
      <c r="O308" s="7" t="str">
        <f>Cards!S308</f>
        <v/>
      </c>
      <c r="P308" s="7" t="str">
        <f>Cards!T308</f>
        <v/>
      </c>
    </row>
    <row r="309">
      <c r="A309" s="7" t="str">
        <f>IF(Cards!E309&lt;&gt;"","Type: "&amp;Cards!E309,"")</f>
        <v/>
      </c>
      <c r="B309" s="7" t="str">
        <f>IF(Cards!G309&lt;&gt;"",Cards!G309&amp;": "&amp;Cards!H309,Cards!H309)</f>
        <v/>
      </c>
      <c r="C309" s="7" t="str">
        <f>Cards!I309</f>
        <v/>
      </c>
      <c r="D309" s="7" t="str">
        <f>Cards!J309</f>
        <v/>
      </c>
      <c r="E309" s="7" t="str">
        <f>Cards!K309</f>
        <v/>
      </c>
      <c r="F309" s="7" t="str">
        <f>Cards!L309</f>
        <v/>
      </c>
      <c r="G309" s="7" t="str">
        <f>Cards!A309</f>
        <v/>
      </c>
      <c r="H309" s="7" t="str">
        <f>Cards!M309</f>
        <v/>
      </c>
      <c r="I309" s="7" t="str">
        <f>Cards!N309</f>
        <v/>
      </c>
      <c r="J309" s="7" t="str">
        <f>Cards!O309</f>
        <v/>
      </c>
      <c r="K309" s="7" t="str">
        <f>Cards!P309</f>
        <v/>
      </c>
      <c r="L309" s="7" t="str">
        <f>Cards!Q309</f>
        <v/>
      </c>
      <c r="M309" s="7" t="str">
        <f>Cards!R309</f>
        <v/>
      </c>
      <c r="N309" s="7" t="str">
        <f>Cards!B309</f>
        <v/>
      </c>
      <c r="O309" s="7" t="str">
        <f>Cards!S309</f>
        <v/>
      </c>
      <c r="P309" s="7" t="str">
        <f>Cards!T309</f>
        <v/>
      </c>
    </row>
    <row r="310">
      <c r="A310" s="7" t="str">
        <f>IF(Cards!E310&lt;&gt;"","Type: "&amp;Cards!E310,"")</f>
        <v/>
      </c>
      <c r="B310" s="7" t="str">
        <f>IF(Cards!G310&lt;&gt;"",Cards!G310&amp;": "&amp;Cards!H310,Cards!H310)</f>
        <v/>
      </c>
      <c r="C310" s="7" t="str">
        <f>Cards!I310</f>
        <v/>
      </c>
      <c r="D310" s="7" t="str">
        <f>Cards!J310</f>
        <v/>
      </c>
      <c r="E310" s="7" t="str">
        <f>Cards!K310</f>
        <v/>
      </c>
      <c r="F310" s="7" t="str">
        <f>Cards!L310</f>
        <v/>
      </c>
      <c r="G310" s="7" t="str">
        <f>Cards!A310</f>
        <v/>
      </c>
      <c r="H310" s="7" t="str">
        <f>Cards!M310</f>
        <v/>
      </c>
      <c r="I310" s="7" t="str">
        <f>Cards!N310</f>
        <v/>
      </c>
      <c r="J310" s="7" t="str">
        <f>Cards!O310</f>
        <v/>
      </c>
      <c r="K310" s="7" t="str">
        <f>Cards!P310</f>
        <v/>
      </c>
      <c r="L310" s="7" t="str">
        <f>Cards!Q310</f>
        <v/>
      </c>
      <c r="M310" s="7" t="str">
        <f>Cards!R310</f>
        <v/>
      </c>
      <c r="N310" s="7" t="str">
        <f>Cards!B310</f>
        <v/>
      </c>
      <c r="O310" s="7" t="str">
        <f>Cards!S310</f>
        <v/>
      </c>
      <c r="P310" s="7" t="str">
        <f>Cards!T310</f>
        <v/>
      </c>
    </row>
    <row r="311">
      <c r="A311" s="7" t="str">
        <f>IF(Cards!E311&lt;&gt;"","Type: "&amp;Cards!E311,"")</f>
        <v/>
      </c>
      <c r="B311" s="7" t="str">
        <f>IF(Cards!G311&lt;&gt;"",Cards!G311&amp;": "&amp;Cards!H311,Cards!H311)</f>
        <v/>
      </c>
      <c r="C311" s="7" t="str">
        <f>Cards!I311</f>
        <v/>
      </c>
      <c r="D311" s="7" t="str">
        <f>Cards!J311</f>
        <v/>
      </c>
      <c r="E311" s="7" t="str">
        <f>Cards!K311</f>
        <v/>
      </c>
      <c r="F311" s="7" t="str">
        <f>Cards!L311</f>
        <v/>
      </c>
      <c r="G311" s="7" t="str">
        <f>Cards!A311</f>
        <v/>
      </c>
      <c r="H311" s="7" t="str">
        <f>Cards!M311</f>
        <v/>
      </c>
      <c r="I311" s="7" t="str">
        <f>Cards!N311</f>
        <v/>
      </c>
      <c r="J311" s="7" t="str">
        <f>Cards!O311</f>
        <v/>
      </c>
      <c r="K311" s="7" t="str">
        <f>Cards!P311</f>
        <v/>
      </c>
      <c r="L311" s="7" t="str">
        <f>Cards!Q311</f>
        <v/>
      </c>
      <c r="M311" s="7" t="str">
        <f>Cards!R311</f>
        <v/>
      </c>
      <c r="N311" s="7" t="str">
        <f>Cards!B311</f>
        <v/>
      </c>
      <c r="O311" s="7" t="str">
        <f>Cards!S311</f>
        <v/>
      </c>
      <c r="P311" s="7" t="str">
        <f>Cards!T311</f>
        <v/>
      </c>
    </row>
    <row r="312">
      <c r="A312" s="7" t="str">
        <f>IF(Cards!E312&lt;&gt;"","Type: "&amp;Cards!E312,"")</f>
        <v/>
      </c>
      <c r="B312" s="7" t="str">
        <f>IF(Cards!G312&lt;&gt;"",Cards!G312&amp;": "&amp;Cards!H312,Cards!H312)</f>
        <v/>
      </c>
      <c r="C312" s="7" t="str">
        <f>Cards!I312</f>
        <v/>
      </c>
      <c r="D312" s="7" t="str">
        <f>Cards!J312</f>
        <v/>
      </c>
      <c r="E312" s="7" t="str">
        <f>Cards!K312</f>
        <v/>
      </c>
      <c r="F312" s="7" t="str">
        <f>Cards!L312</f>
        <v/>
      </c>
      <c r="G312" s="7" t="str">
        <f>Cards!A312</f>
        <v/>
      </c>
      <c r="H312" s="7" t="str">
        <f>Cards!M312</f>
        <v/>
      </c>
      <c r="I312" s="7" t="str">
        <f>Cards!N312</f>
        <v/>
      </c>
      <c r="J312" s="7" t="str">
        <f>Cards!O312</f>
        <v/>
      </c>
      <c r="K312" s="7" t="str">
        <f>Cards!P312</f>
        <v/>
      </c>
      <c r="L312" s="7" t="str">
        <f>Cards!Q312</f>
        <v/>
      </c>
      <c r="M312" s="7" t="str">
        <f>Cards!R312</f>
        <v/>
      </c>
      <c r="N312" s="7" t="str">
        <f>Cards!B312</f>
        <v/>
      </c>
      <c r="O312" s="7" t="str">
        <f>Cards!S312</f>
        <v/>
      </c>
      <c r="P312" s="7" t="str">
        <f>Cards!T312</f>
        <v/>
      </c>
    </row>
    <row r="313">
      <c r="A313" s="7" t="str">
        <f>IF(Cards!E313&lt;&gt;"","Type: "&amp;Cards!E313,"")</f>
        <v/>
      </c>
      <c r="B313" s="7" t="str">
        <f>IF(Cards!G313&lt;&gt;"",Cards!G313&amp;": "&amp;Cards!H313,Cards!H313)</f>
        <v/>
      </c>
      <c r="C313" s="7" t="str">
        <f>Cards!I313</f>
        <v/>
      </c>
      <c r="D313" s="7" t="str">
        <f>Cards!J313</f>
        <v/>
      </c>
      <c r="E313" s="7" t="str">
        <f>Cards!K313</f>
        <v/>
      </c>
      <c r="F313" s="7" t="str">
        <f>Cards!L313</f>
        <v/>
      </c>
      <c r="G313" s="7" t="str">
        <f>Cards!A313</f>
        <v/>
      </c>
      <c r="H313" s="7" t="str">
        <f>Cards!M313</f>
        <v/>
      </c>
      <c r="I313" s="7" t="str">
        <f>Cards!N313</f>
        <v/>
      </c>
      <c r="J313" s="7" t="str">
        <f>Cards!O313</f>
        <v/>
      </c>
      <c r="K313" s="7" t="str">
        <f>Cards!P313</f>
        <v/>
      </c>
      <c r="L313" s="7" t="str">
        <f>Cards!Q313</f>
        <v/>
      </c>
      <c r="M313" s="7" t="str">
        <f>Cards!R313</f>
        <v/>
      </c>
      <c r="N313" s="7" t="str">
        <f>Cards!B313</f>
        <v/>
      </c>
      <c r="O313" s="7" t="str">
        <f>Cards!S313</f>
        <v/>
      </c>
      <c r="P313" s="7" t="str">
        <f>Cards!T313</f>
        <v/>
      </c>
    </row>
    <row r="314">
      <c r="A314" s="7" t="str">
        <f>IF(Cards!E314&lt;&gt;"","Type: "&amp;Cards!E314,"")</f>
        <v/>
      </c>
      <c r="B314" s="7" t="str">
        <f>IF(Cards!G314&lt;&gt;"",Cards!G314&amp;": "&amp;Cards!H314,Cards!H314)</f>
        <v/>
      </c>
      <c r="C314" s="7" t="str">
        <f>Cards!I314</f>
        <v/>
      </c>
      <c r="D314" s="7" t="str">
        <f>Cards!J314</f>
        <v/>
      </c>
      <c r="E314" s="7" t="str">
        <f>Cards!K314</f>
        <v/>
      </c>
      <c r="F314" s="7" t="str">
        <f>Cards!L314</f>
        <v/>
      </c>
      <c r="G314" s="7" t="str">
        <f>Cards!A314</f>
        <v/>
      </c>
      <c r="H314" s="7" t="str">
        <f>Cards!M314</f>
        <v/>
      </c>
      <c r="I314" s="7" t="str">
        <f>Cards!N314</f>
        <v/>
      </c>
      <c r="J314" s="7" t="str">
        <f>Cards!O314</f>
        <v/>
      </c>
      <c r="K314" s="7" t="str">
        <f>Cards!P314</f>
        <v/>
      </c>
      <c r="L314" s="7" t="str">
        <f>Cards!Q314</f>
        <v/>
      </c>
      <c r="M314" s="7" t="str">
        <f>Cards!R314</f>
        <v/>
      </c>
      <c r="N314" s="7" t="str">
        <f>Cards!B314</f>
        <v/>
      </c>
      <c r="O314" s="7" t="str">
        <f>Cards!S314</f>
        <v/>
      </c>
      <c r="P314" s="7" t="str">
        <f>Cards!T314</f>
        <v/>
      </c>
    </row>
    <row r="315">
      <c r="A315" s="7" t="str">
        <f>IF(Cards!E315&lt;&gt;"","Type: "&amp;Cards!E315,"")</f>
        <v/>
      </c>
      <c r="B315" s="7" t="str">
        <f>IF(Cards!G315&lt;&gt;"",Cards!G315&amp;": "&amp;Cards!H315,Cards!H315)</f>
        <v/>
      </c>
      <c r="C315" s="7" t="str">
        <f>Cards!I315</f>
        <v/>
      </c>
      <c r="D315" s="7" t="str">
        <f>Cards!J315</f>
        <v/>
      </c>
      <c r="E315" s="7" t="str">
        <f>Cards!K315</f>
        <v/>
      </c>
      <c r="F315" s="7" t="str">
        <f>Cards!L315</f>
        <v/>
      </c>
      <c r="G315" s="7" t="str">
        <f>Cards!A315</f>
        <v/>
      </c>
      <c r="H315" s="7" t="str">
        <f>Cards!M315</f>
        <v/>
      </c>
      <c r="I315" s="7" t="str">
        <f>Cards!N315</f>
        <v/>
      </c>
      <c r="J315" s="7" t="str">
        <f>Cards!O315</f>
        <v/>
      </c>
      <c r="K315" s="7" t="str">
        <f>Cards!P315</f>
        <v/>
      </c>
      <c r="L315" s="7" t="str">
        <f>Cards!Q315</f>
        <v/>
      </c>
      <c r="M315" s="7" t="str">
        <f>Cards!R315</f>
        <v/>
      </c>
      <c r="N315" s="7" t="str">
        <f>Cards!B315</f>
        <v/>
      </c>
      <c r="O315" s="7" t="str">
        <f>Cards!S315</f>
        <v/>
      </c>
      <c r="P315" s="7" t="str">
        <f>Cards!T315</f>
        <v/>
      </c>
    </row>
    <row r="316">
      <c r="A316" s="7" t="str">
        <f>IF(Cards!E316&lt;&gt;"","Type: "&amp;Cards!E316,"")</f>
        <v/>
      </c>
      <c r="B316" s="7" t="str">
        <f>IF(Cards!G316&lt;&gt;"",Cards!G316&amp;": "&amp;Cards!H316,Cards!H316)</f>
        <v/>
      </c>
      <c r="C316" s="7" t="str">
        <f>Cards!I316</f>
        <v/>
      </c>
      <c r="D316" s="7" t="str">
        <f>Cards!J316</f>
        <v/>
      </c>
      <c r="E316" s="7" t="str">
        <f>Cards!K316</f>
        <v/>
      </c>
      <c r="F316" s="7" t="str">
        <f>Cards!L316</f>
        <v/>
      </c>
      <c r="G316" s="7" t="str">
        <f>Cards!A316</f>
        <v/>
      </c>
      <c r="H316" s="7" t="str">
        <f>Cards!M316</f>
        <v/>
      </c>
      <c r="I316" s="7" t="str">
        <f>Cards!N316</f>
        <v/>
      </c>
      <c r="J316" s="7" t="str">
        <f>Cards!O316</f>
        <v/>
      </c>
      <c r="K316" s="7" t="str">
        <f>Cards!P316</f>
        <v/>
      </c>
      <c r="L316" s="7" t="str">
        <f>Cards!Q316</f>
        <v/>
      </c>
      <c r="M316" s="7" t="str">
        <f>Cards!R316</f>
        <v/>
      </c>
      <c r="N316" s="7" t="str">
        <f>Cards!B316</f>
        <v/>
      </c>
      <c r="O316" s="7" t="str">
        <f>Cards!S316</f>
        <v/>
      </c>
      <c r="P316" s="7" t="str">
        <f>Cards!T316</f>
        <v/>
      </c>
    </row>
    <row r="317">
      <c r="A317" s="7" t="str">
        <f>IF(Cards!E317&lt;&gt;"","Type: "&amp;Cards!E317,"")</f>
        <v/>
      </c>
      <c r="B317" s="7" t="str">
        <f>IF(Cards!G317&lt;&gt;"",Cards!G317&amp;": "&amp;Cards!H317,Cards!H317)</f>
        <v/>
      </c>
      <c r="C317" s="7" t="str">
        <f>Cards!I317</f>
        <v/>
      </c>
      <c r="D317" s="7" t="str">
        <f>Cards!J317</f>
        <v/>
      </c>
      <c r="E317" s="7" t="str">
        <f>Cards!K317</f>
        <v/>
      </c>
      <c r="F317" s="7" t="str">
        <f>Cards!L317</f>
        <v/>
      </c>
      <c r="G317" s="7" t="str">
        <f>Cards!A317</f>
        <v/>
      </c>
      <c r="H317" s="7" t="str">
        <f>Cards!M317</f>
        <v/>
      </c>
      <c r="I317" s="7" t="str">
        <f>Cards!N317</f>
        <v/>
      </c>
      <c r="J317" s="7" t="str">
        <f>Cards!O317</f>
        <v/>
      </c>
      <c r="K317" s="7" t="str">
        <f>Cards!P317</f>
        <v/>
      </c>
      <c r="L317" s="7" t="str">
        <f>Cards!Q317</f>
        <v/>
      </c>
      <c r="M317" s="7" t="str">
        <f>Cards!R317</f>
        <v/>
      </c>
      <c r="N317" s="7" t="str">
        <f>Cards!B317</f>
        <v/>
      </c>
      <c r="O317" s="7" t="str">
        <f>Cards!S317</f>
        <v/>
      </c>
      <c r="P317" s="7" t="str">
        <f>Cards!T317</f>
        <v/>
      </c>
    </row>
    <row r="318">
      <c r="A318" s="7" t="str">
        <f>IF(Cards!E318&lt;&gt;"","Type: "&amp;Cards!E318,"")</f>
        <v/>
      </c>
      <c r="B318" s="7" t="str">
        <f>IF(Cards!G318&lt;&gt;"",Cards!G318&amp;": "&amp;Cards!H318,Cards!H318)</f>
        <v/>
      </c>
      <c r="C318" s="7" t="str">
        <f>Cards!I318</f>
        <v/>
      </c>
      <c r="D318" s="7" t="str">
        <f>Cards!J318</f>
        <v/>
      </c>
      <c r="E318" s="7" t="str">
        <f>Cards!K318</f>
        <v/>
      </c>
      <c r="F318" s="7" t="str">
        <f>Cards!L318</f>
        <v/>
      </c>
      <c r="G318" s="7" t="str">
        <f>Cards!A318</f>
        <v/>
      </c>
      <c r="H318" s="7" t="str">
        <f>Cards!M318</f>
        <v/>
      </c>
      <c r="I318" s="7" t="str">
        <f>Cards!N318</f>
        <v/>
      </c>
      <c r="J318" s="7" t="str">
        <f>Cards!O318</f>
        <v/>
      </c>
      <c r="K318" s="7" t="str">
        <f>Cards!P318</f>
        <v/>
      </c>
      <c r="L318" s="7" t="str">
        <f>Cards!Q318</f>
        <v/>
      </c>
      <c r="M318" s="7" t="str">
        <f>Cards!R318</f>
        <v/>
      </c>
      <c r="N318" s="7" t="str">
        <f>Cards!B318</f>
        <v/>
      </c>
      <c r="O318" s="7" t="str">
        <f>Cards!S318</f>
        <v/>
      </c>
      <c r="P318" s="7" t="str">
        <f>Cards!T318</f>
        <v/>
      </c>
    </row>
    <row r="319">
      <c r="A319" s="7" t="str">
        <f>IF(Cards!E319&lt;&gt;"","Type: "&amp;Cards!E319,"")</f>
        <v/>
      </c>
      <c r="B319" s="7" t="str">
        <f>IF(Cards!G319&lt;&gt;"",Cards!G319&amp;": "&amp;Cards!H319,Cards!H319)</f>
        <v/>
      </c>
      <c r="C319" s="7" t="str">
        <f>Cards!I319</f>
        <v/>
      </c>
      <c r="D319" s="7" t="str">
        <f>Cards!J319</f>
        <v/>
      </c>
      <c r="E319" s="7" t="str">
        <f>Cards!K319</f>
        <v/>
      </c>
      <c r="F319" s="7" t="str">
        <f>Cards!L319</f>
        <v/>
      </c>
      <c r="G319" s="7" t="str">
        <f>Cards!A319</f>
        <v/>
      </c>
      <c r="H319" s="7" t="str">
        <f>Cards!M319</f>
        <v/>
      </c>
      <c r="I319" s="7" t="str">
        <f>Cards!N319</f>
        <v/>
      </c>
      <c r="J319" s="7" t="str">
        <f>Cards!O319</f>
        <v/>
      </c>
      <c r="K319" s="7" t="str">
        <f>Cards!P319</f>
        <v/>
      </c>
      <c r="L319" s="7" t="str">
        <f>Cards!Q319</f>
        <v/>
      </c>
      <c r="M319" s="7" t="str">
        <f>Cards!R319</f>
        <v/>
      </c>
      <c r="N319" s="7" t="str">
        <f>Cards!B319</f>
        <v/>
      </c>
      <c r="O319" s="7" t="str">
        <f>Cards!S319</f>
        <v/>
      </c>
      <c r="P319" s="7" t="str">
        <f>Cards!T319</f>
        <v/>
      </c>
    </row>
    <row r="320">
      <c r="A320" s="7" t="str">
        <f>IF(Cards!E320&lt;&gt;"","Type: "&amp;Cards!E320,"")</f>
        <v/>
      </c>
      <c r="B320" s="7" t="str">
        <f>IF(Cards!G320&lt;&gt;"",Cards!G320&amp;": "&amp;Cards!H320,Cards!H320)</f>
        <v/>
      </c>
      <c r="C320" s="7" t="str">
        <f>Cards!I320</f>
        <v/>
      </c>
      <c r="D320" s="7" t="str">
        <f>Cards!J320</f>
        <v/>
      </c>
      <c r="E320" s="7" t="str">
        <f>Cards!K320</f>
        <v/>
      </c>
      <c r="F320" s="7" t="str">
        <f>Cards!L320</f>
        <v/>
      </c>
      <c r="G320" s="7" t="str">
        <f>Cards!A320</f>
        <v/>
      </c>
      <c r="H320" s="7" t="str">
        <f>Cards!M320</f>
        <v/>
      </c>
      <c r="I320" s="7" t="str">
        <f>Cards!N320</f>
        <v/>
      </c>
      <c r="J320" s="7" t="str">
        <f>Cards!O320</f>
        <v/>
      </c>
      <c r="K320" s="7" t="str">
        <f>Cards!P320</f>
        <v/>
      </c>
      <c r="L320" s="7" t="str">
        <f>Cards!Q320</f>
        <v/>
      </c>
      <c r="M320" s="7" t="str">
        <f>Cards!R320</f>
        <v/>
      </c>
      <c r="N320" s="7" t="str">
        <f>Cards!B320</f>
        <v/>
      </c>
      <c r="O320" s="7" t="str">
        <f>Cards!S320</f>
        <v/>
      </c>
      <c r="P320" s="7" t="str">
        <f>Cards!T320</f>
        <v/>
      </c>
    </row>
    <row r="321">
      <c r="A321" s="7" t="str">
        <f>IF(Cards!E321&lt;&gt;"","Type: "&amp;Cards!E321,"")</f>
        <v/>
      </c>
      <c r="B321" s="7" t="str">
        <f>IF(Cards!G321&lt;&gt;"",Cards!G321&amp;": "&amp;Cards!H321,Cards!H321)</f>
        <v/>
      </c>
      <c r="C321" s="7" t="str">
        <f>Cards!I321</f>
        <v/>
      </c>
      <c r="D321" s="7" t="str">
        <f>Cards!J321</f>
        <v/>
      </c>
      <c r="E321" s="7" t="str">
        <f>Cards!K321</f>
        <v/>
      </c>
      <c r="F321" s="7" t="str">
        <f>Cards!L321</f>
        <v/>
      </c>
      <c r="G321" s="7" t="str">
        <f>Cards!A321</f>
        <v/>
      </c>
      <c r="H321" s="7" t="str">
        <f>Cards!M321</f>
        <v/>
      </c>
      <c r="I321" s="7" t="str">
        <f>Cards!N321</f>
        <v/>
      </c>
      <c r="J321" s="7" t="str">
        <f>Cards!O321</f>
        <v/>
      </c>
      <c r="K321" s="7" t="str">
        <f>Cards!P321</f>
        <v/>
      </c>
      <c r="L321" s="7" t="str">
        <f>Cards!Q321</f>
        <v/>
      </c>
      <c r="M321" s="7" t="str">
        <f>Cards!R321</f>
        <v/>
      </c>
      <c r="N321" s="7" t="str">
        <f>Cards!B321</f>
        <v/>
      </c>
      <c r="O321" s="7" t="str">
        <f>Cards!S321</f>
        <v/>
      </c>
      <c r="P321" s="7" t="str">
        <f>Cards!T321</f>
        <v/>
      </c>
    </row>
    <row r="322">
      <c r="A322" s="7" t="str">
        <f>IF(Cards!E322&lt;&gt;"","Type: "&amp;Cards!E322,"")</f>
        <v/>
      </c>
      <c r="B322" s="7" t="str">
        <f>IF(Cards!G322&lt;&gt;"",Cards!G322&amp;": "&amp;Cards!H322,Cards!H322)</f>
        <v/>
      </c>
      <c r="C322" s="7" t="str">
        <f>Cards!I322</f>
        <v/>
      </c>
      <c r="D322" s="7" t="str">
        <f>Cards!J322</f>
        <v/>
      </c>
      <c r="E322" s="7" t="str">
        <f>Cards!K322</f>
        <v/>
      </c>
      <c r="F322" s="7" t="str">
        <f>Cards!L322</f>
        <v/>
      </c>
      <c r="G322" s="7" t="str">
        <f>Cards!A322</f>
        <v/>
      </c>
      <c r="H322" s="7" t="str">
        <f>Cards!M322</f>
        <v/>
      </c>
      <c r="I322" s="7" t="str">
        <f>Cards!N322</f>
        <v/>
      </c>
      <c r="J322" s="7" t="str">
        <f>Cards!O322</f>
        <v/>
      </c>
      <c r="K322" s="7" t="str">
        <f>Cards!P322</f>
        <v/>
      </c>
      <c r="L322" s="7" t="str">
        <f>Cards!Q322</f>
        <v/>
      </c>
      <c r="M322" s="7" t="str">
        <f>Cards!R322</f>
        <v/>
      </c>
      <c r="N322" s="7" t="str">
        <f>Cards!B322</f>
        <v/>
      </c>
      <c r="O322" s="7" t="str">
        <f>Cards!S322</f>
        <v/>
      </c>
      <c r="P322" s="7" t="str">
        <f>Cards!T322</f>
        <v/>
      </c>
    </row>
    <row r="323">
      <c r="A323" s="7" t="str">
        <f>IF(Cards!E323&lt;&gt;"","Type: "&amp;Cards!E323,"")</f>
        <v/>
      </c>
      <c r="B323" s="7" t="str">
        <f>IF(Cards!G323&lt;&gt;"",Cards!G323&amp;": "&amp;Cards!H323,Cards!H323)</f>
        <v/>
      </c>
      <c r="C323" s="7" t="str">
        <f>Cards!I323</f>
        <v/>
      </c>
      <c r="D323" s="7" t="str">
        <f>Cards!J323</f>
        <v/>
      </c>
      <c r="E323" s="7" t="str">
        <f>Cards!K323</f>
        <v/>
      </c>
      <c r="F323" s="7" t="str">
        <f>Cards!L323</f>
        <v/>
      </c>
      <c r="G323" s="7" t="str">
        <f>Cards!A323</f>
        <v/>
      </c>
      <c r="H323" s="7" t="str">
        <f>Cards!M323</f>
        <v/>
      </c>
      <c r="I323" s="7" t="str">
        <f>Cards!N323</f>
        <v/>
      </c>
      <c r="J323" s="7" t="str">
        <f>Cards!O323</f>
        <v/>
      </c>
      <c r="K323" s="7" t="str">
        <f>Cards!P323</f>
        <v/>
      </c>
      <c r="L323" s="7" t="str">
        <f>Cards!Q323</f>
        <v/>
      </c>
      <c r="M323" s="7" t="str">
        <f>Cards!R323</f>
        <v/>
      </c>
      <c r="N323" s="7" t="str">
        <f>Cards!B323</f>
        <v/>
      </c>
      <c r="O323" s="7" t="str">
        <f>Cards!S323</f>
        <v/>
      </c>
      <c r="P323" s="7" t="str">
        <f>Cards!T323</f>
        <v/>
      </c>
    </row>
    <row r="324">
      <c r="A324" s="7" t="str">
        <f>IF(Cards!E324&lt;&gt;"","Type: "&amp;Cards!E324,"")</f>
        <v/>
      </c>
      <c r="B324" s="7" t="str">
        <f>IF(Cards!G324&lt;&gt;"",Cards!G324&amp;": "&amp;Cards!H324,Cards!H324)</f>
        <v/>
      </c>
      <c r="C324" s="7" t="str">
        <f>Cards!I324</f>
        <v/>
      </c>
      <c r="D324" s="7" t="str">
        <f>Cards!J324</f>
        <v/>
      </c>
      <c r="E324" s="7" t="str">
        <f>Cards!K324</f>
        <v/>
      </c>
      <c r="F324" s="7" t="str">
        <f>Cards!L324</f>
        <v/>
      </c>
      <c r="G324" s="7" t="str">
        <f>Cards!A324</f>
        <v/>
      </c>
      <c r="H324" s="7" t="str">
        <f>Cards!M324</f>
        <v/>
      </c>
      <c r="I324" s="7" t="str">
        <f>Cards!N324</f>
        <v/>
      </c>
      <c r="J324" s="7" t="str">
        <f>Cards!O324</f>
        <v/>
      </c>
      <c r="K324" s="7" t="str">
        <f>Cards!P324</f>
        <v/>
      </c>
      <c r="L324" s="7" t="str">
        <f>Cards!Q324</f>
        <v/>
      </c>
      <c r="M324" s="7" t="str">
        <f>Cards!R324</f>
        <v/>
      </c>
      <c r="N324" s="7" t="str">
        <f>Cards!B324</f>
        <v/>
      </c>
      <c r="O324" s="7" t="str">
        <f>Cards!S324</f>
        <v/>
      </c>
      <c r="P324" s="7" t="str">
        <f>Cards!T324</f>
        <v/>
      </c>
    </row>
    <row r="325">
      <c r="A325" s="7" t="str">
        <f>IF(Cards!E325&lt;&gt;"","Type: "&amp;Cards!E325,"")</f>
        <v/>
      </c>
      <c r="B325" s="7" t="str">
        <f>IF(Cards!G325&lt;&gt;"",Cards!G325&amp;": "&amp;Cards!H325,Cards!H325)</f>
        <v/>
      </c>
      <c r="C325" s="7" t="str">
        <f>Cards!I325</f>
        <v/>
      </c>
      <c r="D325" s="7" t="str">
        <f>Cards!J325</f>
        <v/>
      </c>
      <c r="E325" s="7" t="str">
        <f>Cards!K325</f>
        <v/>
      </c>
      <c r="F325" s="7" t="str">
        <f>Cards!L325</f>
        <v/>
      </c>
      <c r="G325" s="7" t="str">
        <f>Cards!A325</f>
        <v/>
      </c>
      <c r="H325" s="7" t="str">
        <f>Cards!M325</f>
        <v/>
      </c>
      <c r="I325" s="7" t="str">
        <f>Cards!N325</f>
        <v/>
      </c>
      <c r="J325" s="7" t="str">
        <f>Cards!O325</f>
        <v/>
      </c>
      <c r="K325" s="7" t="str">
        <f>Cards!P325</f>
        <v/>
      </c>
      <c r="L325" s="7" t="str">
        <f>Cards!Q325</f>
        <v/>
      </c>
      <c r="M325" s="7" t="str">
        <f>Cards!R325</f>
        <v/>
      </c>
      <c r="N325" s="7" t="str">
        <f>Cards!B325</f>
        <v/>
      </c>
      <c r="O325" s="7" t="str">
        <f>Cards!S325</f>
        <v/>
      </c>
      <c r="P325" s="7" t="str">
        <f>Cards!T325</f>
        <v/>
      </c>
    </row>
    <row r="326">
      <c r="A326" s="7" t="str">
        <f>IF(Cards!E326&lt;&gt;"","Type: "&amp;Cards!E326,"")</f>
        <v/>
      </c>
      <c r="B326" s="7" t="str">
        <f>IF(Cards!G326&lt;&gt;"",Cards!G326&amp;": "&amp;Cards!H326,Cards!H326)</f>
        <v/>
      </c>
      <c r="C326" s="7" t="str">
        <f>Cards!I326</f>
        <v/>
      </c>
      <c r="D326" s="7" t="str">
        <f>Cards!J326</f>
        <v/>
      </c>
      <c r="E326" s="7" t="str">
        <f>Cards!K326</f>
        <v/>
      </c>
      <c r="F326" s="7" t="str">
        <f>Cards!L326</f>
        <v/>
      </c>
      <c r="G326" s="7" t="str">
        <f>Cards!A326</f>
        <v/>
      </c>
      <c r="H326" s="7" t="str">
        <f>Cards!M326</f>
        <v/>
      </c>
      <c r="I326" s="7" t="str">
        <f>Cards!N326</f>
        <v/>
      </c>
      <c r="J326" s="7" t="str">
        <f>Cards!O326</f>
        <v/>
      </c>
      <c r="K326" s="7" t="str">
        <f>Cards!P326</f>
        <v/>
      </c>
      <c r="L326" s="7" t="str">
        <f>Cards!Q326</f>
        <v/>
      </c>
      <c r="M326" s="7" t="str">
        <f>Cards!R326</f>
        <v/>
      </c>
      <c r="N326" s="7" t="str">
        <f>Cards!B326</f>
        <v/>
      </c>
      <c r="O326" s="7" t="str">
        <f>Cards!S326</f>
        <v/>
      </c>
      <c r="P326" s="7" t="str">
        <f>Cards!T326</f>
        <v/>
      </c>
    </row>
    <row r="327">
      <c r="A327" s="7" t="str">
        <f>IF(Cards!E327&lt;&gt;"","Type: "&amp;Cards!E327,"")</f>
        <v/>
      </c>
      <c r="B327" s="7" t="str">
        <f>IF(Cards!G327&lt;&gt;"",Cards!G327&amp;": "&amp;Cards!H327,Cards!H327)</f>
        <v/>
      </c>
      <c r="C327" s="7" t="str">
        <f>Cards!I327</f>
        <v/>
      </c>
      <c r="D327" s="7" t="str">
        <f>Cards!J327</f>
        <v/>
      </c>
      <c r="E327" s="7" t="str">
        <f>Cards!K327</f>
        <v/>
      </c>
      <c r="F327" s="7" t="str">
        <f>Cards!L327</f>
        <v/>
      </c>
      <c r="G327" s="7" t="str">
        <f>Cards!A327</f>
        <v/>
      </c>
      <c r="H327" s="7" t="str">
        <f>Cards!M327</f>
        <v/>
      </c>
      <c r="I327" s="7" t="str">
        <f>Cards!N327</f>
        <v/>
      </c>
      <c r="J327" s="7" t="str">
        <f>Cards!O327</f>
        <v/>
      </c>
      <c r="K327" s="7" t="str">
        <f>Cards!P327</f>
        <v/>
      </c>
      <c r="L327" s="7" t="str">
        <f>Cards!Q327</f>
        <v/>
      </c>
      <c r="M327" s="7" t="str">
        <f>Cards!R327</f>
        <v/>
      </c>
      <c r="N327" s="7" t="str">
        <f>Cards!B327</f>
        <v/>
      </c>
      <c r="O327" s="7" t="str">
        <f>Cards!S327</f>
        <v/>
      </c>
      <c r="P327" s="7" t="str">
        <f>Cards!T327</f>
        <v/>
      </c>
    </row>
    <row r="328">
      <c r="A328" s="7" t="str">
        <f>IF(Cards!E328&lt;&gt;"","Type: "&amp;Cards!E328,"")</f>
        <v/>
      </c>
      <c r="B328" s="7" t="str">
        <f>IF(Cards!G328&lt;&gt;"",Cards!G328&amp;": "&amp;Cards!H328,Cards!H328)</f>
        <v/>
      </c>
      <c r="C328" s="7" t="str">
        <f>Cards!I328</f>
        <v/>
      </c>
      <c r="D328" s="7" t="str">
        <f>Cards!J328</f>
        <v/>
      </c>
      <c r="E328" s="7" t="str">
        <f>Cards!K328</f>
        <v/>
      </c>
      <c r="F328" s="7" t="str">
        <f>Cards!L328</f>
        <v/>
      </c>
      <c r="G328" s="7" t="str">
        <f>Cards!A328</f>
        <v/>
      </c>
      <c r="H328" s="7" t="str">
        <f>Cards!M328</f>
        <v/>
      </c>
      <c r="I328" s="7" t="str">
        <f>Cards!N328</f>
        <v/>
      </c>
      <c r="J328" s="7" t="str">
        <f>Cards!O328</f>
        <v/>
      </c>
      <c r="K328" s="7" t="str">
        <f>Cards!P328</f>
        <v/>
      </c>
      <c r="L328" s="7" t="str">
        <f>Cards!Q328</f>
        <v/>
      </c>
      <c r="M328" s="7" t="str">
        <f>Cards!R328</f>
        <v/>
      </c>
      <c r="N328" s="7" t="str">
        <f>Cards!B328</f>
        <v/>
      </c>
      <c r="O328" s="7" t="str">
        <f>Cards!S328</f>
        <v/>
      </c>
      <c r="P328" s="7" t="str">
        <f>Cards!T328</f>
        <v/>
      </c>
    </row>
    <row r="329">
      <c r="A329" s="7" t="str">
        <f>IF(Cards!E329&lt;&gt;"","Type: "&amp;Cards!E329,"")</f>
        <v/>
      </c>
      <c r="B329" s="7" t="str">
        <f>IF(Cards!G329&lt;&gt;"",Cards!G329&amp;": "&amp;Cards!H329,Cards!H329)</f>
        <v/>
      </c>
      <c r="C329" s="7" t="str">
        <f>Cards!I329</f>
        <v/>
      </c>
      <c r="D329" s="7" t="str">
        <f>Cards!J329</f>
        <v/>
      </c>
      <c r="E329" s="7" t="str">
        <f>Cards!K329</f>
        <v/>
      </c>
      <c r="F329" s="7" t="str">
        <f>Cards!L329</f>
        <v/>
      </c>
      <c r="G329" s="7" t="str">
        <f>Cards!A329</f>
        <v/>
      </c>
      <c r="H329" s="7" t="str">
        <f>Cards!M329</f>
        <v/>
      </c>
      <c r="I329" s="7" t="str">
        <f>Cards!N329</f>
        <v/>
      </c>
      <c r="J329" s="7" t="str">
        <f>Cards!O329</f>
        <v/>
      </c>
      <c r="K329" s="7" t="str">
        <f>Cards!P329</f>
        <v/>
      </c>
      <c r="L329" s="7" t="str">
        <f>Cards!Q329</f>
        <v/>
      </c>
      <c r="M329" s="7" t="str">
        <f>Cards!R329</f>
        <v/>
      </c>
      <c r="N329" s="7" t="str">
        <f>Cards!B329</f>
        <v/>
      </c>
      <c r="O329" s="7" t="str">
        <f>Cards!S329</f>
        <v/>
      </c>
      <c r="P329" s="7" t="str">
        <f>Cards!T329</f>
        <v/>
      </c>
    </row>
    <row r="330">
      <c r="A330" s="7" t="str">
        <f>IF(Cards!E330&lt;&gt;"","Type: "&amp;Cards!E330,"")</f>
        <v/>
      </c>
      <c r="B330" s="7" t="str">
        <f>IF(Cards!G330&lt;&gt;"",Cards!G330&amp;": "&amp;Cards!H330,Cards!H330)</f>
        <v/>
      </c>
      <c r="C330" s="7" t="str">
        <f>Cards!I330</f>
        <v/>
      </c>
      <c r="D330" s="7" t="str">
        <f>Cards!J330</f>
        <v/>
      </c>
      <c r="E330" s="7" t="str">
        <f>Cards!K330</f>
        <v/>
      </c>
      <c r="F330" s="7" t="str">
        <f>Cards!L330</f>
        <v/>
      </c>
      <c r="G330" s="7" t="str">
        <f>Cards!A330</f>
        <v/>
      </c>
      <c r="H330" s="7" t="str">
        <f>Cards!M330</f>
        <v/>
      </c>
      <c r="I330" s="7" t="str">
        <f>Cards!N330</f>
        <v/>
      </c>
      <c r="J330" s="7" t="str">
        <f>Cards!O330</f>
        <v/>
      </c>
      <c r="K330" s="7" t="str">
        <f>Cards!P330</f>
        <v/>
      </c>
      <c r="L330" s="7" t="str">
        <f>Cards!Q330</f>
        <v/>
      </c>
      <c r="M330" s="7" t="str">
        <f>Cards!R330</f>
        <v/>
      </c>
      <c r="N330" s="7" t="str">
        <f>Cards!B330</f>
        <v/>
      </c>
      <c r="O330" s="7" t="str">
        <f>Cards!S330</f>
        <v/>
      </c>
      <c r="P330" s="7" t="str">
        <f>Cards!T330</f>
        <v/>
      </c>
    </row>
    <row r="331">
      <c r="A331" s="7" t="str">
        <f>IF(Cards!E331&lt;&gt;"","Type: "&amp;Cards!E331,"")</f>
        <v/>
      </c>
      <c r="B331" s="7" t="str">
        <f>IF(Cards!G331&lt;&gt;"",Cards!G331&amp;": "&amp;Cards!H331,Cards!H331)</f>
        <v/>
      </c>
      <c r="C331" s="7" t="str">
        <f>Cards!I331</f>
        <v/>
      </c>
      <c r="D331" s="7" t="str">
        <f>Cards!J331</f>
        <v/>
      </c>
      <c r="E331" s="7" t="str">
        <f>Cards!K331</f>
        <v/>
      </c>
      <c r="F331" s="7" t="str">
        <f>Cards!L331</f>
        <v/>
      </c>
      <c r="G331" s="7" t="str">
        <f>Cards!A331</f>
        <v/>
      </c>
      <c r="H331" s="7" t="str">
        <f>Cards!M331</f>
        <v/>
      </c>
      <c r="I331" s="7" t="str">
        <f>Cards!N331</f>
        <v/>
      </c>
      <c r="J331" s="7" t="str">
        <f>Cards!O331</f>
        <v/>
      </c>
      <c r="K331" s="7" t="str">
        <f>Cards!P331</f>
        <v/>
      </c>
      <c r="L331" s="7" t="str">
        <f>Cards!Q331</f>
        <v/>
      </c>
      <c r="M331" s="7" t="str">
        <f>Cards!R331</f>
        <v/>
      </c>
      <c r="N331" s="7" t="str">
        <f>Cards!B331</f>
        <v/>
      </c>
      <c r="O331" s="7" t="str">
        <f>Cards!S331</f>
        <v/>
      </c>
      <c r="P331" s="7" t="str">
        <f>Cards!T331</f>
        <v/>
      </c>
    </row>
    <row r="332">
      <c r="A332" s="7" t="str">
        <f>IF(Cards!E332&lt;&gt;"","Type: "&amp;Cards!E332,"")</f>
        <v/>
      </c>
      <c r="B332" s="7" t="str">
        <f>IF(Cards!G332&lt;&gt;"",Cards!G332&amp;": "&amp;Cards!H332,Cards!H332)</f>
        <v/>
      </c>
      <c r="C332" s="7" t="str">
        <f>Cards!I332</f>
        <v/>
      </c>
      <c r="D332" s="7" t="str">
        <f>Cards!J332</f>
        <v/>
      </c>
      <c r="E332" s="7" t="str">
        <f>Cards!K332</f>
        <v/>
      </c>
      <c r="F332" s="7" t="str">
        <f>Cards!L332</f>
        <v/>
      </c>
      <c r="G332" s="7" t="str">
        <f>Cards!A332</f>
        <v/>
      </c>
      <c r="H332" s="7" t="str">
        <f>Cards!M332</f>
        <v/>
      </c>
      <c r="I332" s="7" t="str">
        <f>Cards!N332</f>
        <v/>
      </c>
      <c r="J332" s="7" t="str">
        <f>Cards!O332</f>
        <v/>
      </c>
      <c r="K332" s="7" t="str">
        <f>Cards!P332</f>
        <v/>
      </c>
      <c r="L332" s="7" t="str">
        <f>Cards!Q332</f>
        <v/>
      </c>
      <c r="M332" s="7" t="str">
        <f>Cards!R332</f>
        <v/>
      </c>
      <c r="N332" s="7" t="str">
        <f>Cards!B332</f>
        <v/>
      </c>
      <c r="O332" s="7" t="str">
        <f>Cards!S332</f>
        <v/>
      </c>
      <c r="P332" s="7" t="str">
        <f>Cards!T332</f>
        <v/>
      </c>
    </row>
    <row r="333">
      <c r="A333" s="7" t="str">
        <f>IF(Cards!E333&lt;&gt;"","Type: "&amp;Cards!E333,"")</f>
        <v/>
      </c>
      <c r="B333" s="7" t="str">
        <f>IF(Cards!G333&lt;&gt;"",Cards!G333&amp;": "&amp;Cards!H333,Cards!H333)</f>
        <v/>
      </c>
      <c r="C333" s="7" t="str">
        <f>Cards!I333</f>
        <v/>
      </c>
      <c r="D333" s="7" t="str">
        <f>Cards!J333</f>
        <v/>
      </c>
      <c r="E333" s="7" t="str">
        <f>Cards!K333</f>
        <v/>
      </c>
      <c r="F333" s="7" t="str">
        <f>Cards!L333</f>
        <v/>
      </c>
      <c r="G333" s="7" t="str">
        <f>Cards!A333</f>
        <v/>
      </c>
      <c r="H333" s="7" t="str">
        <f>Cards!M333</f>
        <v/>
      </c>
      <c r="I333" s="7" t="str">
        <f>Cards!N333</f>
        <v/>
      </c>
      <c r="J333" s="7" t="str">
        <f>Cards!O333</f>
        <v/>
      </c>
      <c r="K333" s="7" t="str">
        <f>Cards!P333</f>
        <v/>
      </c>
      <c r="L333" s="7" t="str">
        <f>Cards!Q333</f>
        <v/>
      </c>
      <c r="M333" s="7" t="str">
        <f>Cards!R333</f>
        <v/>
      </c>
      <c r="N333" s="7" t="str">
        <f>Cards!B333</f>
        <v/>
      </c>
      <c r="O333" s="7" t="str">
        <f>Cards!S333</f>
        <v/>
      </c>
      <c r="P333" s="7" t="str">
        <f>Cards!T333</f>
        <v/>
      </c>
    </row>
    <row r="334">
      <c r="A334" s="7" t="str">
        <f>IF(Cards!E334&lt;&gt;"","Type: "&amp;Cards!E334,"")</f>
        <v/>
      </c>
      <c r="B334" s="7" t="str">
        <f>IF(Cards!G334&lt;&gt;"",Cards!G334&amp;": "&amp;Cards!H334,Cards!H334)</f>
        <v/>
      </c>
      <c r="C334" s="7" t="str">
        <f>Cards!I334</f>
        <v/>
      </c>
      <c r="D334" s="7" t="str">
        <f>Cards!J334</f>
        <v/>
      </c>
      <c r="E334" s="7" t="str">
        <f>Cards!K334</f>
        <v/>
      </c>
      <c r="F334" s="7" t="str">
        <f>Cards!L334</f>
        <v/>
      </c>
      <c r="G334" s="7" t="str">
        <f>Cards!A334</f>
        <v/>
      </c>
      <c r="H334" s="7" t="str">
        <f>Cards!M334</f>
        <v/>
      </c>
      <c r="I334" s="7" t="str">
        <f>Cards!N334</f>
        <v/>
      </c>
      <c r="J334" s="7" t="str">
        <f>Cards!O334</f>
        <v/>
      </c>
      <c r="K334" s="7" t="str">
        <f>Cards!P334</f>
        <v/>
      </c>
      <c r="L334" s="7" t="str">
        <f>Cards!Q334</f>
        <v/>
      </c>
      <c r="M334" s="7" t="str">
        <f>Cards!R334</f>
        <v/>
      </c>
      <c r="N334" s="7" t="str">
        <f>Cards!B334</f>
        <v/>
      </c>
      <c r="O334" s="7" t="str">
        <f>Cards!S334</f>
        <v/>
      </c>
      <c r="P334" s="7" t="str">
        <f>Cards!T334</f>
        <v/>
      </c>
    </row>
    <row r="335">
      <c r="A335" s="7" t="str">
        <f>IF(Cards!E335&lt;&gt;"","Type: "&amp;Cards!E335,"")</f>
        <v/>
      </c>
      <c r="B335" s="7" t="str">
        <f>IF(Cards!G335&lt;&gt;"",Cards!G335&amp;": "&amp;Cards!H335,Cards!H335)</f>
        <v/>
      </c>
      <c r="C335" s="7" t="str">
        <f>Cards!I335</f>
        <v/>
      </c>
      <c r="D335" s="7" t="str">
        <f>Cards!J335</f>
        <v/>
      </c>
      <c r="E335" s="7" t="str">
        <f>Cards!K335</f>
        <v/>
      </c>
      <c r="F335" s="7" t="str">
        <f>Cards!L335</f>
        <v/>
      </c>
      <c r="G335" s="7" t="str">
        <f>Cards!A335</f>
        <v/>
      </c>
      <c r="H335" s="7" t="str">
        <f>Cards!M335</f>
        <v/>
      </c>
      <c r="I335" s="7" t="str">
        <f>Cards!N335</f>
        <v/>
      </c>
      <c r="J335" s="7" t="str">
        <f>Cards!O335</f>
        <v/>
      </c>
      <c r="K335" s="7" t="str">
        <f>Cards!P335</f>
        <v/>
      </c>
      <c r="L335" s="7" t="str">
        <f>Cards!Q335</f>
        <v/>
      </c>
      <c r="M335" s="7" t="str">
        <f>Cards!R335</f>
        <v/>
      </c>
      <c r="N335" s="7" t="str">
        <f>Cards!B335</f>
        <v/>
      </c>
      <c r="O335" s="7" t="str">
        <f>Cards!S335</f>
        <v/>
      </c>
      <c r="P335" s="7" t="str">
        <f>Cards!T335</f>
        <v/>
      </c>
    </row>
    <row r="336">
      <c r="A336" s="7" t="str">
        <f>IF(Cards!E336&lt;&gt;"","Type: "&amp;Cards!E336,"")</f>
        <v/>
      </c>
      <c r="B336" s="7" t="str">
        <f>IF(Cards!G336&lt;&gt;"",Cards!G336&amp;": "&amp;Cards!H336,Cards!H336)</f>
        <v/>
      </c>
      <c r="C336" s="7" t="str">
        <f>Cards!I336</f>
        <v/>
      </c>
      <c r="D336" s="7" t="str">
        <f>Cards!J336</f>
        <v/>
      </c>
      <c r="E336" s="7" t="str">
        <f>Cards!K336</f>
        <v/>
      </c>
      <c r="F336" s="7" t="str">
        <f>Cards!L336</f>
        <v/>
      </c>
      <c r="G336" s="7" t="str">
        <f>Cards!A336</f>
        <v/>
      </c>
      <c r="H336" s="7" t="str">
        <f>Cards!M336</f>
        <v/>
      </c>
      <c r="I336" s="7" t="str">
        <f>Cards!N336</f>
        <v/>
      </c>
      <c r="J336" s="7" t="str">
        <f>Cards!O336</f>
        <v/>
      </c>
      <c r="K336" s="7" t="str">
        <f>Cards!P336</f>
        <v/>
      </c>
      <c r="L336" s="7" t="str">
        <f>Cards!Q336</f>
        <v/>
      </c>
      <c r="M336" s="7" t="str">
        <f>Cards!R336</f>
        <v/>
      </c>
      <c r="N336" s="7" t="str">
        <f>Cards!B336</f>
        <v/>
      </c>
      <c r="O336" s="7" t="str">
        <f>Cards!S336</f>
        <v/>
      </c>
      <c r="P336" s="7" t="str">
        <f>Cards!T336</f>
        <v/>
      </c>
    </row>
    <row r="337">
      <c r="A337" s="7" t="str">
        <f>IF(Cards!E337&lt;&gt;"","Type: "&amp;Cards!E337,"")</f>
        <v/>
      </c>
      <c r="B337" s="7" t="str">
        <f>IF(Cards!G337&lt;&gt;"",Cards!G337&amp;": "&amp;Cards!H337,Cards!H337)</f>
        <v/>
      </c>
      <c r="C337" s="7" t="str">
        <f>Cards!I337</f>
        <v/>
      </c>
      <c r="D337" s="7" t="str">
        <f>Cards!J337</f>
        <v/>
      </c>
      <c r="E337" s="7" t="str">
        <f>Cards!K337</f>
        <v/>
      </c>
      <c r="F337" s="7" t="str">
        <f>Cards!L337</f>
        <v/>
      </c>
      <c r="G337" s="7" t="str">
        <f>Cards!A337</f>
        <v/>
      </c>
      <c r="H337" s="7" t="str">
        <f>Cards!M337</f>
        <v/>
      </c>
      <c r="I337" s="7" t="str">
        <f>Cards!N337</f>
        <v/>
      </c>
      <c r="J337" s="7" t="str">
        <f>Cards!O337</f>
        <v/>
      </c>
      <c r="K337" s="7" t="str">
        <f>Cards!P337</f>
        <v/>
      </c>
      <c r="L337" s="7" t="str">
        <f>Cards!Q337</f>
        <v/>
      </c>
      <c r="M337" s="7" t="str">
        <f>Cards!R337</f>
        <v/>
      </c>
      <c r="N337" s="7" t="str">
        <f>Cards!B337</f>
        <v/>
      </c>
      <c r="O337" s="7" t="str">
        <f>Cards!S337</f>
        <v/>
      </c>
      <c r="P337" s="7" t="str">
        <f>Cards!T337</f>
        <v/>
      </c>
    </row>
    <row r="338">
      <c r="A338" s="7" t="str">
        <f>IF(Cards!E338&lt;&gt;"","Type: "&amp;Cards!E338,"")</f>
        <v/>
      </c>
      <c r="B338" s="7" t="str">
        <f>IF(Cards!G338&lt;&gt;"",Cards!G338&amp;": "&amp;Cards!H338,Cards!H338)</f>
        <v/>
      </c>
      <c r="C338" s="7" t="str">
        <f>Cards!I338</f>
        <v/>
      </c>
      <c r="D338" s="7" t="str">
        <f>Cards!J338</f>
        <v/>
      </c>
      <c r="E338" s="7" t="str">
        <f>Cards!K338</f>
        <v/>
      </c>
      <c r="F338" s="7" t="str">
        <f>Cards!L338</f>
        <v/>
      </c>
      <c r="G338" s="7" t="str">
        <f>Cards!A338</f>
        <v/>
      </c>
      <c r="H338" s="7" t="str">
        <f>Cards!M338</f>
        <v/>
      </c>
      <c r="I338" s="7" t="str">
        <f>Cards!N338</f>
        <v/>
      </c>
      <c r="J338" s="7" t="str">
        <f>Cards!O338</f>
        <v/>
      </c>
      <c r="K338" s="7" t="str">
        <f>Cards!P338</f>
        <v/>
      </c>
      <c r="L338" s="7" t="str">
        <f>Cards!Q338</f>
        <v/>
      </c>
      <c r="M338" s="7" t="str">
        <f>Cards!R338</f>
        <v/>
      </c>
      <c r="N338" s="7" t="str">
        <f>Cards!B338</f>
        <v/>
      </c>
      <c r="O338" s="7" t="str">
        <f>Cards!S338</f>
        <v/>
      </c>
      <c r="P338" s="7" t="str">
        <f>Cards!T338</f>
        <v/>
      </c>
    </row>
    <row r="339">
      <c r="A339" s="7" t="str">
        <f>IF(Cards!E339&lt;&gt;"","Type: "&amp;Cards!E339,"")</f>
        <v/>
      </c>
      <c r="B339" s="7" t="str">
        <f>IF(Cards!G339&lt;&gt;"",Cards!G339&amp;": "&amp;Cards!H339,Cards!H339)</f>
        <v/>
      </c>
      <c r="C339" s="7" t="str">
        <f>Cards!I339</f>
        <v/>
      </c>
      <c r="D339" s="7" t="str">
        <f>Cards!J339</f>
        <v/>
      </c>
      <c r="E339" s="7" t="str">
        <f>Cards!K339</f>
        <v/>
      </c>
      <c r="F339" s="7" t="str">
        <f>Cards!L339</f>
        <v/>
      </c>
      <c r="G339" s="7" t="str">
        <f>Cards!A339</f>
        <v/>
      </c>
      <c r="H339" s="7" t="str">
        <f>Cards!M339</f>
        <v/>
      </c>
      <c r="I339" s="7" t="str">
        <f>Cards!N339</f>
        <v/>
      </c>
      <c r="J339" s="7" t="str">
        <f>Cards!O339</f>
        <v/>
      </c>
      <c r="K339" s="7" t="str">
        <f>Cards!P339</f>
        <v/>
      </c>
      <c r="L339" s="7" t="str">
        <f>Cards!Q339</f>
        <v/>
      </c>
      <c r="M339" s="7" t="str">
        <f>Cards!R339</f>
        <v/>
      </c>
      <c r="N339" s="7" t="str">
        <f>Cards!B339</f>
        <v/>
      </c>
      <c r="O339" s="7" t="str">
        <f>Cards!S339</f>
        <v/>
      </c>
      <c r="P339" s="7" t="str">
        <f>Cards!T339</f>
        <v/>
      </c>
    </row>
    <row r="340">
      <c r="A340" s="7" t="str">
        <f>IF(Cards!E340&lt;&gt;"","Type: "&amp;Cards!E340,"")</f>
        <v/>
      </c>
      <c r="B340" s="7" t="str">
        <f>IF(Cards!G340&lt;&gt;"",Cards!G340&amp;": "&amp;Cards!H340,Cards!H340)</f>
        <v/>
      </c>
      <c r="C340" s="7" t="str">
        <f>Cards!I340</f>
        <v/>
      </c>
      <c r="D340" s="7" t="str">
        <f>Cards!J340</f>
        <v/>
      </c>
      <c r="E340" s="7" t="str">
        <f>Cards!K340</f>
        <v/>
      </c>
      <c r="F340" s="7" t="str">
        <f>Cards!L340</f>
        <v/>
      </c>
      <c r="G340" s="7" t="str">
        <f>Cards!A340</f>
        <v/>
      </c>
      <c r="H340" s="7" t="str">
        <f>Cards!M340</f>
        <v/>
      </c>
      <c r="I340" s="7" t="str">
        <f>Cards!N340</f>
        <v/>
      </c>
      <c r="J340" s="7" t="str">
        <f>Cards!O340</f>
        <v/>
      </c>
      <c r="K340" s="7" t="str">
        <f>Cards!P340</f>
        <v/>
      </c>
      <c r="L340" s="7" t="str">
        <f>Cards!Q340</f>
        <v/>
      </c>
      <c r="M340" s="7" t="str">
        <f>Cards!R340</f>
        <v/>
      </c>
      <c r="N340" s="7" t="str">
        <f>Cards!B340</f>
        <v/>
      </c>
      <c r="O340" s="7" t="str">
        <f>Cards!S340</f>
        <v/>
      </c>
      <c r="P340" s="7" t="str">
        <f>Cards!T340</f>
        <v/>
      </c>
    </row>
    <row r="341">
      <c r="A341" s="7" t="str">
        <f>IF(Cards!E341&lt;&gt;"","Type: "&amp;Cards!E341,"")</f>
        <v/>
      </c>
      <c r="B341" s="7" t="str">
        <f>IF(Cards!G341&lt;&gt;"",Cards!G341&amp;": "&amp;Cards!H341,Cards!H341)</f>
        <v/>
      </c>
      <c r="C341" s="7" t="str">
        <f>Cards!I341</f>
        <v/>
      </c>
      <c r="D341" s="7" t="str">
        <f>Cards!J341</f>
        <v/>
      </c>
      <c r="E341" s="7" t="str">
        <f>Cards!K341</f>
        <v/>
      </c>
      <c r="F341" s="7" t="str">
        <f>Cards!L341</f>
        <v/>
      </c>
      <c r="G341" s="7" t="str">
        <f>Cards!A341</f>
        <v/>
      </c>
      <c r="H341" s="7" t="str">
        <f>Cards!M341</f>
        <v/>
      </c>
      <c r="I341" s="7" t="str">
        <f>Cards!N341</f>
        <v/>
      </c>
      <c r="J341" s="7" t="str">
        <f>Cards!O341</f>
        <v/>
      </c>
      <c r="K341" s="7" t="str">
        <f>Cards!P341</f>
        <v/>
      </c>
      <c r="L341" s="7" t="str">
        <f>Cards!Q341</f>
        <v/>
      </c>
      <c r="M341" s="7" t="str">
        <f>Cards!R341</f>
        <v/>
      </c>
      <c r="N341" s="7" t="str">
        <f>Cards!B341</f>
        <v/>
      </c>
      <c r="O341" s="7" t="str">
        <f>Cards!S341</f>
        <v/>
      </c>
      <c r="P341" s="7" t="str">
        <f>Cards!T341</f>
        <v/>
      </c>
    </row>
    <row r="342">
      <c r="A342" s="7" t="str">
        <f>IF(Cards!E342&lt;&gt;"","Type: "&amp;Cards!E342,"")</f>
        <v/>
      </c>
      <c r="B342" s="7" t="str">
        <f>IF(Cards!G342&lt;&gt;"",Cards!G342&amp;": "&amp;Cards!H342,Cards!H342)</f>
        <v/>
      </c>
      <c r="C342" s="7" t="str">
        <f>Cards!I342</f>
        <v/>
      </c>
      <c r="D342" s="7" t="str">
        <f>Cards!J342</f>
        <v/>
      </c>
      <c r="E342" s="7" t="str">
        <f>Cards!K342</f>
        <v/>
      </c>
      <c r="F342" s="7" t="str">
        <f>Cards!L342</f>
        <v/>
      </c>
      <c r="G342" s="7" t="str">
        <f>Cards!A342</f>
        <v/>
      </c>
      <c r="H342" s="7" t="str">
        <f>Cards!M342</f>
        <v/>
      </c>
      <c r="I342" s="7" t="str">
        <f>Cards!N342</f>
        <v/>
      </c>
      <c r="J342" s="7" t="str">
        <f>Cards!O342</f>
        <v/>
      </c>
      <c r="K342" s="7" t="str">
        <f>Cards!P342</f>
        <v/>
      </c>
      <c r="L342" s="7" t="str">
        <f>Cards!Q342</f>
        <v/>
      </c>
      <c r="M342" s="7" t="str">
        <f>Cards!R342</f>
        <v/>
      </c>
      <c r="N342" s="7" t="str">
        <f>Cards!B342</f>
        <v/>
      </c>
      <c r="O342" s="7" t="str">
        <f>Cards!S342</f>
        <v/>
      </c>
      <c r="P342" s="7" t="str">
        <f>Cards!T342</f>
        <v/>
      </c>
    </row>
    <row r="343">
      <c r="A343" s="7" t="str">
        <f>IF(Cards!E343&lt;&gt;"","Type: "&amp;Cards!E343,"")</f>
        <v/>
      </c>
      <c r="B343" s="7" t="str">
        <f>IF(Cards!G343&lt;&gt;"",Cards!G343&amp;": "&amp;Cards!H343,Cards!H343)</f>
        <v/>
      </c>
      <c r="C343" s="7" t="str">
        <f>Cards!I343</f>
        <v/>
      </c>
      <c r="D343" s="7" t="str">
        <f>Cards!J343</f>
        <v/>
      </c>
      <c r="E343" s="7" t="str">
        <f>Cards!K343</f>
        <v/>
      </c>
      <c r="F343" s="7" t="str">
        <f>Cards!L343</f>
        <v/>
      </c>
      <c r="G343" s="7" t="str">
        <f>Cards!A343</f>
        <v/>
      </c>
      <c r="H343" s="7" t="str">
        <f>Cards!M343</f>
        <v/>
      </c>
      <c r="I343" s="7" t="str">
        <f>Cards!N343</f>
        <v/>
      </c>
      <c r="J343" s="7" t="str">
        <f>Cards!O343</f>
        <v/>
      </c>
      <c r="K343" s="7" t="str">
        <f>Cards!P343</f>
        <v/>
      </c>
      <c r="L343" s="7" t="str">
        <f>Cards!Q343</f>
        <v/>
      </c>
      <c r="M343" s="7" t="str">
        <f>Cards!R343</f>
        <v/>
      </c>
      <c r="N343" s="7" t="str">
        <f>Cards!B343</f>
        <v/>
      </c>
      <c r="O343" s="7" t="str">
        <f>Cards!S343</f>
        <v/>
      </c>
      <c r="P343" s="7" t="str">
        <f>Cards!T343</f>
        <v/>
      </c>
    </row>
    <row r="344">
      <c r="A344" s="7" t="str">
        <f>IF(Cards!E344&lt;&gt;"","Type: "&amp;Cards!E344,"")</f>
        <v/>
      </c>
      <c r="B344" s="7" t="str">
        <f>IF(Cards!G344&lt;&gt;"",Cards!G344&amp;": "&amp;Cards!H344,Cards!H344)</f>
        <v/>
      </c>
      <c r="C344" s="7" t="str">
        <f>Cards!I344</f>
        <v/>
      </c>
      <c r="D344" s="7" t="str">
        <f>Cards!J344</f>
        <v/>
      </c>
      <c r="E344" s="7" t="str">
        <f>Cards!K344</f>
        <v/>
      </c>
      <c r="F344" s="7" t="str">
        <f>Cards!L344</f>
        <v/>
      </c>
      <c r="G344" s="7" t="str">
        <f>Cards!A344</f>
        <v/>
      </c>
      <c r="H344" s="7" t="str">
        <f>Cards!M344</f>
        <v/>
      </c>
      <c r="I344" s="7" t="str">
        <f>Cards!N344</f>
        <v/>
      </c>
      <c r="J344" s="7" t="str">
        <f>Cards!O344</f>
        <v/>
      </c>
      <c r="K344" s="7" t="str">
        <f>Cards!P344</f>
        <v/>
      </c>
      <c r="L344" s="7" t="str">
        <f>Cards!Q344</f>
        <v/>
      </c>
      <c r="M344" s="7" t="str">
        <f>Cards!R344</f>
        <v/>
      </c>
      <c r="N344" s="7" t="str">
        <f>Cards!B344</f>
        <v/>
      </c>
      <c r="O344" s="7" t="str">
        <f>Cards!S344</f>
        <v/>
      </c>
      <c r="P344" s="7" t="str">
        <f>Cards!T344</f>
        <v/>
      </c>
    </row>
    <row r="345">
      <c r="A345" s="7" t="str">
        <f>IF(Cards!E345&lt;&gt;"","Type: "&amp;Cards!E345,"")</f>
        <v/>
      </c>
      <c r="B345" s="7" t="str">
        <f>IF(Cards!G345&lt;&gt;"",Cards!G345&amp;": "&amp;Cards!H345,Cards!H345)</f>
        <v/>
      </c>
      <c r="C345" s="7" t="str">
        <f>Cards!I345</f>
        <v/>
      </c>
      <c r="D345" s="7" t="str">
        <f>Cards!J345</f>
        <v/>
      </c>
      <c r="E345" s="7" t="str">
        <f>Cards!K345</f>
        <v/>
      </c>
      <c r="F345" s="7" t="str">
        <f>Cards!L345</f>
        <v/>
      </c>
      <c r="G345" s="7" t="str">
        <f>Cards!A345</f>
        <v/>
      </c>
      <c r="H345" s="7" t="str">
        <f>Cards!M345</f>
        <v/>
      </c>
      <c r="I345" s="7" t="str">
        <f>Cards!N345</f>
        <v/>
      </c>
      <c r="J345" s="7" t="str">
        <f>Cards!O345</f>
        <v/>
      </c>
      <c r="K345" s="7" t="str">
        <f>Cards!P345</f>
        <v/>
      </c>
      <c r="L345" s="7" t="str">
        <f>Cards!Q345</f>
        <v/>
      </c>
      <c r="M345" s="7" t="str">
        <f>Cards!R345</f>
        <v/>
      </c>
      <c r="N345" s="7" t="str">
        <f>Cards!B345</f>
        <v/>
      </c>
      <c r="O345" s="7" t="str">
        <f>Cards!S345</f>
        <v/>
      </c>
      <c r="P345" s="7" t="str">
        <f>Cards!T345</f>
        <v/>
      </c>
    </row>
    <row r="346">
      <c r="A346" s="7" t="str">
        <f>IF(Cards!E346&lt;&gt;"","Type: "&amp;Cards!E346,"")</f>
        <v/>
      </c>
      <c r="B346" s="7" t="str">
        <f>IF(Cards!G346&lt;&gt;"",Cards!G346&amp;": "&amp;Cards!H346,Cards!H346)</f>
        <v/>
      </c>
      <c r="C346" s="7" t="str">
        <f>Cards!I346</f>
        <v/>
      </c>
      <c r="D346" s="7" t="str">
        <f>Cards!J346</f>
        <v/>
      </c>
      <c r="E346" s="7" t="str">
        <f>Cards!K346</f>
        <v/>
      </c>
      <c r="F346" s="7" t="str">
        <f>Cards!L346</f>
        <v/>
      </c>
      <c r="G346" s="7" t="str">
        <f>Cards!A346</f>
        <v/>
      </c>
      <c r="H346" s="7" t="str">
        <f>Cards!M346</f>
        <v/>
      </c>
      <c r="I346" s="7" t="str">
        <f>Cards!N346</f>
        <v/>
      </c>
      <c r="J346" s="7" t="str">
        <f>Cards!O346</f>
        <v/>
      </c>
      <c r="K346" s="7" t="str">
        <f>Cards!P346</f>
        <v/>
      </c>
      <c r="L346" s="7" t="str">
        <f>Cards!Q346</f>
        <v/>
      </c>
      <c r="M346" s="7" t="str">
        <f>Cards!R346</f>
        <v/>
      </c>
      <c r="N346" s="7" t="str">
        <f>Cards!B346</f>
        <v/>
      </c>
      <c r="O346" s="7" t="str">
        <f>Cards!S346</f>
        <v/>
      </c>
      <c r="P346" s="7" t="str">
        <f>Cards!T346</f>
        <v/>
      </c>
    </row>
    <row r="347">
      <c r="A347" s="7" t="str">
        <f>IF(Cards!E347&lt;&gt;"","Type: "&amp;Cards!E347,"")</f>
        <v/>
      </c>
      <c r="B347" s="7" t="str">
        <f>IF(Cards!G347&lt;&gt;"",Cards!G347&amp;": "&amp;Cards!H347,Cards!H347)</f>
        <v/>
      </c>
      <c r="C347" s="7" t="str">
        <f>Cards!I347</f>
        <v/>
      </c>
      <c r="D347" s="7" t="str">
        <f>Cards!J347</f>
        <v/>
      </c>
      <c r="E347" s="7" t="str">
        <f>Cards!K347</f>
        <v/>
      </c>
      <c r="F347" s="7" t="str">
        <f>Cards!L347</f>
        <v/>
      </c>
      <c r="G347" s="7" t="str">
        <f>Cards!A347</f>
        <v/>
      </c>
      <c r="H347" s="7" t="str">
        <f>Cards!M347</f>
        <v/>
      </c>
      <c r="I347" s="7" t="str">
        <f>Cards!N347</f>
        <v/>
      </c>
      <c r="J347" s="7" t="str">
        <f>Cards!O347</f>
        <v/>
      </c>
      <c r="K347" s="7" t="str">
        <f>Cards!P347</f>
        <v/>
      </c>
      <c r="L347" s="7" t="str">
        <f>Cards!Q347</f>
        <v/>
      </c>
      <c r="M347" s="7" t="str">
        <f>Cards!R347</f>
        <v/>
      </c>
      <c r="N347" s="7" t="str">
        <f>Cards!B347</f>
        <v/>
      </c>
      <c r="O347" s="7" t="str">
        <f>Cards!S347</f>
        <v/>
      </c>
      <c r="P347" s="7" t="str">
        <f>Cards!T347</f>
        <v/>
      </c>
    </row>
    <row r="348">
      <c r="A348" s="7" t="str">
        <f>IF(Cards!E348&lt;&gt;"","Type: "&amp;Cards!E348,"")</f>
        <v/>
      </c>
      <c r="B348" s="7" t="str">
        <f>IF(Cards!G348&lt;&gt;"",Cards!G348&amp;": "&amp;Cards!H348,Cards!H348)</f>
        <v/>
      </c>
      <c r="C348" s="7" t="str">
        <f>Cards!I348</f>
        <v/>
      </c>
      <c r="D348" s="7" t="str">
        <f>Cards!J348</f>
        <v/>
      </c>
      <c r="E348" s="7" t="str">
        <f>Cards!K348</f>
        <v/>
      </c>
      <c r="F348" s="7" t="str">
        <f>Cards!L348</f>
        <v/>
      </c>
      <c r="G348" s="7" t="str">
        <f>Cards!A348</f>
        <v/>
      </c>
      <c r="H348" s="7" t="str">
        <f>Cards!M348</f>
        <v/>
      </c>
      <c r="I348" s="7" t="str">
        <f>Cards!N348</f>
        <v/>
      </c>
      <c r="J348" s="7" t="str">
        <f>Cards!O348</f>
        <v/>
      </c>
      <c r="K348" s="7" t="str">
        <f>Cards!P348</f>
        <v/>
      </c>
      <c r="L348" s="7" t="str">
        <f>Cards!Q348</f>
        <v/>
      </c>
      <c r="M348" s="7" t="str">
        <f>Cards!R348</f>
        <v/>
      </c>
      <c r="N348" s="7" t="str">
        <f>Cards!B348</f>
        <v/>
      </c>
      <c r="O348" s="7" t="str">
        <f>Cards!S348</f>
        <v/>
      </c>
      <c r="P348" s="7" t="str">
        <f>Cards!T348</f>
        <v/>
      </c>
    </row>
    <row r="349">
      <c r="A349" s="7" t="str">
        <f>IF(Cards!E349&lt;&gt;"","Type: "&amp;Cards!E349,"")</f>
        <v/>
      </c>
      <c r="B349" s="7" t="str">
        <f>IF(Cards!G349&lt;&gt;"",Cards!G349&amp;": "&amp;Cards!H349,Cards!H349)</f>
        <v/>
      </c>
      <c r="C349" s="7" t="str">
        <f>Cards!I349</f>
        <v/>
      </c>
      <c r="D349" s="7" t="str">
        <f>Cards!J349</f>
        <v/>
      </c>
      <c r="E349" s="7" t="str">
        <f>Cards!K349</f>
        <v/>
      </c>
      <c r="F349" s="7" t="str">
        <f>Cards!L349</f>
        <v/>
      </c>
      <c r="G349" s="7" t="str">
        <f>Cards!A349</f>
        <v/>
      </c>
      <c r="H349" s="7" t="str">
        <f>Cards!M349</f>
        <v/>
      </c>
      <c r="I349" s="7" t="str">
        <f>Cards!N349</f>
        <v/>
      </c>
      <c r="J349" s="7" t="str">
        <f>Cards!O349</f>
        <v/>
      </c>
      <c r="K349" s="7" t="str">
        <f>Cards!P349</f>
        <v/>
      </c>
      <c r="L349" s="7" t="str">
        <f>Cards!Q349</f>
        <v/>
      </c>
      <c r="M349" s="7" t="str">
        <f>Cards!R349</f>
        <v/>
      </c>
      <c r="N349" s="7" t="str">
        <f>Cards!B349</f>
        <v/>
      </c>
      <c r="O349" s="7" t="str">
        <f>Cards!S349</f>
        <v/>
      </c>
      <c r="P349" s="7" t="str">
        <f>Cards!T349</f>
        <v/>
      </c>
    </row>
    <row r="350">
      <c r="A350" s="7" t="str">
        <f>IF(Cards!E350&lt;&gt;"","Type: "&amp;Cards!E350,"")</f>
        <v/>
      </c>
      <c r="B350" s="7" t="str">
        <f>IF(Cards!G350&lt;&gt;"",Cards!G350&amp;": "&amp;Cards!H350,Cards!H350)</f>
        <v/>
      </c>
      <c r="C350" s="7" t="str">
        <f>Cards!I350</f>
        <v/>
      </c>
      <c r="D350" s="7" t="str">
        <f>Cards!J350</f>
        <v/>
      </c>
      <c r="E350" s="7" t="str">
        <f>Cards!K350</f>
        <v/>
      </c>
      <c r="F350" s="7" t="str">
        <f>Cards!L350</f>
        <v/>
      </c>
      <c r="G350" s="7" t="str">
        <f>Cards!A350</f>
        <v/>
      </c>
      <c r="H350" s="7" t="str">
        <f>Cards!M350</f>
        <v/>
      </c>
      <c r="I350" s="7" t="str">
        <f>Cards!N350</f>
        <v/>
      </c>
      <c r="J350" s="7" t="str">
        <f>Cards!O350</f>
        <v/>
      </c>
      <c r="K350" s="7" t="str">
        <f>Cards!P350</f>
        <v/>
      </c>
      <c r="L350" s="7" t="str">
        <f>Cards!Q350</f>
        <v/>
      </c>
      <c r="M350" s="7" t="str">
        <f>Cards!R350</f>
        <v/>
      </c>
      <c r="N350" s="7" t="str">
        <f>Cards!B350</f>
        <v/>
      </c>
      <c r="O350" s="7" t="str">
        <f>Cards!S350</f>
        <v/>
      </c>
      <c r="P350" s="7" t="str">
        <f>Cards!T350</f>
        <v/>
      </c>
    </row>
    <row r="351">
      <c r="A351" s="7" t="str">
        <f>IF(Cards!E351&lt;&gt;"","Type: "&amp;Cards!E351,"")</f>
        <v/>
      </c>
      <c r="B351" s="7" t="str">
        <f>IF(Cards!G351&lt;&gt;"",Cards!G351&amp;": "&amp;Cards!H351,Cards!H351)</f>
        <v/>
      </c>
      <c r="C351" s="7" t="str">
        <f>Cards!I351</f>
        <v/>
      </c>
      <c r="D351" s="7" t="str">
        <f>Cards!J351</f>
        <v/>
      </c>
      <c r="E351" s="7" t="str">
        <f>Cards!K351</f>
        <v/>
      </c>
      <c r="F351" s="7" t="str">
        <f>Cards!L351</f>
        <v/>
      </c>
      <c r="G351" s="7" t="str">
        <f>Cards!A351</f>
        <v/>
      </c>
      <c r="H351" s="7" t="str">
        <f>Cards!M351</f>
        <v/>
      </c>
      <c r="I351" s="7" t="str">
        <f>Cards!N351</f>
        <v/>
      </c>
      <c r="J351" s="7" t="str">
        <f>Cards!O351</f>
        <v/>
      </c>
      <c r="K351" s="7" t="str">
        <f>Cards!P351</f>
        <v/>
      </c>
      <c r="L351" s="7" t="str">
        <f>Cards!Q351</f>
        <v/>
      </c>
      <c r="M351" s="7" t="str">
        <f>Cards!R351</f>
        <v/>
      </c>
      <c r="N351" s="7" t="str">
        <f>Cards!B351</f>
        <v/>
      </c>
      <c r="O351" s="7" t="str">
        <f>Cards!S351</f>
        <v/>
      </c>
      <c r="P351" s="7" t="str">
        <f>Cards!T351</f>
        <v/>
      </c>
    </row>
    <row r="352">
      <c r="A352" s="7" t="str">
        <f>IF(Cards!E352&lt;&gt;"","Type: "&amp;Cards!E352,"")</f>
        <v/>
      </c>
      <c r="B352" s="7" t="str">
        <f>IF(Cards!G352&lt;&gt;"",Cards!G352&amp;": "&amp;Cards!H352,Cards!H352)</f>
        <v/>
      </c>
      <c r="C352" s="7" t="str">
        <f>Cards!I352</f>
        <v/>
      </c>
      <c r="D352" s="7" t="str">
        <f>Cards!J352</f>
        <v/>
      </c>
      <c r="E352" s="7" t="str">
        <f>Cards!K352</f>
        <v/>
      </c>
      <c r="F352" s="7" t="str">
        <f>Cards!L352</f>
        <v/>
      </c>
      <c r="G352" s="7" t="str">
        <f>Cards!A352</f>
        <v/>
      </c>
      <c r="H352" s="7" t="str">
        <f>Cards!M352</f>
        <v/>
      </c>
      <c r="I352" s="7" t="str">
        <f>Cards!N352</f>
        <v/>
      </c>
      <c r="J352" s="7" t="str">
        <f>Cards!O352</f>
        <v/>
      </c>
      <c r="K352" s="7" t="str">
        <f>Cards!P352</f>
        <v/>
      </c>
      <c r="L352" s="7" t="str">
        <f>Cards!Q352</f>
        <v/>
      </c>
      <c r="M352" s="7" t="str">
        <f>Cards!R352</f>
        <v/>
      </c>
      <c r="N352" s="7" t="str">
        <f>Cards!B352</f>
        <v/>
      </c>
      <c r="O352" s="7" t="str">
        <f>Cards!S352</f>
        <v/>
      </c>
      <c r="P352" s="7" t="str">
        <f>Cards!T352</f>
        <v/>
      </c>
    </row>
    <row r="353">
      <c r="A353" s="7" t="str">
        <f>IF(Cards!E353&lt;&gt;"","Type: "&amp;Cards!E353,"")</f>
        <v/>
      </c>
      <c r="B353" s="7" t="str">
        <f>IF(Cards!G353&lt;&gt;"",Cards!G353&amp;": "&amp;Cards!H353,Cards!H353)</f>
        <v/>
      </c>
      <c r="C353" s="7" t="str">
        <f>Cards!I353</f>
        <v/>
      </c>
      <c r="D353" s="7" t="str">
        <f>Cards!J353</f>
        <v/>
      </c>
      <c r="E353" s="7" t="str">
        <f>Cards!K353</f>
        <v/>
      </c>
      <c r="F353" s="7" t="str">
        <f>Cards!L353</f>
        <v/>
      </c>
      <c r="G353" s="7" t="str">
        <f>Cards!A353</f>
        <v/>
      </c>
      <c r="H353" s="7" t="str">
        <f>Cards!M353</f>
        <v/>
      </c>
      <c r="I353" s="7" t="str">
        <f>Cards!N353</f>
        <v/>
      </c>
      <c r="J353" s="7" t="str">
        <f>Cards!O353</f>
        <v/>
      </c>
      <c r="K353" s="7" t="str">
        <f>Cards!P353</f>
        <v/>
      </c>
      <c r="L353" s="7" t="str">
        <f>Cards!Q353</f>
        <v/>
      </c>
      <c r="M353" s="7" t="str">
        <f>Cards!R353</f>
        <v/>
      </c>
      <c r="N353" s="7" t="str">
        <f>Cards!B353</f>
        <v/>
      </c>
      <c r="O353" s="7" t="str">
        <f>Cards!S353</f>
        <v/>
      </c>
      <c r="P353" s="7" t="str">
        <f>Cards!T353</f>
        <v/>
      </c>
    </row>
    <row r="354">
      <c r="A354" s="7" t="str">
        <f>IF(Cards!E354&lt;&gt;"","Type: "&amp;Cards!E354,"")</f>
        <v/>
      </c>
      <c r="B354" s="7" t="str">
        <f>IF(Cards!G354&lt;&gt;"",Cards!G354&amp;": "&amp;Cards!H354,Cards!H354)</f>
        <v/>
      </c>
      <c r="C354" s="7" t="str">
        <f>Cards!I354</f>
        <v/>
      </c>
      <c r="D354" s="7" t="str">
        <f>Cards!J354</f>
        <v/>
      </c>
      <c r="E354" s="7" t="str">
        <f>Cards!K354</f>
        <v/>
      </c>
      <c r="F354" s="7" t="str">
        <f>Cards!L354</f>
        <v/>
      </c>
      <c r="G354" s="7" t="str">
        <f>Cards!A354</f>
        <v/>
      </c>
      <c r="H354" s="7" t="str">
        <f>Cards!M354</f>
        <v/>
      </c>
      <c r="I354" s="7" t="str">
        <f>Cards!N354</f>
        <v/>
      </c>
      <c r="J354" s="7" t="str">
        <f>Cards!O354</f>
        <v/>
      </c>
      <c r="K354" s="7" t="str">
        <f>Cards!P354</f>
        <v/>
      </c>
      <c r="L354" s="7" t="str">
        <f>Cards!Q354</f>
        <v/>
      </c>
      <c r="M354" s="7" t="str">
        <f>Cards!R354</f>
        <v/>
      </c>
      <c r="N354" s="7" t="str">
        <f>Cards!B354</f>
        <v/>
      </c>
      <c r="O354" s="7" t="str">
        <f>Cards!S354</f>
        <v/>
      </c>
      <c r="P354" s="7" t="str">
        <f>Cards!T354</f>
        <v/>
      </c>
    </row>
    <row r="355">
      <c r="A355" s="7" t="str">
        <f>IF(Cards!E355&lt;&gt;"","Type: "&amp;Cards!E355,"")</f>
        <v/>
      </c>
      <c r="B355" s="7" t="str">
        <f>IF(Cards!G355&lt;&gt;"",Cards!G355&amp;": "&amp;Cards!H355,Cards!H355)</f>
        <v/>
      </c>
      <c r="C355" s="7" t="str">
        <f>Cards!I355</f>
        <v/>
      </c>
      <c r="D355" s="7" t="str">
        <f>Cards!J355</f>
        <v/>
      </c>
      <c r="E355" s="7" t="str">
        <f>Cards!K355</f>
        <v/>
      </c>
      <c r="F355" s="7" t="str">
        <f>Cards!L355</f>
        <v/>
      </c>
      <c r="G355" s="7" t="str">
        <f>Cards!A355</f>
        <v/>
      </c>
      <c r="H355" s="7" t="str">
        <f>Cards!M355</f>
        <v/>
      </c>
      <c r="I355" s="7" t="str">
        <f>Cards!N355</f>
        <v/>
      </c>
      <c r="J355" s="7" t="str">
        <f>Cards!O355</f>
        <v/>
      </c>
      <c r="K355" s="7" t="str">
        <f>Cards!P355</f>
        <v/>
      </c>
      <c r="L355" s="7" t="str">
        <f>Cards!Q355</f>
        <v/>
      </c>
      <c r="M355" s="7" t="str">
        <f>Cards!R355</f>
        <v/>
      </c>
      <c r="N355" s="7" t="str">
        <f>Cards!B355</f>
        <v/>
      </c>
      <c r="O355" s="7" t="str">
        <f>Cards!S355</f>
        <v/>
      </c>
      <c r="P355" s="7" t="str">
        <f>Cards!T355</f>
        <v/>
      </c>
    </row>
    <row r="356">
      <c r="A356" s="7" t="str">
        <f>IF(Cards!E356&lt;&gt;"","Type: "&amp;Cards!E356,"")</f>
        <v/>
      </c>
      <c r="B356" s="7" t="str">
        <f>IF(Cards!G356&lt;&gt;"",Cards!G356&amp;": "&amp;Cards!H356,Cards!H356)</f>
        <v/>
      </c>
      <c r="C356" s="7" t="str">
        <f>Cards!I356</f>
        <v/>
      </c>
      <c r="D356" s="7" t="str">
        <f>Cards!J356</f>
        <v/>
      </c>
      <c r="E356" s="7" t="str">
        <f>Cards!K356</f>
        <v/>
      </c>
      <c r="F356" s="7" t="str">
        <f>Cards!L356</f>
        <v/>
      </c>
      <c r="G356" s="7" t="str">
        <f>Cards!A356</f>
        <v/>
      </c>
      <c r="H356" s="7" t="str">
        <f>Cards!M356</f>
        <v/>
      </c>
      <c r="I356" s="7" t="str">
        <f>Cards!N356</f>
        <v/>
      </c>
      <c r="J356" s="7" t="str">
        <f>Cards!O356</f>
        <v/>
      </c>
      <c r="K356" s="7" t="str">
        <f>Cards!P356</f>
        <v/>
      </c>
      <c r="L356" s="7" t="str">
        <f>Cards!Q356</f>
        <v/>
      </c>
      <c r="M356" s="7" t="str">
        <f>Cards!R356</f>
        <v/>
      </c>
      <c r="N356" s="7" t="str">
        <f>Cards!B356</f>
        <v/>
      </c>
      <c r="O356" s="7" t="str">
        <f>Cards!S356</f>
        <v/>
      </c>
      <c r="P356" s="7" t="str">
        <f>Cards!T356</f>
        <v/>
      </c>
    </row>
    <row r="357">
      <c r="A357" s="7" t="str">
        <f>IF(Cards!E357&lt;&gt;"","Type: "&amp;Cards!E357,"")</f>
        <v/>
      </c>
      <c r="B357" s="7" t="str">
        <f>IF(Cards!G357&lt;&gt;"",Cards!G357&amp;": "&amp;Cards!H357,Cards!H357)</f>
        <v/>
      </c>
      <c r="C357" s="7" t="str">
        <f>Cards!I357</f>
        <v/>
      </c>
      <c r="D357" s="7" t="str">
        <f>Cards!J357</f>
        <v/>
      </c>
      <c r="E357" s="7" t="str">
        <f>Cards!K357</f>
        <v/>
      </c>
      <c r="F357" s="7" t="str">
        <f>Cards!L357</f>
        <v/>
      </c>
      <c r="G357" s="7" t="str">
        <f>Cards!A357</f>
        <v/>
      </c>
      <c r="H357" s="7" t="str">
        <f>Cards!M357</f>
        <v/>
      </c>
      <c r="I357" s="7" t="str">
        <f>Cards!N357</f>
        <v/>
      </c>
      <c r="J357" s="7" t="str">
        <f>Cards!O357</f>
        <v/>
      </c>
      <c r="K357" s="7" t="str">
        <f>Cards!P357</f>
        <v/>
      </c>
      <c r="L357" s="7" t="str">
        <f>Cards!Q357</f>
        <v/>
      </c>
      <c r="M357" s="7" t="str">
        <f>Cards!R357</f>
        <v/>
      </c>
      <c r="N357" s="7" t="str">
        <f>Cards!B357</f>
        <v/>
      </c>
      <c r="O357" s="7" t="str">
        <f>Cards!S357</f>
        <v/>
      </c>
      <c r="P357" s="7" t="str">
        <f>Cards!T357</f>
        <v/>
      </c>
    </row>
    <row r="358">
      <c r="A358" s="7" t="str">
        <f>IF(Cards!E358&lt;&gt;"","Type: "&amp;Cards!E358,"")</f>
        <v/>
      </c>
      <c r="B358" s="7" t="str">
        <f>IF(Cards!G358&lt;&gt;"",Cards!G358&amp;": "&amp;Cards!H358,Cards!H358)</f>
        <v/>
      </c>
      <c r="C358" s="7" t="str">
        <f>Cards!I358</f>
        <v/>
      </c>
      <c r="D358" s="7" t="str">
        <f>Cards!J358</f>
        <v/>
      </c>
      <c r="E358" s="7" t="str">
        <f>Cards!K358</f>
        <v/>
      </c>
      <c r="F358" s="7" t="str">
        <f>Cards!L358</f>
        <v/>
      </c>
      <c r="G358" s="7" t="str">
        <f>Cards!A358</f>
        <v/>
      </c>
      <c r="H358" s="7" t="str">
        <f>Cards!M358</f>
        <v/>
      </c>
      <c r="I358" s="7" t="str">
        <f>Cards!N358</f>
        <v/>
      </c>
      <c r="J358" s="7" t="str">
        <f>Cards!O358</f>
        <v/>
      </c>
      <c r="K358" s="7" t="str">
        <f>Cards!P358</f>
        <v/>
      </c>
      <c r="L358" s="7" t="str">
        <f>Cards!Q358</f>
        <v/>
      </c>
      <c r="M358" s="7" t="str">
        <f>Cards!R358</f>
        <v/>
      </c>
      <c r="N358" s="7" t="str">
        <f>Cards!B358</f>
        <v/>
      </c>
      <c r="O358" s="7" t="str">
        <f>Cards!S358</f>
        <v/>
      </c>
      <c r="P358" s="7" t="str">
        <f>Cards!T358</f>
        <v/>
      </c>
    </row>
    <row r="359">
      <c r="A359" s="7" t="str">
        <f>IF(Cards!E359&lt;&gt;"","Type: "&amp;Cards!E359,"")</f>
        <v/>
      </c>
      <c r="B359" s="7" t="str">
        <f>IF(Cards!G359&lt;&gt;"",Cards!G359&amp;": "&amp;Cards!H359,Cards!H359)</f>
        <v/>
      </c>
      <c r="C359" s="7" t="str">
        <f>Cards!I359</f>
        <v/>
      </c>
      <c r="D359" s="7" t="str">
        <f>Cards!J359</f>
        <v/>
      </c>
      <c r="E359" s="7" t="str">
        <f>Cards!K359</f>
        <v/>
      </c>
      <c r="F359" s="7" t="str">
        <f>Cards!L359</f>
        <v/>
      </c>
      <c r="G359" s="7" t="str">
        <f>Cards!A359</f>
        <v/>
      </c>
      <c r="H359" s="7" t="str">
        <f>Cards!M359</f>
        <v/>
      </c>
      <c r="I359" s="7" t="str">
        <f>Cards!N359</f>
        <v/>
      </c>
      <c r="J359" s="7" t="str">
        <f>Cards!O359</f>
        <v/>
      </c>
      <c r="K359" s="7" t="str">
        <f>Cards!P359</f>
        <v/>
      </c>
      <c r="L359" s="7" t="str">
        <f>Cards!Q359</f>
        <v/>
      </c>
      <c r="M359" s="7" t="str">
        <f>Cards!R359</f>
        <v/>
      </c>
      <c r="N359" s="7" t="str">
        <f>Cards!B359</f>
        <v/>
      </c>
      <c r="O359" s="7" t="str">
        <f>Cards!S359</f>
        <v/>
      </c>
      <c r="P359" s="7" t="str">
        <f>Cards!T359</f>
        <v/>
      </c>
    </row>
    <row r="360">
      <c r="A360" s="7" t="str">
        <f>IF(Cards!E360&lt;&gt;"","Type: "&amp;Cards!E360,"")</f>
        <v/>
      </c>
      <c r="B360" s="7" t="str">
        <f>IF(Cards!G360&lt;&gt;"",Cards!G360&amp;": "&amp;Cards!H360,Cards!H360)</f>
        <v/>
      </c>
      <c r="C360" s="7" t="str">
        <f>Cards!I360</f>
        <v/>
      </c>
      <c r="D360" s="7" t="str">
        <f>Cards!J360</f>
        <v/>
      </c>
      <c r="E360" s="7" t="str">
        <f>Cards!K360</f>
        <v/>
      </c>
      <c r="F360" s="7" t="str">
        <f>Cards!L360</f>
        <v/>
      </c>
      <c r="G360" s="7" t="str">
        <f>Cards!A360</f>
        <v/>
      </c>
      <c r="H360" s="7" t="str">
        <f>Cards!M360</f>
        <v/>
      </c>
      <c r="I360" s="7" t="str">
        <f>Cards!N360</f>
        <v/>
      </c>
      <c r="J360" s="7" t="str">
        <f>Cards!O360</f>
        <v/>
      </c>
      <c r="K360" s="7" t="str">
        <f>Cards!P360</f>
        <v/>
      </c>
      <c r="L360" s="7" t="str">
        <f>Cards!Q360</f>
        <v/>
      </c>
      <c r="M360" s="7" t="str">
        <f>Cards!R360</f>
        <v/>
      </c>
      <c r="N360" s="7" t="str">
        <f>Cards!B360</f>
        <v/>
      </c>
      <c r="O360" s="7" t="str">
        <f>Cards!S360</f>
        <v/>
      </c>
      <c r="P360" s="7" t="str">
        <f>Cards!T360</f>
        <v/>
      </c>
    </row>
    <row r="361">
      <c r="A361" s="7" t="str">
        <f>IF(Cards!E361&lt;&gt;"","Type: "&amp;Cards!E361,"")</f>
        <v/>
      </c>
      <c r="B361" s="7" t="str">
        <f>IF(Cards!G361&lt;&gt;"",Cards!G361&amp;": "&amp;Cards!H361,Cards!H361)</f>
        <v/>
      </c>
      <c r="C361" s="7" t="str">
        <f>Cards!I361</f>
        <v/>
      </c>
      <c r="D361" s="7" t="str">
        <f>Cards!J361</f>
        <v/>
      </c>
      <c r="E361" s="7" t="str">
        <f>Cards!K361</f>
        <v/>
      </c>
      <c r="F361" s="7" t="str">
        <f>Cards!L361</f>
        <v/>
      </c>
      <c r="G361" s="7" t="str">
        <f>Cards!A361</f>
        <v/>
      </c>
      <c r="H361" s="7" t="str">
        <f>Cards!M361</f>
        <v/>
      </c>
      <c r="I361" s="7" t="str">
        <f>Cards!N361</f>
        <v/>
      </c>
      <c r="J361" s="7" t="str">
        <f>Cards!O361</f>
        <v/>
      </c>
      <c r="K361" s="7" t="str">
        <f>Cards!P361</f>
        <v/>
      </c>
      <c r="L361" s="7" t="str">
        <f>Cards!Q361</f>
        <v/>
      </c>
      <c r="M361" s="7" t="str">
        <f>Cards!R361</f>
        <v/>
      </c>
      <c r="N361" s="7" t="str">
        <f>Cards!B361</f>
        <v/>
      </c>
      <c r="O361" s="7" t="str">
        <f>Cards!S361</f>
        <v/>
      </c>
      <c r="P361" s="7" t="str">
        <f>Cards!T361</f>
        <v/>
      </c>
    </row>
    <row r="362">
      <c r="A362" s="7" t="str">
        <f>IF(Cards!E362&lt;&gt;"","Type: "&amp;Cards!E362,"")</f>
        <v/>
      </c>
      <c r="B362" s="7" t="str">
        <f>IF(Cards!G362&lt;&gt;"",Cards!G362&amp;": "&amp;Cards!H362,Cards!H362)</f>
        <v/>
      </c>
      <c r="C362" s="7" t="str">
        <f>Cards!I362</f>
        <v/>
      </c>
      <c r="D362" s="7" t="str">
        <f>Cards!J362</f>
        <v/>
      </c>
      <c r="E362" s="7" t="str">
        <f>Cards!K362</f>
        <v/>
      </c>
      <c r="F362" s="7" t="str">
        <f>Cards!L362</f>
        <v/>
      </c>
      <c r="G362" s="7" t="str">
        <f>Cards!A362</f>
        <v/>
      </c>
      <c r="H362" s="7" t="str">
        <f>Cards!M362</f>
        <v/>
      </c>
      <c r="I362" s="7" t="str">
        <f>Cards!N362</f>
        <v/>
      </c>
      <c r="J362" s="7" t="str">
        <f>Cards!O362</f>
        <v/>
      </c>
      <c r="K362" s="7" t="str">
        <f>Cards!P362</f>
        <v/>
      </c>
      <c r="L362" s="7" t="str">
        <f>Cards!Q362</f>
        <v/>
      </c>
      <c r="M362" s="7" t="str">
        <f>Cards!R362</f>
        <v/>
      </c>
      <c r="N362" s="7" t="str">
        <f>Cards!B362</f>
        <v/>
      </c>
      <c r="O362" s="7" t="str">
        <f>Cards!S362</f>
        <v/>
      </c>
      <c r="P362" s="7" t="str">
        <f>Cards!T362</f>
        <v/>
      </c>
    </row>
    <row r="363">
      <c r="A363" s="7" t="str">
        <f>IF(Cards!E363&lt;&gt;"","Type: "&amp;Cards!E363,"")</f>
        <v/>
      </c>
      <c r="B363" s="7" t="str">
        <f>IF(Cards!G363&lt;&gt;"",Cards!G363&amp;": "&amp;Cards!H363,Cards!H363)</f>
        <v/>
      </c>
      <c r="C363" s="7" t="str">
        <f>Cards!I363</f>
        <v/>
      </c>
      <c r="D363" s="7" t="str">
        <f>Cards!J363</f>
        <v/>
      </c>
      <c r="E363" s="7" t="str">
        <f>Cards!K363</f>
        <v/>
      </c>
      <c r="F363" s="7" t="str">
        <f>Cards!L363</f>
        <v/>
      </c>
      <c r="G363" s="7" t="str">
        <f>Cards!A363</f>
        <v/>
      </c>
      <c r="H363" s="7" t="str">
        <f>Cards!M363</f>
        <v/>
      </c>
      <c r="I363" s="7" t="str">
        <f>Cards!N363</f>
        <v/>
      </c>
      <c r="J363" s="7" t="str">
        <f>Cards!O363</f>
        <v/>
      </c>
      <c r="K363" s="7" t="str">
        <f>Cards!P363</f>
        <v/>
      </c>
      <c r="L363" s="7" t="str">
        <f>Cards!Q363</f>
        <v/>
      </c>
      <c r="M363" s="7" t="str">
        <f>Cards!R363</f>
        <v/>
      </c>
      <c r="N363" s="7" t="str">
        <f>Cards!B363</f>
        <v/>
      </c>
      <c r="O363" s="7" t="str">
        <f>Cards!S363</f>
        <v/>
      </c>
      <c r="P363" s="7" t="str">
        <f>Cards!T363</f>
        <v/>
      </c>
    </row>
    <row r="364">
      <c r="A364" s="7" t="str">
        <f>IF(Cards!E364&lt;&gt;"","Type: "&amp;Cards!E364,"")</f>
        <v/>
      </c>
      <c r="B364" s="7" t="str">
        <f>IF(Cards!G364&lt;&gt;"",Cards!G364&amp;": "&amp;Cards!H364,Cards!H364)</f>
        <v/>
      </c>
      <c r="C364" s="7" t="str">
        <f>Cards!I364</f>
        <v/>
      </c>
      <c r="D364" s="7" t="str">
        <f>Cards!J364</f>
        <v/>
      </c>
      <c r="E364" s="7" t="str">
        <f>Cards!K364</f>
        <v/>
      </c>
      <c r="F364" s="7" t="str">
        <f>Cards!L364</f>
        <v/>
      </c>
      <c r="G364" s="7" t="str">
        <f>Cards!A364</f>
        <v/>
      </c>
      <c r="H364" s="7" t="str">
        <f>Cards!M364</f>
        <v/>
      </c>
      <c r="I364" s="7" t="str">
        <f>Cards!N364</f>
        <v/>
      </c>
      <c r="J364" s="7" t="str">
        <f>Cards!O364</f>
        <v/>
      </c>
      <c r="K364" s="7" t="str">
        <f>Cards!P364</f>
        <v/>
      </c>
      <c r="L364" s="7" t="str">
        <f>Cards!Q364</f>
        <v/>
      </c>
      <c r="M364" s="7" t="str">
        <f>Cards!R364</f>
        <v/>
      </c>
      <c r="N364" s="7" t="str">
        <f>Cards!B364</f>
        <v/>
      </c>
      <c r="O364" s="7" t="str">
        <f>Cards!S364</f>
        <v/>
      </c>
      <c r="P364" s="7" t="str">
        <f>Cards!T364</f>
        <v/>
      </c>
    </row>
    <row r="365">
      <c r="A365" s="7" t="str">
        <f>IF(Cards!E365&lt;&gt;"","Type: "&amp;Cards!E365,"")</f>
        <v/>
      </c>
      <c r="B365" s="7" t="str">
        <f>IF(Cards!G365&lt;&gt;"",Cards!G365&amp;": "&amp;Cards!H365,Cards!H365)</f>
        <v/>
      </c>
      <c r="C365" s="7" t="str">
        <f>Cards!I365</f>
        <v/>
      </c>
      <c r="D365" s="7" t="str">
        <f>Cards!J365</f>
        <v/>
      </c>
      <c r="E365" s="7" t="str">
        <f>Cards!K365</f>
        <v/>
      </c>
      <c r="F365" s="7" t="str">
        <f>Cards!L365</f>
        <v/>
      </c>
      <c r="G365" s="7" t="str">
        <f>Cards!A365</f>
        <v/>
      </c>
      <c r="H365" s="7" t="str">
        <f>Cards!M365</f>
        <v/>
      </c>
      <c r="I365" s="7" t="str">
        <f>Cards!N365</f>
        <v/>
      </c>
      <c r="J365" s="7" t="str">
        <f>Cards!O365</f>
        <v/>
      </c>
      <c r="K365" s="7" t="str">
        <f>Cards!P365</f>
        <v/>
      </c>
      <c r="L365" s="7" t="str">
        <f>Cards!Q365</f>
        <v/>
      </c>
      <c r="M365" s="7" t="str">
        <f>Cards!R365</f>
        <v/>
      </c>
      <c r="N365" s="7" t="str">
        <f>Cards!B365</f>
        <v/>
      </c>
      <c r="O365" s="7" t="str">
        <f>Cards!S365</f>
        <v/>
      </c>
      <c r="P365" s="7" t="str">
        <f>Cards!T365</f>
        <v/>
      </c>
    </row>
    <row r="366">
      <c r="A366" s="7" t="str">
        <f>IF(Cards!E366&lt;&gt;"","Type: "&amp;Cards!E366,"")</f>
        <v/>
      </c>
      <c r="B366" s="7" t="str">
        <f>IF(Cards!G366&lt;&gt;"",Cards!G366&amp;": "&amp;Cards!H366,Cards!H366)</f>
        <v/>
      </c>
      <c r="C366" s="7" t="str">
        <f>Cards!I366</f>
        <v/>
      </c>
      <c r="D366" s="7" t="str">
        <f>Cards!J366</f>
        <v/>
      </c>
      <c r="E366" s="7" t="str">
        <f>Cards!K366</f>
        <v/>
      </c>
      <c r="F366" s="7" t="str">
        <f>Cards!L366</f>
        <v/>
      </c>
      <c r="G366" s="7" t="str">
        <f>Cards!A366</f>
        <v/>
      </c>
      <c r="H366" s="7" t="str">
        <f>Cards!M366</f>
        <v/>
      </c>
      <c r="I366" s="7" t="str">
        <f>Cards!N366</f>
        <v/>
      </c>
      <c r="J366" s="7" t="str">
        <f>Cards!O366</f>
        <v/>
      </c>
      <c r="K366" s="7" t="str">
        <f>Cards!P366</f>
        <v/>
      </c>
      <c r="L366" s="7" t="str">
        <f>Cards!Q366</f>
        <v/>
      </c>
      <c r="M366" s="7" t="str">
        <f>Cards!R366</f>
        <v/>
      </c>
      <c r="N366" s="7" t="str">
        <f>Cards!B366</f>
        <v/>
      </c>
      <c r="O366" s="7" t="str">
        <f>Cards!S366</f>
        <v/>
      </c>
      <c r="P366" s="7" t="str">
        <f>Cards!T366</f>
        <v/>
      </c>
    </row>
    <row r="367">
      <c r="A367" s="7" t="str">
        <f>IF(Cards!E367&lt;&gt;"","Type: "&amp;Cards!E367,"")</f>
        <v/>
      </c>
      <c r="B367" s="7" t="str">
        <f>IF(Cards!G367&lt;&gt;"",Cards!G367&amp;": "&amp;Cards!H367,Cards!H367)</f>
        <v/>
      </c>
      <c r="C367" s="7" t="str">
        <f>Cards!I367</f>
        <v/>
      </c>
      <c r="D367" s="7" t="str">
        <f>Cards!J367</f>
        <v/>
      </c>
      <c r="E367" s="7" t="str">
        <f>Cards!K367</f>
        <v/>
      </c>
      <c r="F367" s="7" t="str">
        <f>Cards!L367</f>
        <v/>
      </c>
      <c r="G367" s="7" t="str">
        <f>Cards!A367</f>
        <v/>
      </c>
      <c r="H367" s="7" t="str">
        <f>Cards!M367</f>
        <v/>
      </c>
      <c r="I367" s="7" t="str">
        <f>Cards!N367</f>
        <v/>
      </c>
      <c r="J367" s="7" t="str">
        <f>Cards!O367</f>
        <v/>
      </c>
      <c r="K367" s="7" t="str">
        <f>Cards!P367</f>
        <v/>
      </c>
      <c r="L367" s="7" t="str">
        <f>Cards!Q367</f>
        <v/>
      </c>
      <c r="M367" s="7" t="str">
        <f>Cards!R367</f>
        <v/>
      </c>
      <c r="N367" s="7" t="str">
        <f>Cards!B367</f>
        <v/>
      </c>
      <c r="O367" s="7" t="str">
        <f>Cards!S367</f>
        <v/>
      </c>
      <c r="P367" s="7" t="str">
        <f>Cards!T367</f>
        <v/>
      </c>
    </row>
    <row r="368">
      <c r="A368" s="7" t="str">
        <f>IF(Cards!E368&lt;&gt;"","Type: "&amp;Cards!E368,"")</f>
        <v/>
      </c>
      <c r="B368" s="7" t="str">
        <f>IF(Cards!G368&lt;&gt;"",Cards!G368&amp;": "&amp;Cards!H368,Cards!H368)</f>
        <v/>
      </c>
      <c r="C368" s="7" t="str">
        <f>Cards!I368</f>
        <v/>
      </c>
      <c r="D368" s="7" t="str">
        <f>Cards!J368</f>
        <v/>
      </c>
      <c r="E368" s="7" t="str">
        <f>Cards!K368</f>
        <v/>
      </c>
      <c r="F368" s="7" t="str">
        <f>Cards!L368</f>
        <v/>
      </c>
      <c r="G368" s="7" t="str">
        <f>Cards!A368</f>
        <v/>
      </c>
      <c r="H368" s="7" t="str">
        <f>Cards!M368</f>
        <v/>
      </c>
      <c r="I368" s="7" t="str">
        <f>Cards!N368</f>
        <v/>
      </c>
      <c r="J368" s="7" t="str">
        <f>Cards!O368</f>
        <v/>
      </c>
      <c r="K368" s="7" t="str">
        <f>Cards!P368</f>
        <v/>
      </c>
      <c r="L368" s="7" t="str">
        <f>Cards!Q368</f>
        <v/>
      </c>
      <c r="M368" s="7" t="str">
        <f>Cards!R368</f>
        <v/>
      </c>
      <c r="N368" s="7" t="str">
        <f>Cards!B368</f>
        <v/>
      </c>
      <c r="O368" s="7" t="str">
        <f>Cards!S368</f>
        <v/>
      </c>
      <c r="P368" s="7" t="str">
        <f>Cards!T368</f>
        <v/>
      </c>
    </row>
    <row r="369">
      <c r="A369" s="7" t="str">
        <f>IF(Cards!E369&lt;&gt;"","Type: "&amp;Cards!E369,"")</f>
        <v/>
      </c>
      <c r="B369" s="7" t="str">
        <f>IF(Cards!G369&lt;&gt;"",Cards!G369&amp;": "&amp;Cards!H369,Cards!H369)</f>
        <v/>
      </c>
      <c r="C369" s="7" t="str">
        <f>Cards!I369</f>
        <v/>
      </c>
      <c r="D369" s="7" t="str">
        <f>Cards!J369</f>
        <v/>
      </c>
      <c r="E369" s="7" t="str">
        <f>Cards!K369</f>
        <v/>
      </c>
      <c r="F369" s="7" t="str">
        <f>Cards!L369</f>
        <v/>
      </c>
      <c r="G369" s="7" t="str">
        <f>Cards!A369</f>
        <v/>
      </c>
      <c r="H369" s="7" t="str">
        <f>Cards!M369</f>
        <v/>
      </c>
      <c r="I369" s="7" t="str">
        <f>Cards!N369</f>
        <v/>
      </c>
      <c r="J369" s="7" t="str">
        <f>Cards!O369</f>
        <v/>
      </c>
      <c r="K369" s="7" t="str">
        <f>Cards!P369</f>
        <v/>
      </c>
      <c r="L369" s="7" t="str">
        <f>Cards!Q369</f>
        <v/>
      </c>
      <c r="M369" s="7" t="str">
        <f>Cards!R369</f>
        <v/>
      </c>
      <c r="N369" s="7" t="str">
        <f>Cards!B369</f>
        <v/>
      </c>
      <c r="O369" s="7" t="str">
        <f>Cards!S369</f>
        <v/>
      </c>
      <c r="P369" s="7" t="str">
        <f>Cards!T369</f>
        <v/>
      </c>
    </row>
    <row r="370">
      <c r="A370" s="7" t="str">
        <f>IF(Cards!E370&lt;&gt;"","Type: "&amp;Cards!E370,"")</f>
        <v/>
      </c>
      <c r="B370" s="7" t="str">
        <f>IF(Cards!G370&lt;&gt;"",Cards!G370&amp;": "&amp;Cards!H370,Cards!H370)</f>
        <v/>
      </c>
      <c r="C370" s="7" t="str">
        <f>Cards!I370</f>
        <v/>
      </c>
      <c r="D370" s="7" t="str">
        <f>Cards!J370</f>
        <v/>
      </c>
      <c r="E370" s="7" t="str">
        <f>Cards!K370</f>
        <v/>
      </c>
      <c r="F370" s="7" t="str">
        <f>Cards!L370</f>
        <v/>
      </c>
      <c r="G370" s="7" t="str">
        <f>Cards!A370</f>
        <v/>
      </c>
      <c r="H370" s="7" t="str">
        <f>Cards!M370</f>
        <v/>
      </c>
      <c r="I370" s="7" t="str">
        <f>Cards!N370</f>
        <v/>
      </c>
      <c r="J370" s="7" t="str">
        <f>Cards!O370</f>
        <v/>
      </c>
      <c r="K370" s="7" t="str">
        <f>Cards!P370</f>
        <v/>
      </c>
      <c r="L370" s="7" t="str">
        <f>Cards!Q370</f>
        <v/>
      </c>
      <c r="M370" s="7" t="str">
        <f>Cards!R370</f>
        <v/>
      </c>
      <c r="N370" s="7" t="str">
        <f>Cards!B370</f>
        <v/>
      </c>
      <c r="O370" s="7" t="str">
        <f>Cards!S370</f>
        <v/>
      </c>
      <c r="P370" s="7" t="str">
        <f>Cards!T370</f>
        <v/>
      </c>
    </row>
    <row r="371">
      <c r="A371" s="7" t="str">
        <f>IF(Cards!E371&lt;&gt;"","Type: "&amp;Cards!E371,"")</f>
        <v/>
      </c>
      <c r="B371" s="7" t="str">
        <f>IF(Cards!G371&lt;&gt;"",Cards!G371&amp;": "&amp;Cards!H371,Cards!H371)</f>
        <v/>
      </c>
      <c r="C371" s="7" t="str">
        <f>Cards!I371</f>
        <v/>
      </c>
      <c r="D371" s="7" t="str">
        <f>Cards!J371</f>
        <v/>
      </c>
      <c r="E371" s="7" t="str">
        <f>Cards!K371</f>
        <v/>
      </c>
      <c r="F371" s="7" t="str">
        <f>Cards!L371</f>
        <v/>
      </c>
      <c r="G371" s="7" t="str">
        <f>Cards!A371</f>
        <v/>
      </c>
      <c r="H371" s="7" t="str">
        <f>Cards!M371</f>
        <v/>
      </c>
      <c r="I371" s="7" t="str">
        <f>Cards!N371</f>
        <v/>
      </c>
      <c r="J371" s="7" t="str">
        <f>Cards!O371</f>
        <v/>
      </c>
      <c r="K371" s="7" t="str">
        <f>Cards!P371</f>
        <v/>
      </c>
      <c r="L371" s="7" t="str">
        <f>Cards!Q371</f>
        <v/>
      </c>
      <c r="M371" s="7" t="str">
        <f>Cards!R371</f>
        <v/>
      </c>
      <c r="N371" s="7" t="str">
        <f>Cards!B371</f>
        <v/>
      </c>
      <c r="O371" s="7" t="str">
        <f>Cards!S371</f>
        <v/>
      </c>
      <c r="P371" s="7" t="str">
        <f>Cards!T371</f>
        <v/>
      </c>
    </row>
    <row r="372">
      <c r="A372" s="7" t="str">
        <f>IF(Cards!E372&lt;&gt;"","Type: "&amp;Cards!E372,"")</f>
        <v/>
      </c>
      <c r="B372" s="7" t="str">
        <f>IF(Cards!G372&lt;&gt;"",Cards!G372&amp;": "&amp;Cards!H372,Cards!H372)</f>
        <v/>
      </c>
      <c r="C372" s="7" t="str">
        <f>Cards!I372</f>
        <v/>
      </c>
      <c r="D372" s="7" t="str">
        <f>Cards!J372</f>
        <v/>
      </c>
      <c r="E372" s="7" t="str">
        <f>Cards!K372</f>
        <v/>
      </c>
      <c r="F372" s="7" t="str">
        <f>Cards!L372</f>
        <v/>
      </c>
      <c r="G372" s="7" t="str">
        <f>Cards!A372</f>
        <v/>
      </c>
      <c r="H372" s="7" t="str">
        <f>Cards!M372</f>
        <v/>
      </c>
      <c r="I372" s="7" t="str">
        <f>Cards!N372</f>
        <v/>
      </c>
      <c r="J372" s="7" t="str">
        <f>Cards!O372</f>
        <v/>
      </c>
      <c r="K372" s="7" t="str">
        <f>Cards!P372</f>
        <v/>
      </c>
      <c r="L372" s="7" t="str">
        <f>Cards!Q372</f>
        <v/>
      </c>
      <c r="M372" s="7" t="str">
        <f>Cards!R372</f>
        <v/>
      </c>
      <c r="N372" s="7" t="str">
        <f>Cards!B372</f>
        <v/>
      </c>
      <c r="O372" s="7" t="str">
        <f>Cards!S372</f>
        <v/>
      </c>
      <c r="P372" s="7" t="str">
        <f>Cards!T372</f>
        <v/>
      </c>
    </row>
    <row r="373">
      <c r="A373" s="7" t="str">
        <f>IF(Cards!E373&lt;&gt;"","Type: "&amp;Cards!E373,"")</f>
        <v/>
      </c>
      <c r="B373" s="7" t="str">
        <f>IF(Cards!G373&lt;&gt;"",Cards!G373&amp;": "&amp;Cards!H373,Cards!H373)</f>
        <v/>
      </c>
      <c r="C373" s="7" t="str">
        <f>Cards!I373</f>
        <v/>
      </c>
      <c r="D373" s="7" t="str">
        <f>Cards!J373</f>
        <v/>
      </c>
      <c r="E373" s="7" t="str">
        <f>Cards!K373</f>
        <v/>
      </c>
      <c r="F373" s="7" t="str">
        <f>Cards!L373</f>
        <v/>
      </c>
      <c r="G373" s="7" t="str">
        <f>Cards!A373</f>
        <v/>
      </c>
      <c r="H373" s="7" t="str">
        <f>Cards!M373</f>
        <v/>
      </c>
      <c r="I373" s="7" t="str">
        <f>Cards!N373</f>
        <v/>
      </c>
      <c r="J373" s="7" t="str">
        <f>Cards!O373</f>
        <v/>
      </c>
      <c r="K373" s="7" t="str">
        <f>Cards!P373</f>
        <v/>
      </c>
      <c r="L373" s="7" t="str">
        <f>Cards!Q373</f>
        <v/>
      </c>
      <c r="M373" s="7" t="str">
        <f>Cards!R373</f>
        <v/>
      </c>
      <c r="N373" s="7" t="str">
        <f>Cards!B373</f>
        <v/>
      </c>
      <c r="O373" s="7" t="str">
        <f>Cards!S373</f>
        <v/>
      </c>
      <c r="P373" s="7" t="str">
        <f>Cards!T373</f>
        <v/>
      </c>
    </row>
    <row r="374">
      <c r="A374" s="7" t="str">
        <f>IF(Cards!E374&lt;&gt;"","Type: "&amp;Cards!E374,"")</f>
        <v/>
      </c>
      <c r="B374" s="7" t="str">
        <f>IF(Cards!G374&lt;&gt;"",Cards!G374&amp;": "&amp;Cards!H374,Cards!H374)</f>
        <v/>
      </c>
      <c r="C374" s="7" t="str">
        <f>Cards!I374</f>
        <v/>
      </c>
      <c r="D374" s="7" t="str">
        <f>Cards!J374</f>
        <v/>
      </c>
      <c r="E374" s="7" t="str">
        <f>Cards!K374</f>
        <v/>
      </c>
      <c r="F374" s="7" t="str">
        <f>Cards!L374</f>
        <v/>
      </c>
      <c r="G374" s="7" t="str">
        <f>Cards!A374</f>
        <v/>
      </c>
      <c r="H374" s="7" t="str">
        <f>Cards!M374</f>
        <v/>
      </c>
      <c r="I374" s="7" t="str">
        <f>Cards!N374</f>
        <v/>
      </c>
      <c r="J374" s="7" t="str">
        <f>Cards!O374</f>
        <v/>
      </c>
      <c r="K374" s="7" t="str">
        <f>Cards!P374</f>
        <v/>
      </c>
      <c r="L374" s="7" t="str">
        <f>Cards!Q374</f>
        <v/>
      </c>
      <c r="M374" s="7" t="str">
        <f>Cards!R374</f>
        <v/>
      </c>
      <c r="N374" s="7" t="str">
        <f>Cards!B374</f>
        <v/>
      </c>
      <c r="O374" s="7" t="str">
        <f>Cards!S374</f>
        <v/>
      </c>
      <c r="P374" s="7" t="str">
        <f>Cards!T374</f>
        <v/>
      </c>
    </row>
    <row r="375">
      <c r="A375" s="7" t="str">
        <f>IF(Cards!E375&lt;&gt;"","Type: "&amp;Cards!E375,"")</f>
        <v/>
      </c>
      <c r="B375" s="7" t="str">
        <f>IF(Cards!G375&lt;&gt;"",Cards!G375&amp;": "&amp;Cards!H375,Cards!H375)</f>
        <v/>
      </c>
      <c r="C375" s="7" t="str">
        <f>Cards!I375</f>
        <v/>
      </c>
      <c r="D375" s="7" t="str">
        <f>Cards!J375</f>
        <v/>
      </c>
      <c r="E375" s="7" t="str">
        <f>Cards!K375</f>
        <v/>
      </c>
      <c r="F375" s="7" t="str">
        <f>Cards!L375</f>
        <v/>
      </c>
      <c r="G375" s="7" t="str">
        <f>Cards!A375</f>
        <v/>
      </c>
      <c r="H375" s="7" t="str">
        <f>Cards!M375</f>
        <v/>
      </c>
      <c r="I375" s="7" t="str">
        <f>Cards!N375</f>
        <v/>
      </c>
      <c r="J375" s="7" t="str">
        <f>Cards!O375</f>
        <v/>
      </c>
      <c r="K375" s="7" t="str">
        <f>Cards!P375</f>
        <v/>
      </c>
      <c r="L375" s="7" t="str">
        <f>Cards!Q375</f>
        <v/>
      </c>
      <c r="M375" s="7" t="str">
        <f>Cards!R375</f>
        <v/>
      </c>
      <c r="N375" s="7" t="str">
        <f>Cards!B375</f>
        <v/>
      </c>
      <c r="O375" s="7" t="str">
        <f>Cards!S375</f>
        <v/>
      </c>
      <c r="P375" s="7" t="str">
        <f>Cards!T375</f>
        <v/>
      </c>
    </row>
    <row r="376">
      <c r="A376" s="7" t="str">
        <f>IF(Cards!E376&lt;&gt;"","Type: "&amp;Cards!E376,"")</f>
        <v/>
      </c>
      <c r="B376" s="7" t="str">
        <f>IF(Cards!G376&lt;&gt;"",Cards!G376&amp;": "&amp;Cards!H376,Cards!H376)</f>
        <v/>
      </c>
      <c r="C376" s="7" t="str">
        <f>Cards!I376</f>
        <v/>
      </c>
      <c r="D376" s="7" t="str">
        <f>Cards!J376</f>
        <v/>
      </c>
      <c r="E376" s="7" t="str">
        <f>Cards!K376</f>
        <v/>
      </c>
      <c r="F376" s="7" t="str">
        <f>Cards!L376</f>
        <v/>
      </c>
      <c r="G376" s="7" t="str">
        <f>Cards!A376</f>
        <v/>
      </c>
      <c r="H376" s="7" t="str">
        <f>Cards!M376</f>
        <v/>
      </c>
      <c r="I376" s="7" t="str">
        <f>Cards!N376</f>
        <v/>
      </c>
      <c r="J376" s="7" t="str">
        <f>Cards!O376</f>
        <v/>
      </c>
      <c r="K376" s="7" t="str">
        <f>Cards!P376</f>
        <v/>
      </c>
      <c r="L376" s="7" t="str">
        <f>Cards!Q376</f>
        <v/>
      </c>
      <c r="M376" s="7" t="str">
        <f>Cards!R376</f>
        <v/>
      </c>
      <c r="N376" s="7" t="str">
        <f>Cards!B376</f>
        <v/>
      </c>
      <c r="O376" s="7" t="str">
        <f>Cards!S376</f>
        <v/>
      </c>
      <c r="P376" s="7" t="str">
        <f>Cards!T376</f>
        <v/>
      </c>
    </row>
    <row r="377">
      <c r="A377" s="7" t="str">
        <f>IF(Cards!E377&lt;&gt;"","Type: "&amp;Cards!E377,"")</f>
        <v/>
      </c>
      <c r="B377" s="7" t="str">
        <f>IF(Cards!G377&lt;&gt;"",Cards!G377&amp;": "&amp;Cards!H377,Cards!H377)</f>
        <v/>
      </c>
      <c r="C377" s="7" t="str">
        <f>Cards!I377</f>
        <v/>
      </c>
      <c r="D377" s="7" t="str">
        <f>Cards!J377</f>
        <v/>
      </c>
      <c r="E377" s="7" t="str">
        <f>Cards!K377</f>
        <v/>
      </c>
      <c r="F377" s="7" t="str">
        <f>Cards!L377</f>
        <v/>
      </c>
      <c r="G377" s="7" t="str">
        <f>Cards!A377</f>
        <v/>
      </c>
      <c r="H377" s="7" t="str">
        <f>Cards!M377</f>
        <v/>
      </c>
      <c r="I377" s="7" t="str">
        <f>Cards!N377</f>
        <v/>
      </c>
      <c r="J377" s="7" t="str">
        <f>Cards!O377</f>
        <v/>
      </c>
      <c r="K377" s="7" t="str">
        <f>Cards!P377</f>
        <v/>
      </c>
      <c r="L377" s="7" t="str">
        <f>Cards!Q377</f>
        <v/>
      </c>
      <c r="M377" s="7" t="str">
        <f>Cards!R377</f>
        <v/>
      </c>
      <c r="N377" s="7" t="str">
        <f>Cards!B377</f>
        <v/>
      </c>
      <c r="O377" s="7" t="str">
        <f>Cards!S377</f>
        <v/>
      </c>
      <c r="P377" s="7" t="str">
        <f>Cards!T377</f>
        <v/>
      </c>
    </row>
    <row r="378">
      <c r="A378" s="7" t="str">
        <f>IF(Cards!E378&lt;&gt;"","Type: "&amp;Cards!E378,"")</f>
        <v/>
      </c>
      <c r="B378" s="7" t="str">
        <f>IF(Cards!G378&lt;&gt;"",Cards!G378&amp;": "&amp;Cards!H378,Cards!H378)</f>
        <v/>
      </c>
      <c r="C378" s="7" t="str">
        <f>Cards!I378</f>
        <v/>
      </c>
      <c r="D378" s="7" t="str">
        <f>Cards!J378</f>
        <v/>
      </c>
      <c r="E378" s="7" t="str">
        <f>Cards!K378</f>
        <v/>
      </c>
      <c r="F378" s="7" t="str">
        <f>Cards!L378</f>
        <v/>
      </c>
      <c r="G378" s="7" t="str">
        <f>Cards!A378</f>
        <v/>
      </c>
      <c r="H378" s="7" t="str">
        <f>Cards!M378</f>
        <v/>
      </c>
      <c r="I378" s="7" t="str">
        <f>Cards!N378</f>
        <v/>
      </c>
      <c r="J378" s="7" t="str">
        <f>Cards!O378</f>
        <v/>
      </c>
      <c r="K378" s="7" t="str">
        <f>Cards!P378</f>
        <v/>
      </c>
      <c r="L378" s="7" t="str">
        <f>Cards!Q378</f>
        <v/>
      </c>
      <c r="M378" s="7" t="str">
        <f>Cards!R378</f>
        <v/>
      </c>
      <c r="N378" s="7" t="str">
        <f>Cards!B378</f>
        <v/>
      </c>
      <c r="O378" s="7" t="str">
        <f>Cards!S378</f>
        <v/>
      </c>
      <c r="P378" s="7" t="str">
        <f>Cards!T378</f>
        <v/>
      </c>
    </row>
    <row r="379">
      <c r="A379" s="7" t="str">
        <f>IF(Cards!E379&lt;&gt;"","Type: "&amp;Cards!E379,"")</f>
        <v/>
      </c>
      <c r="B379" s="7" t="str">
        <f>IF(Cards!G379&lt;&gt;"",Cards!G379&amp;": "&amp;Cards!H379,Cards!H379)</f>
        <v/>
      </c>
      <c r="C379" s="7" t="str">
        <f>Cards!I379</f>
        <v/>
      </c>
      <c r="D379" s="7" t="str">
        <f>Cards!J379</f>
        <v/>
      </c>
      <c r="E379" s="7" t="str">
        <f>Cards!K379</f>
        <v/>
      </c>
      <c r="F379" s="7" t="str">
        <f>Cards!L379</f>
        <v/>
      </c>
      <c r="G379" s="7" t="str">
        <f>Cards!A379</f>
        <v/>
      </c>
      <c r="H379" s="7" t="str">
        <f>Cards!M379</f>
        <v/>
      </c>
      <c r="I379" s="7" t="str">
        <f>Cards!N379</f>
        <v/>
      </c>
      <c r="J379" s="7" t="str">
        <f>Cards!O379</f>
        <v/>
      </c>
      <c r="K379" s="7" t="str">
        <f>Cards!P379</f>
        <v/>
      </c>
      <c r="L379" s="7" t="str">
        <f>Cards!Q379</f>
        <v/>
      </c>
      <c r="M379" s="7" t="str">
        <f>Cards!R379</f>
        <v/>
      </c>
      <c r="N379" s="7" t="str">
        <f>Cards!B379</f>
        <v/>
      </c>
      <c r="O379" s="7" t="str">
        <f>Cards!S379</f>
        <v/>
      </c>
      <c r="P379" s="7" t="str">
        <f>Cards!T379</f>
        <v/>
      </c>
    </row>
    <row r="380">
      <c r="A380" s="7" t="str">
        <f>IF(Cards!E380&lt;&gt;"","Type: "&amp;Cards!E380,"")</f>
        <v/>
      </c>
      <c r="B380" s="7" t="str">
        <f>IF(Cards!G380&lt;&gt;"",Cards!G380&amp;": "&amp;Cards!H380,Cards!H380)</f>
        <v/>
      </c>
      <c r="C380" s="7" t="str">
        <f>Cards!I380</f>
        <v/>
      </c>
      <c r="D380" s="7" t="str">
        <f>Cards!J380</f>
        <v/>
      </c>
      <c r="E380" s="7" t="str">
        <f>Cards!K380</f>
        <v/>
      </c>
      <c r="F380" s="7" t="str">
        <f>Cards!L380</f>
        <v/>
      </c>
      <c r="G380" s="7" t="str">
        <f>Cards!A380</f>
        <v/>
      </c>
      <c r="H380" s="7" t="str">
        <f>Cards!M380</f>
        <v/>
      </c>
      <c r="I380" s="7" t="str">
        <f>Cards!N380</f>
        <v/>
      </c>
      <c r="J380" s="7" t="str">
        <f>Cards!O380</f>
        <v/>
      </c>
      <c r="K380" s="7" t="str">
        <f>Cards!P380</f>
        <v/>
      </c>
      <c r="L380" s="7" t="str">
        <f>Cards!Q380</f>
        <v/>
      </c>
      <c r="M380" s="7" t="str">
        <f>Cards!R380</f>
        <v/>
      </c>
      <c r="N380" s="7" t="str">
        <f>Cards!B380</f>
        <v/>
      </c>
      <c r="O380" s="7" t="str">
        <f>Cards!S380</f>
        <v/>
      </c>
      <c r="P380" s="7" t="str">
        <f>Cards!T380</f>
        <v/>
      </c>
    </row>
    <row r="381">
      <c r="A381" s="7" t="str">
        <f>IF(Cards!E381&lt;&gt;"","Type: "&amp;Cards!E381,"")</f>
        <v/>
      </c>
      <c r="B381" s="7" t="str">
        <f>IF(Cards!G381&lt;&gt;"",Cards!G381&amp;": "&amp;Cards!H381,Cards!H381)</f>
        <v/>
      </c>
      <c r="C381" s="7" t="str">
        <f>Cards!I381</f>
        <v/>
      </c>
      <c r="D381" s="7" t="str">
        <f>Cards!J381</f>
        <v/>
      </c>
      <c r="E381" s="7" t="str">
        <f>Cards!K381</f>
        <v/>
      </c>
      <c r="F381" s="7" t="str">
        <f>Cards!L381</f>
        <v/>
      </c>
      <c r="G381" s="7" t="str">
        <f>Cards!A381</f>
        <v/>
      </c>
      <c r="H381" s="7" t="str">
        <f>Cards!M381</f>
        <v/>
      </c>
      <c r="I381" s="7" t="str">
        <f>Cards!N381</f>
        <v/>
      </c>
      <c r="J381" s="7" t="str">
        <f>Cards!O381</f>
        <v/>
      </c>
      <c r="K381" s="7" t="str">
        <f>Cards!P381</f>
        <v/>
      </c>
      <c r="L381" s="7" t="str">
        <f>Cards!Q381</f>
        <v/>
      </c>
      <c r="M381" s="7" t="str">
        <f>Cards!R381</f>
        <v/>
      </c>
      <c r="N381" s="7" t="str">
        <f>Cards!B381</f>
        <v/>
      </c>
      <c r="O381" s="7" t="str">
        <f>Cards!S381</f>
        <v/>
      </c>
      <c r="P381" s="7" t="str">
        <f>Cards!T381</f>
        <v/>
      </c>
    </row>
    <row r="382">
      <c r="A382" s="7" t="str">
        <f>IF(Cards!E382&lt;&gt;"","Type: "&amp;Cards!E382,"")</f>
        <v/>
      </c>
      <c r="B382" s="7" t="str">
        <f>IF(Cards!G382&lt;&gt;"",Cards!G382&amp;": "&amp;Cards!H382,Cards!H382)</f>
        <v/>
      </c>
      <c r="C382" s="7" t="str">
        <f>Cards!I382</f>
        <v/>
      </c>
      <c r="D382" s="7" t="str">
        <f>Cards!J382</f>
        <v/>
      </c>
      <c r="E382" s="7" t="str">
        <f>Cards!K382</f>
        <v/>
      </c>
      <c r="F382" s="7" t="str">
        <f>Cards!L382</f>
        <v/>
      </c>
      <c r="G382" s="7" t="str">
        <f>Cards!A382</f>
        <v/>
      </c>
      <c r="H382" s="7" t="str">
        <f>Cards!M382</f>
        <v/>
      </c>
      <c r="I382" s="7" t="str">
        <f>Cards!N382</f>
        <v/>
      </c>
      <c r="J382" s="7" t="str">
        <f>Cards!O382</f>
        <v/>
      </c>
      <c r="K382" s="7" t="str">
        <f>Cards!P382</f>
        <v/>
      </c>
      <c r="L382" s="7" t="str">
        <f>Cards!Q382</f>
        <v/>
      </c>
      <c r="M382" s="7" t="str">
        <f>Cards!R382</f>
        <v/>
      </c>
      <c r="N382" s="7" t="str">
        <f>Cards!B382</f>
        <v/>
      </c>
      <c r="O382" s="7" t="str">
        <f>Cards!S382</f>
        <v/>
      </c>
      <c r="P382" s="7" t="str">
        <f>Cards!T382</f>
        <v/>
      </c>
    </row>
    <row r="383">
      <c r="A383" s="7" t="str">
        <f>IF(Cards!E383&lt;&gt;"","Type: "&amp;Cards!E383,"")</f>
        <v/>
      </c>
      <c r="B383" s="7" t="str">
        <f>IF(Cards!G383&lt;&gt;"",Cards!G383&amp;": "&amp;Cards!H383,Cards!H383)</f>
        <v/>
      </c>
      <c r="C383" s="7" t="str">
        <f>Cards!I383</f>
        <v/>
      </c>
      <c r="D383" s="7" t="str">
        <f>Cards!J383</f>
        <v/>
      </c>
      <c r="E383" s="7" t="str">
        <f>Cards!K383</f>
        <v/>
      </c>
      <c r="F383" s="7" t="str">
        <f>Cards!L383</f>
        <v/>
      </c>
      <c r="G383" s="7" t="str">
        <f>Cards!A383</f>
        <v/>
      </c>
      <c r="H383" s="7" t="str">
        <f>Cards!M383</f>
        <v/>
      </c>
      <c r="I383" s="7" t="str">
        <f>Cards!N383</f>
        <v/>
      </c>
      <c r="J383" s="7" t="str">
        <f>Cards!O383</f>
        <v/>
      </c>
      <c r="K383" s="7" t="str">
        <f>Cards!P383</f>
        <v/>
      </c>
      <c r="L383" s="7" t="str">
        <f>Cards!Q383</f>
        <v/>
      </c>
      <c r="M383" s="7" t="str">
        <f>Cards!R383</f>
        <v/>
      </c>
      <c r="N383" s="7" t="str">
        <f>Cards!B383</f>
        <v/>
      </c>
      <c r="O383" s="7" t="str">
        <f>Cards!S383</f>
        <v/>
      </c>
      <c r="P383" s="7" t="str">
        <f>Cards!T383</f>
        <v/>
      </c>
    </row>
    <row r="384">
      <c r="A384" s="7" t="str">
        <f>IF(Cards!E384&lt;&gt;"","Type: "&amp;Cards!E384,"")</f>
        <v/>
      </c>
      <c r="B384" s="7" t="str">
        <f>IF(Cards!G384&lt;&gt;"",Cards!G384&amp;": "&amp;Cards!H384,Cards!H384)</f>
        <v/>
      </c>
      <c r="C384" s="7" t="str">
        <f>Cards!I384</f>
        <v/>
      </c>
      <c r="D384" s="7" t="str">
        <f>Cards!J384</f>
        <v/>
      </c>
      <c r="E384" s="7" t="str">
        <f>Cards!K384</f>
        <v/>
      </c>
      <c r="F384" s="7" t="str">
        <f>Cards!L384</f>
        <v/>
      </c>
      <c r="G384" s="7" t="str">
        <f>Cards!A384</f>
        <v/>
      </c>
      <c r="H384" s="7" t="str">
        <f>Cards!M384</f>
        <v/>
      </c>
      <c r="I384" s="7" t="str">
        <f>Cards!N384</f>
        <v/>
      </c>
      <c r="J384" s="7" t="str">
        <f>Cards!O384</f>
        <v/>
      </c>
      <c r="K384" s="7" t="str">
        <f>Cards!P384</f>
        <v/>
      </c>
      <c r="L384" s="7" t="str">
        <f>Cards!Q384</f>
        <v/>
      </c>
      <c r="M384" s="7" t="str">
        <f>Cards!R384</f>
        <v/>
      </c>
      <c r="N384" s="7" t="str">
        <f>Cards!B384</f>
        <v/>
      </c>
      <c r="O384" s="7" t="str">
        <f>Cards!S384</f>
        <v/>
      </c>
      <c r="P384" s="7" t="str">
        <f>Cards!T384</f>
        <v/>
      </c>
    </row>
    <row r="385">
      <c r="A385" s="7" t="str">
        <f>IF(Cards!E385&lt;&gt;"","Type: "&amp;Cards!E385,"")</f>
        <v/>
      </c>
      <c r="B385" s="7" t="str">
        <f>IF(Cards!G385&lt;&gt;"",Cards!G385&amp;": "&amp;Cards!H385,Cards!H385)</f>
        <v/>
      </c>
      <c r="C385" s="7" t="str">
        <f>Cards!I385</f>
        <v/>
      </c>
      <c r="D385" s="7" t="str">
        <f>Cards!J385</f>
        <v/>
      </c>
      <c r="E385" s="7" t="str">
        <f>Cards!K385</f>
        <v/>
      </c>
      <c r="F385" s="7" t="str">
        <f>Cards!L385</f>
        <v/>
      </c>
      <c r="G385" s="7" t="str">
        <f>Cards!A385</f>
        <v/>
      </c>
      <c r="H385" s="7" t="str">
        <f>Cards!M385</f>
        <v/>
      </c>
      <c r="I385" s="7" t="str">
        <f>Cards!N385</f>
        <v/>
      </c>
      <c r="J385" s="7" t="str">
        <f>Cards!O385</f>
        <v/>
      </c>
      <c r="K385" s="7" t="str">
        <f>Cards!P385</f>
        <v/>
      </c>
      <c r="L385" s="7" t="str">
        <f>Cards!Q385</f>
        <v/>
      </c>
      <c r="M385" s="7" t="str">
        <f>Cards!R385</f>
        <v/>
      </c>
      <c r="N385" s="7" t="str">
        <f>Cards!B385</f>
        <v/>
      </c>
      <c r="O385" s="7" t="str">
        <f>Cards!S385</f>
        <v/>
      </c>
      <c r="P385" s="7" t="str">
        <f>Cards!T385</f>
        <v/>
      </c>
    </row>
    <row r="386">
      <c r="A386" s="7" t="str">
        <f>IF(Cards!E386&lt;&gt;"","Type: "&amp;Cards!E386,"")</f>
        <v/>
      </c>
      <c r="B386" s="7" t="str">
        <f>IF(Cards!G386&lt;&gt;"",Cards!G386&amp;": "&amp;Cards!H386,Cards!H386)</f>
        <v/>
      </c>
      <c r="C386" s="7" t="str">
        <f>Cards!I386</f>
        <v/>
      </c>
      <c r="D386" s="7" t="str">
        <f>Cards!J386</f>
        <v/>
      </c>
      <c r="E386" s="7" t="str">
        <f>Cards!K386</f>
        <v/>
      </c>
      <c r="F386" s="7" t="str">
        <f>Cards!L386</f>
        <v/>
      </c>
      <c r="G386" s="7" t="str">
        <f>Cards!A386</f>
        <v/>
      </c>
      <c r="H386" s="7" t="str">
        <f>Cards!M386</f>
        <v/>
      </c>
      <c r="I386" s="7" t="str">
        <f>Cards!N386</f>
        <v/>
      </c>
      <c r="J386" s="7" t="str">
        <f>Cards!O386</f>
        <v/>
      </c>
      <c r="K386" s="7" t="str">
        <f>Cards!P386</f>
        <v/>
      </c>
      <c r="L386" s="7" t="str">
        <f>Cards!Q386</f>
        <v/>
      </c>
      <c r="M386" s="7" t="str">
        <f>Cards!R386</f>
        <v/>
      </c>
      <c r="N386" s="7" t="str">
        <f>Cards!B386</f>
        <v/>
      </c>
      <c r="O386" s="7" t="str">
        <f>Cards!S386</f>
        <v/>
      </c>
      <c r="P386" s="7" t="str">
        <f>Cards!T386</f>
        <v/>
      </c>
    </row>
    <row r="387">
      <c r="A387" s="7" t="str">
        <f>IF(Cards!E387&lt;&gt;"","Type: "&amp;Cards!E387,"")</f>
        <v/>
      </c>
      <c r="B387" s="7" t="str">
        <f>IF(Cards!G387&lt;&gt;"",Cards!G387&amp;": "&amp;Cards!H387,Cards!H387)</f>
        <v/>
      </c>
      <c r="C387" s="7" t="str">
        <f>Cards!I387</f>
        <v/>
      </c>
      <c r="D387" s="7" t="str">
        <f>Cards!J387</f>
        <v/>
      </c>
      <c r="E387" s="7" t="str">
        <f>Cards!K387</f>
        <v/>
      </c>
      <c r="F387" s="7" t="str">
        <f>Cards!L387</f>
        <v/>
      </c>
      <c r="G387" s="7" t="str">
        <f>Cards!A387</f>
        <v/>
      </c>
      <c r="H387" s="7" t="str">
        <f>Cards!M387</f>
        <v/>
      </c>
      <c r="I387" s="7" t="str">
        <f>Cards!N387</f>
        <v/>
      </c>
      <c r="J387" s="7" t="str">
        <f>Cards!O387</f>
        <v/>
      </c>
      <c r="K387" s="7" t="str">
        <f>Cards!P387</f>
        <v/>
      </c>
      <c r="L387" s="7" t="str">
        <f>Cards!Q387</f>
        <v/>
      </c>
      <c r="M387" s="7" t="str">
        <f>Cards!R387</f>
        <v/>
      </c>
      <c r="N387" s="7" t="str">
        <f>Cards!B387</f>
        <v/>
      </c>
      <c r="O387" s="7" t="str">
        <f>Cards!S387</f>
        <v/>
      </c>
      <c r="P387" s="7" t="str">
        <f>Cards!T387</f>
        <v/>
      </c>
    </row>
    <row r="388">
      <c r="A388" s="7" t="str">
        <f>IF(Cards!E388&lt;&gt;"","Type: "&amp;Cards!E388,"")</f>
        <v/>
      </c>
      <c r="B388" s="7" t="str">
        <f>IF(Cards!G388&lt;&gt;"",Cards!G388&amp;": "&amp;Cards!H388,Cards!H388)</f>
        <v/>
      </c>
      <c r="C388" s="7" t="str">
        <f>Cards!I388</f>
        <v/>
      </c>
      <c r="D388" s="7" t="str">
        <f>Cards!J388</f>
        <v/>
      </c>
      <c r="E388" s="7" t="str">
        <f>Cards!K388</f>
        <v/>
      </c>
      <c r="F388" s="7" t="str">
        <f>Cards!L388</f>
        <v/>
      </c>
      <c r="G388" s="7" t="str">
        <f>Cards!A388</f>
        <v/>
      </c>
      <c r="H388" s="7" t="str">
        <f>Cards!M388</f>
        <v/>
      </c>
      <c r="I388" s="7" t="str">
        <f>Cards!N388</f>
        <v/>
      </c>
      <c r="J388" s="7" t="str">
        <f>Cards!O388</f>
        <v/>
      </c>
      <c r="K388" s="7" t="str">
        <f>Cards!P388</f>
        <v/>
      </c>
      <c r="L388" s="7" t="str">
        <f>Cards!Q388</f>
        <v/>
      </c>
      <c r="M388" s="7" t="str">
        <f>Cards!R388</f>
        <v/>
      </c>
      <c r="N388" s="7" t="str">
        <f>Cards!B388</f>
        <v/>
      </c>
      <c r="O388" s="7" t="str">
        <f>Cards!S388</f>
        <v/>
      </c>
      <c r="P388" s="7" t="str">
        <f>Cards!T388</f>
        <v/>
      </c>
    </row>
    <row r="389">
      <c r="A389" s="7" t="str">
        <f>IF(Cards!E389&lt;&gt;"","Type: "&amp;Cards!E389,"")</f>
        <v/>
      </c>
      <c r="B389" s="7" t="str">
        <f>IF(Cards!G389&lt;&gt;"",Cards!G389&amp;": "&amp;Cards!H389,Cards!H389)</f>
        <v/>
      </c>
      <c r="C389" s="7" t="str">
        <f>Cards!I389</f>
        <v/>
      </c>
      <c r="D389" s="7" t="str">
        <f>Cards!J389</f>
        <v/>
      </c>
      <c r="E389" s="7" t="str">
        <f>Cards!K389</f>
        <v/>
      </c>
      <c r="F389" s="7" t="str">
        <f>Cards!L389</f>
        <v/>
      </c>
      <c r="G389" s="7" t="str">
        <f>Cards!A389</f>
        <v/>
      </c>
      <c r="H389" s="7" t="str">
        <f>Cards!M389</f>
        <v/>
      </c>
      <c r="I389" s="7" t="str">
        <f>Cards!N389</f>
        <v/>
      </c>
      <c r="J389" s="7" t="str">
        <f>Cards!O389</f>
        <v/>
      </c>
      <c r="K389" s="7" t="str">
        <f>Cards!P389</f>
        <v/>
      </c>
      <c r="L389" s="7" t="str">
        <f>Cards!Q389</f>
        <v/>
      </c>
      <c r="M389" s="7" t="str">
        <f>Cards!R389</f>
        <v/>
      </c>
      <c r="N389" s="7" t="str">
        <f>Cards!B389</f>
        <v/>
      </c>
      <c r="O389" s="7" t="str">
        <f>Cards!S389</f>
        <v/>
      </c>
      <c r="P389" s="7" t="str">
        <f>Cards!T389</f>
        <v/>
      </c>
    </row>
    <row r="390">
      <c r="A390" s="7" t="str">
        <f>IF(Cards!E390&lt;&gt;"","Type: "&amp;Cards!E390,"")</f>
        <v/>
      </c>
      <c r="B390" s="7" t="str">
        <f>IF(Cards!G390&lt;&gt;"",Cards!G390&amp;": "&amp;Cards!H390,Cards!H390)</f>
        <v/>
      </c>
      <c r="C390" s="7" t="str">
        <f>Cards!I390</f>
        <v/>
      </c>
      <c r="D390" s="7" t="str">
        <f>Cards!J390</f>
        <v/>
      </c>
      <c r="E390" s="7" t="str">
        <f>Cards!K390</f>
        <v/>
      </c>
      <c r="F390" s="7" t="str">
        <f>Cards!L390</f>
        <v/>
      </c>
      <c r="G390" s="7" t="str">
        <f>Cards!A390</f>
        <v/>
      </c>
      <c r="H390" s="7" t="str">
        <f>Cards!M390</f>
        <v/>
      </c>
      <c r="I390" s="7" t="str">
        <f>Cards!N390</f>
        <v/>
      </c>
      <c r="J390" s="7" t="str">
        <f>Cards!O390</f>
        <v/>
      </c>
      <c r="K390" s="7" t="str">
        <f>Cards!P390</f>
        <v/>
      </c>
      <c r="L390" s="7" t="str">
        <f>Cards!Q390</f>
        <v/>
      </c>
      <c r="M390" s="7" t="str">
        <f>Cards!R390</f>
        <v/>
      </c>
      <c r="N390" s="7" t="str">
        <f>Cards!B390</f>
        <v/>
      </c>
      <c r="O390" s="7" t="str">
        <f>Cards!S390</f>
        <v/>
      </c>
      <c r="P390" s="7" t="str">
        <f>Cards!T390</f>
        <v/>
      </c>
    </row>
    <row r="391">
      <c r="A391" s="7" t="str">
        <f>IF(Cards!E391&lt;&gt;"","Type: "&amp;Cards!E391,"")</f>
        <v/>
      </c>
      <c r="B391" s="7" t="str">
        <f>IF(Cards!G391&lt;&gt;"",Cards!G391&amp;": "&amp;Cards!H391,Cards!H391)</f>
        <v/>
      </c>
      <c r="C391" s="7" t="str">
        <f>Cards!I391</f>
        <v/>
      </c>
      <c r="D391" s="7" t="str">
        <f>Cards!J391</f>
        <v/>
      </c>
      <c r="E391" s="7" t="str">
        <f>Cards!K391</f>
        <v/>
      </c>
      <c r="F391" s="7" t="str">
        <f>Cards!L391</f>
        <v/>
      </c>
      <c r="G391" s="7" t="str">
        <f>Cards!A391</f>
        <v/>
      </c>
      <c r="H391" s="7" t="str">
        <f>Cards!M391</f>
        <v/>
      </c>
      <c r="I391" s="7" t="str">
        <f>Cards!N391</f>
        <v/>
      </c>
      <c r="J391" s="7" t="str">
        <f>Cards!O391</f>
        <v/>
      </c>
      <c r="K391" s="7" t="str">
        <f>Cards!P391</f>
        <v/>
      </c>
      <c r="L391" s="7" t="str">
        <f>Cards!Q391</f>
        <v/>
      </c>
      <c r="M391" s="7" t="str">
        <f>Cards!R391</f>
        <v/>
      </c>
      <c r="N391" s="7" t="str">
        <f>Cards!B391</f>
        <v/>
      </c>
      <c r="O391" s="7" t="str">
        <f>Cards!S391</f>
        <v/>
      </c>
      <c r="P391" s="7" t="str">
        <f>Cards!T391</f>
        <v/>
      </c>
    </row>
    <row r="392">
      <c r="A392" s="7" t="str">
        <f>IF(Cards!E392&lt;&gt;"","Type: "&amp;Cards!E392,"")</f>
        <v/>
      </c>
      <c r="B392" s="7" t="str">
        <f>IF(Cards!G392&lt;&gt;"",Cards!G392&amp;": "&amp;Cards!H392,Cards!H392)</f>
        <v/>
      </c>
      <c r="C392" s="7" t="str">
        <f>Cards!I392</f>
        <v/>
      </c>
      <c r="D392" s="7" t="str">
        <f>Cards!J392</f>
        <v/>
      </c>
      <c r="E392" s="7" t="str">
        <f>Cards!K392</f>
        <v/>
      </c>
      <c r="F392" s="7" t="str">
        <f>Cards!L392</f>
        <v/>
      </c>
      <c r="G392" s="7" t="str">
        <f>Cards!A392</f>
        <v/>
      </c>
      <c r="H392" s="7" t="str">
        <f>Cards!M392</f>
        <v/>
      </c>
      <c r="I392" s="7" t="str">
        <f>Cards!N392</f>
        <v/>
      </c>
      <c r="J392" s="7" t="str">
        <f>Cards!O392</f>
        <v/>
      </c>
      <c r="K392" s="7" t="str">
        <f>Cards!P392</f>
        <v/>
      </c>
      <c r="L392" s="7" t="str">
        <f>Cards!Q392</f>
        <v/>
      </c>
      <c r="M392" s="7" t="str">
        <f>Cards!R392</f>
        <v/>
      </c>
      <c r="N392" s="7" t="str">
        <f>Cards!B392</f>
        <v/>
      </c>
      <c r="O392" s="7" t="str">
        <f>Cards!S392</f>
        <v/>
      </c>
      <c r="P392" s="7" t="str">
        <f>Cards!T392</f>
        <v/>
      </c>
    </row>
    <row r="393">
      <c r="A393" s="7" t="str">
        <f>IF(Cards!E393&lt;&gt;"","Type: "&amp;Cards!E393,"")</f>
        <v/>
      </c>
      <c r="B393" s="7" t="str">
        <f>IF(Cards!G393&lt;&gt;"",Cards!G393&amp;": "&amp;Cards!H393,Cards!H393)</f>
        <v/>
      </c>
      <c r="C393" s="7" t="str">
        <f>Cards!I393</f>
        <v/>
      </c>
      <c r="D393" s="7" t="str">
        <f>Cards!J393</f>
        <v/>
      </c>
      <c r="E393" s="7" t="str">
        <f>Cards!K393</f>
        <v/>
      </c>
      <c r="F393" s="7" t="str">
        <f>Cards!L393</f>
        <v/>
      </c>
      <c r="G393" s="7" t="str">
        <f>Cards!A393</f>
        <v/>
      </c>
      <c r="H393" s="7" t="str">
        <f>Cards!M393</f>
        <v/>
      </c>
      <c r="I393" s="7" t="str">
        <f>Cards!N393</f>
        <v/>
      </c>
      <c r="J393" s="7" t="str">
        <f>Cards!O393</f>
        <v/>
      </c>
      <c r="K393" s="7" t="str">
        <f>Cards!P393</f>
        <v/>
      </c>
      <c r="L393" s="7" t="str">
        <f>Cards!Q393</f>
        <v/>
      </c>
      <c r="M393" s="7" t="str">
        <f>Cards!R393</f>
        <v/>
      </c>
      <c r="N393" s="7" t="str">
        <f>Cards!B393</f>
        <v/>
      </c>
      <c r="O393" s="7" t="str">
        <f>Cards!S393</f>
        <v/>
      </c>
      <c r="P393" s="7" t="str">
        <f>Cards!T393</f>
        <v/>
      </c>
    </row>
    <row r="394">
      <c r="A394" s="7" t="str">
        <f>IF(Cards!E394&lt;&gt;"","Type: "&amp;Cards!E394,"")</f>
        <v/>
      </c>
      <c r="B394" s="7" t="str">
        <f>IF(Cards!G394&lt;&gt;"",Cards!G394&amp;": "&amp;Cards!H394,Cards!H394)</f>
        <v/>
      </c>
      <c r="C394" s="7" t="str">
        <f>Cards!I394</f>
        <v/>
      </c>
      <c r="D394" s="7" t="str">
        <f>Cards!J394</f>
        <v/>
      </c>
      <c r="E394" s="7" t="str">
        <f>Cards!K394</f>
        <v/>
      </c>
      <c r="F394" s="7" t="str">
        <f>Cards!L394</f>
        <v/>
      </c>
      <c r="G394" s="7" t="str">
        <f>Cards!A394</f>
        <v/>
      </c>
      <c r="H394" s="7" t="str">
        <f>Cards!M394</f>
        <v/>
      </c>
      <c r="I394" s="7" t="str">
        <f>Cards!N394</f>
        <v/>
      </c>
      <c r="J394" s="7" t="str">
        <f>Cards!O394</f>
        <v/>
      </c>
      <c r="K394" s="7" t="str">
        <f>Cards!P394</f>
        <v/>
      </c>
      <c r="L394" s="7" t="str">
        <f>Cards!Q394</f>
        <v/>
      </c>
      <c r="M394" s="7" t="str">
        <f>Cards!R394</f>
        <v/>
      </c>
      <c r="N394" s="7" t="str">
        <f>Cards!B394</f>
        <v/>
      </c>
      <c r="O394" s="7" t="str">
        <f>Cards!S394</f>
        <v/>
      </c>
      <c r="P394" s="7" t="str">
        <f>Cards!T394</f>
        <v/>
      </c>
    </row>
    <row r="395">
      <c r="A395" s="7" t="str">
        <f>IF(Cards!E395&lt;&gt;"","Type: "&amp;Cards!E395,"")</f>
        <v/>
      </c>
      <c r="B395" s="7" t="str">
        <f>IF(Cards!G395&lt;&gt;"",Cards!G395&amp;": "&amp;Cards!H395,Cards!H395)</f>
        <v/>
      </c>
      <c r="C395" s="7" t="str">
        <f>Cards!I395</f>
        <v/>
      </c>
      <c r="D395" s="7" t="str">
        <f>Cards!J395</f>
        <v/>
      </c>
      <c r="E395" s="7" t="str">
        <f>Cards!K395</f>
        <v/>
      </c>
      <c r="F395" s="7" t="str">
        <f>Cards!L395</f>
        <v/>
      </c>
      <c r="G395" s="7" t="str">
        <f>Cards!A395</f>
        <v/>
      </c>
      <c r="H395" s="7" t="str">
        <f>Cards!M395</f>
        <v/>
      </c>
      <c r="I395" s="7" t="str">
        <f>Cards!N395</f>
        <v/>
      </c>
      <c r="J395" s="7" t="str">
        <f>Cards!O395</f>
        <v/>
      </c>
      <c r="K395" s="7" t="str">
        <f>Cards!P395</f>
        <v/>
      </c>
      <c r="L395" s="7" t="str">
        <f>Cards!Q395</f>
        <v/>
      </c>
      <c r="M395" s="7" t="str">
        <f>Cards!R395</f>
        <v/>
      </c>
      <c r="N395" s="7" t="str">
        <f>Cards!B395</f>
        <v/>
      </c>
      <c r="O395" s="7" t="str">
        <f>Cards!S395</f>
        <v/>
      </c>
      <c r="P395" s="7" t="str">
        <f>Cards!T395</f>
        <v/>
      </c>
    </row>
    <row r="396">
      <c r="A396" s="7" t="str">
        <f>IF(Cards!E396&lt;&gt;"","Type: "&amp;Cards!E396,"")</f>
        <v/>
      </c>
      <c r="B396" s="7" t="str">
        <f>IF(Cards!G396&lt;&gt;"",Cards!G396&amp;": "&amp;Cards!H396,Cards!H396)</f>
        <v/>
      </c>
      <c r="C396" s="7" t="str">
        <f>Cards!I396</f>
        <v/>
      </c>
      <c r="D396" s="7" t="str">
        <f>Cards!J396</f>
        <v/>
      </c>
      <c r="E396" s="7" t="str">
        <f>Cards!K396</f>
        <v/>
      </c>
      <c r="F396" s="7" t="str">
        <f>Cards!L396</f>
        <v/>
      </c>
      <c r="G396" s="7" t="str">
        <f>Cards!A396</f>
        <v/>
      </c>
      <c r="H396" s="7" t="str">
        <f>Cards!M396</f>
        <v/>
      </c>
      <c r="I396" s="7" t="str">
        <f>Cards!N396</f>
        <v/>
      </c>
      <c r="J396" s="7" t="str">
        <f>Cards!O396</f>
        <v/>
      </c>
      <c r="K396" s="7" t="str">
        <f>Cards!P396</f>
        <v/>
      </c>
      <c r="L396" s="7" t="str">
        <f>Cards!Q396</f>
        <v/>
      </c>
      <c r="M396" s="7" t="str">
        <f>Cards!R396</f>
        <v/>
      </c>
      <c r="N396" s="7" t="str">
        <f>Cards!B396</f>
        <v/>
      </c>
      <c r="O396" s="7" t="str">
        <f>Cards!S396</f>
        <v/>
      </c>
      <c r="P396" s="7" t="str">
        <f>Cards!T396</f>
        <v/>
      </c>
    </row>
    <row r="397">
      <c r="A397" s="7" t="str">
        <f>IF(Cards!E397&lt;&gt;"","Type: "&amp;Cards!E397,"")</f>
        <v/>
      </c>
      <c r="B397" s="7" t="str">
        <f>IF(Cards!G397&lt;&gt;"",Cards!G397&amp;": "&amp;Cards!H397,Cards!H397)</f>
        <v/>
      </c>
      <c r="C397" s="7" t="str">
        <f>Cards!I397</f>
        <v/>
      </c>
      <c r="D397" s="7" t="str">
        <f>Cards!J397</f>
        <v/>
      </c>
      <c r="E397" s="7" t="str">
        <f>Cards!K397</f>
        <v/>
      </c>
      <c r="F397" s="7" t="str">
        <f>Cards!L397</f>
        <v/>
      </c>
      <c r="G397" s="7" t="str">
        <f>Cards!A397</f>
        <v/>
      </c>
      <c r="H397" s="7" t="str">
        <f>Cards!M397</f>
        <v/>
      </c>
      <c r="I397" s="7" t="str">
        <f>Cards!N397</f>
        <v/>
      </c>
      <c r="J397" s="7" t="str">
        <f>Cards!O397</f>
        <v/>
      </c>
      <c r="K397" s="7" t="str">
        <f>Cards!P397</f>
        <v/>
      </c>
      <c r="L397" s="7" t="str">
        <f>Cards!Q397</f>
        <v/>
      </c>
      <c r="M397" s="7" t="str">
        <f>Cards!R397</f>
        <v/>
      </c>
      <c r="N397" s="7" t="str">
        <f>Cards!B397</f>
        <v/>
      </c>
      <c r="O397" s="7" t="str">
        <f>Cards!S397</f>
        <v/>
      </c>
      <c r="P397" s="7" t="str">
        <f>Cards!T397</f>
        <v/>
      </c>
    </row>
    <row r="398">
      <c r="A398" s="7" t="str">
        <f>IF(Cards!E398&lt;&gt;"","Type: "&amp;Cards!E398,"")</f>
        <v/>
      </c>
      <c r="B398" s="7" t="str">
        <f>IF(Cards!G398&lt;&gt;"",Cards!G398&amp;": "&amp;Cards!H398,Cards!H398)</f>
        <v/>
      </c>
      <c r="C398" s="7" t="str">
        <f>Cards!I398</f>
        <v/>
      </c>
      <c r="D398" s="7" t="str">
        <f>Cards!J398</f>
        <v/>
      </c>
      <c r="E398" s="7" t="str">
        <f>Cards!K398</f>
        <v/>
      </c>
      <c r="F398" s="7" t="str">
        <f>Cards!L398</f>
        <v/>
      </c>
      <c r="G398" s="7" t="str">
        <f>Cards!A398</f>
        <v/>
      </c>
      <c r="H398" s="7" t="str">
        <f>Cards!M398</f>
        <v/>
      </c>
      <c r="I398" s="7" t="str">
        <f>Cards!N398</f>
        <v/>
      </c>
      <c r="J398" s="7" t="str">
        <f>Cards!O398</f>
        <v/>
      </c>
      <c r="K398" s="7" t="str">
        <f>Cards!P398</f>
        <v/>
      </c>
      <c r="L398" s="7" t="str">
        <f>Cards!Q398</f>
        <v/>
      </c>
      <c r="M398" s="7" t="str">
        <f>Cards!R398</f>
        <v/>
      </c>
      <c r="N398" s="7" t="str">
        <f>Cards!B398</f>
        <v/>
      </c>
      <c r="O398" s="7" t="str">
        <f>Cards!S398</f>
        <v/>
      </c>
      <c r="P398" s="7" t="str">
        <f>Cards!T398</f>
        <v/>
      </c>
    </row>
    <row r="399">
      <c r="A399" s="7" t="str">
        <f>IF(Cards!E399&lt;&gt;"","Type: "&amp;Cards!E399,"")</f>
        <v/>
      </c>
      <c r="B399" s="7" t="str">
        <f>IF(Cards!G399&lt;&gt;"",Cards!G399&amp;": "&amp;Cards!H399,Cards!H399)</f>
        <v/>
      </c>
      <c r="C399" s="7" t="str">
        <f>Cards!I399</f>
        <v/>
      </c>
      <c r="D399" s="7" t="str">
        <f>Cards!J399</f>
        <v/>
      </c>
      <c r="E399" s="7" t="str">
        <f>Cards!K399</f>
        <v/>
      </c>
      <c r="F399" s="7" t="str">
        <f>Cards!L399</f>
        <v/>
      </c>
      <c r="G399" s="7" t="str">
        <f>Cards!A399</f>
        <v/>
      </c>
      <c r="H399" s="7" t="str">
        <f>Cards!M399</f>
        <v/>
      </c>
      <c r="I399" s="7" t="str">
        <f>Cards!N399</f>
        <v/>
      </c>
      <c r="J399" s="7" t="str">
        <f>Cards!O399</f>
        <v/>
      </c>
      <c r="K399" s="7" t="str">
        <f>Cards!P399</f>
        <v/>
      </c>
      <c r="L399" s="7" t="str">
        <f>Cards!Q399</f>
        <v/>
      </c>
      <c r="M399" s="7" t="str">
        <f>Cards!R399</f>
        <v/>
      </c>
      <c r="N399" s="7" t="str">
        <f>Cards!B399</f>
        <v/>
      </c>
      <c r="O399" s="7" t="str">
        <f>Cards!S399</f>
        <v/>
      </c>
      <c r="P399" s="7" t="str">
        <f>Cards!T399</f>
        <v/>
      </c>
    </row>
    <row r="400">
      <c r="A400" s="7" t="str">
        <f>IF(Cards!E400&lt;&gt;"","Type: "&amp;Cards!E400,"")</f>
        <v/>
      </c>
      <c r="B400" s="7" t="str">
        <f>IF(Cards!G400&lt;&gt;"",Cards!G400&amp;": "&amp;Cards!H400,Cards!H400)</f>
        <v/>
      </c>
      <c r="C400" s="7" t="str">
        <f>Cards!I400</f>
        <v/>
      </c>
      <c r="D400" s="7" t="str">
        <f>Cards!J400</f>
        <v/>
      </c>
      <c r="E400" s="7" t="str">
        <f>Cards!K400</f>
        <v/>
      </c>
      <c r="F400" s="7" t="str">
        <f>Cards!L400</f>
        <v/>
      </c>
      <c r="G400" s="7" t="str">
        <f>Cards!A400</f>
        <v/>
      </c>
      <c r="H400" s="7" t="str">
        <f>Cards!M400</f>
        <v/>
      </c>
      <c r="I400" s="7" t="str">
        <f>Cards!N400</f>
        <v/>
      </c>
      <c r="J400" s="7" t="str">
        <f>Cards!O400</f>
        <v/>
      </c>
      <c r="K400" s="7" t="str">
        <f>Cards!P400</f>
        <v/>
      </c>
      <c r="L400" s="7" t="str">
        <f>Cards!Q400</f>
        <v/>
      </c>
      <c r="M400" s="7" t="str">
        <f>Cards!R400</f>
        <v/>
      </c>
      <c r="N400" s="7" t="str">
        <f>Cards!B400</f>
        <v/>
      </c>
      <c r="O400" s="7" t="str">
        <f>Cards!S400</f>
        <v/>
      </c>
      <c r="P400" s="7" t="str">
        <f>Cards!T400</f>
        <v/>
      </c>
    </row>
    <row r="401">
      <c r="A401" s="7" t="str">
        <f>IF(Cards!E401&lt;&gt;"","Type: "&amp;Cards!E401,"")</f>
        <v/>
      </c>
      <c r="B401" s="7" t="str">
        <f>IF(Cards!G401&lt;&gt;"",Cards!G401&amp;": "&amp;Cards!H401,Cards!H401)</f>
        <v/>
      </c>
      <c r="C401" s="7" t="str">
        <f>Cards!I401</f>
        <v/>
      </c>
      <c r="D401" s="7" t="str">
        <f>Cards!J401</f>
        <v/>
      </c>
      <c r="E401" s="7" t="str">
        <f>Cards!K401</f>
        <v/>
      </c>
      <c r="F401" s="7" t="str">
        <f>Cards!L401</f>
        <v/>
      </c>
      <c r="G401" s="7" t="str">
        <f>Cards!A401</f>
        <v/>
      </c>
      <c r="H401" s="7" t="str">
        <f>Cards!M401</f>
        <v/>
      </c>
      <c r="I401" s="7" t="str">
        <f>Cards!N401</f>
        <v/>
      </c>
      <c r="J401" s="7" t="str">
        <f>Cards!O401</f>
        <v/>
      </c>
      <c r="K401" s="7" t="str">
        <f>Cards!P401</f>
        <v/>
      </c>
      <c r="L401" s="7" t="str">
        <f>Cards!Q401</f>
        <v/>
      </c>
      <c r="M401" s="7" t="str">
        <f>Cards!R401</f>
        <v/>
      </c>
      <c r="N401" s="7" t="str">
        <f>Cards!B401</f>
        <v/>
      </c>
      <c r="O401" s="7" t="str">
        <f>Cards!S401</f>
        <v/>
      </c>
      <c r="P401" s="7" t="str">
        <f>Cards!T401</f>
        <v/>
      </c>
    </row>
    <row r="402">
      <c r="A402" s="7" t="str">
        <f>IF(Cards!E402&lt;&gt;"","Type: "&amp;Cards!E402,"")</f>
        <v/>
      </c>
      <c r="B402" s="7" t="str">
        <f>IF(Cards!G402&lt;&gt;"",Cards!G402&amp;": "&amp;Cards!H402,Cards!H402)</f>
        <v/>
      </c>
      <c r="C402" s="7" t="str">
        <f>Cards!I402</f>
        <v/>
      </c>
      <c r="D402" s="7" t="str">
        <f>Cards!J402</f>
        <v/>
      </c>
      <c r="E402" s="7" t="str">
        <f>Cards!K402</f>
        <v/>
      </c>
      <c r="F402" s="7" t="str">
        <f>Cards!L402</f>
        <v/>
      </c>
      <c r="G402" s="7" t="str">
        <f>Cards!A402</f>
        <v/>
      </c>
      <c r="H402" s="7" t="str">
        <f>Cards!M402</f>
        <v/>
      </c>
      <c r="I402" s="7" t="str">
        <f>Cards!N402</f>
        <v/>
      </c>
      <c r="J402" s="7" t="str">
        <f>Cards!O402</f>
        <v/>
      </c>
      <c r="K402" s="7" t="str">
        <f>Cards!P402</f>
        <v/>
      </c>
      <c r="L402" s="7" t="str">
        <f>Cards!Q402</f>
        <v/>
      </c>
      <c r="M402" s="7" t="str">
        <f>Cards!R402</f>
        <v/>
      </c>
      <c r="N402" s="7" t="str">
        <f>Cards!B402</f>
        <v/>
      </c>
      <c r="O402" s="7" t="str">
        <f>Cards!S402</f>
        <v/>
      </c>
      <c r="P402" s="7" t="str">
        <f>Cards!T402</f>
        <v/>
      </c>
    </row>
    <row r="403">
      <c r="A403" s="7" t="str">
        <f>IF(Cards!E403&lt;&gt;"","Type: "&amp;Cards!E403,"")</f>
        <v/>
      </c>
      <c r="B403" s="7" t="str">
        <f>IF(Cards!G403&lt;&gt;"",Cards!G403&amp;": "&amp;Cards!H403,Cards!H403)</f>
        <v/>
      </c>
      <c r="C403" s="7" t="str">
        <f>Cards!I403</f>
        <v/>
      </c>
      <c r="D403" s="7" t="str">
        <f>Cards!J403</f>
        <v/>
      </c>
      <c r="E403" s="7" t="str">
        <f>Cards!K403</f>
        <v/>
      </c>
      <c r="F403" s="7" t="str">
        <f>Cards!L403</f>
        <v/>
      </c>
      <c r="G403" s="7" t="str">
        <f>Cards!A403</f>
        <v/>
      </c>
      <c r="H403" s="7" t="str">
        <f>Cards!M403</f>
        <v/>
      </c>
      <c r="I403" s="7" t="str">
        <f>Cards!N403</f>
        <v/>
      </c>
      <c r="J403" s="7" t="str">
        <f>Cards!O403</f>
        <v/>
      </c>
      <c r="K403" s="7" t="str">
        <f>Cards!P403</f>
        <v/>
      </c>
      <c r="L403" s="7" t="str">
        <f>Cards!Q403</f>
        <v/>
      </c>
      <c r="M403" s="7" t="str">
        <f>Cards!R403</f>
        <v/>
      </c>
      <c r="N403" s="7" t="str">
        <f>Cards!B403</f>
        <v/>
      </c>
      <c r="O403" s="7" t="str">
        <f>Cards!S403</f>
        <v/>
      </c>
      <c r="P403" s="7" t="str">
        <f>Cards!T403</f>
        <v/>
      </c>
    </row>
    <row r="404">
      <c r="A404" s="7" t="str">
        <f>IF(Cards!E404&lt;&gt;"","Type: "&amp;Cards!E404,"")</f>
        <v/>
      </c>
      <c r="B404" s="7" t="str">
        <f>IF(Cards!G404&lt;&gt;"",Cards!G404&amp;": "&amp;Cards!H404,Cards!H404)</f>
        <v/>
      </c>
      <c r="C404" s="7" t="str">
        <f>Cards!I404</f>
        <v/>
      </c>
      <c r="D404" s="7" t="str">
        <f>Cards!J404</f>
        <v/>
      </c>
      <c r="E404" s="7" t="str">
        <f>Cards!K404</f>
        <v/>
      </c>
      <c r="F404" s="7" t="str">
        <f>Cards!L404</f>
        <v/>
      </c>
      <c r="G404" s="7" t="str">
        <f>Cards!A404</f>
        <v/>
      </c>
      <c r="H404" s="7" t="str">
        <f>Cards!M404</f>
        <v/>
      </c>
      <c r="I404" s="7" t="str">
        <f>Cards!N404</f>
        <v/>
      </c>
      <c r="J404" s="7" t="str">
        <f>Cards!O404</f>
        <v/>
      </c>
      <c r="K404" s="7" t="str">
        <f>Cards!P404</f>
        <v/>
      </c>
      <c r="L404" s="7" t="str">
        <f>Cards!Q404</f>
        <v/>
      </c>
      <c r="M404" s="7" t="str">
        <f>Cards!R404</f>
        <v/>
      </c>
      <c r="N404" s="7" t="str">
        <f>Cards!B404</f>
        <v/>
      </c>
      <c r="O404" s="7" t="str">
        <f>Cards!S404</f>
        <v/>
      </c>
      <c r="P404" s="7" t="str">
        <f>Cards!T404</f>
        <v/>
      </c>
    </row>
    <row r="405">
      <c r="A405" s="7" t="str">
        <f>IF(Cards!E405&lt;&gt;"","Type: "&amp;Cards!E405,"")</f>
        <v/>
      </c>
      <c r="B405" s="7" t="str">
        <f>IF(Cards!G405&lt;&gt;"",Cards!G405&amp;": "&amp;Cards!H405,Cards!H405)</f>
        <v/>
      </c>
      <c r="C405" s="7" t="str">
        <f>Cards!I405</f>
        <v/>
      </c>
      <c r="D405" s="7" t="str">
        <f>Cards!J405</f>
        <v/>
      </c>
      <c r="E405" s="7" t="str">
        <f>Cards!K405</f>
        <v/>
      </c>
      <c r="F405" s="7" t="str">
        <f>Cards!L405</f>
        <v/>
      </c>
      <c r="G405" s="7" t="str">
        <f>Cards!A405</f>
        <v/>
      </c>
      <c r="H405" s="7" t="str">
        <f>Cards!M405</f>
        <v/>
      </c>
      <c r="I405" s="7" t="str">
        <f>Cards!N405</f>
        <v/>
      </c>
      <c r="J405" s="7" t="str">
        <f>Cards!O405</f>
        <v/>
      </c>
      <c r="K405" s="7" t="str">
        <f>Cards!P405</f>
        <v/>
      </c>
      <c r="L405" s="7" t="str">
        <f>Cards!Q405</f>
        <v/>
      </c>
      <c r="M405" s="7" t="str">
        <f>Cards!R405</f>
        <v/>
      </c>
      <c r="N405" s="7" t="str">
        <f>Cards!B405</f>
        <v/>
      </c>
      <c r="O405" s="7" t="str">
        <f>Cards!S405</f>
        <v/>
      </c>
      <c r="P405" s="7" t="str">
        <f>Cards!T405</f>
        <v/>
      </c>
    </row>
    <row r="406">
      <c r="A406" s="7" t="str">
        <f>IF(Cards!E406&lt;&gt;"","Type: "&amp;Cards!E406,"")</f>
        <v/>
      </c>
      <c r="B406" s="7" t="str">
        <f>IF(Cards!G406&lt;&gt;"",Cards!G406&amp;": "&amp;Cards!H406,Cards!H406)</f>
        <v/>
      </c>
      <c r="C406" s="7" t="str">
        <f>Cards!I406</f>
        <v/>
      </c>
      <c r="D406" s="7" t="str">
        <f>Cards!J406</f>
        <v/>
      </c>
      <c r="E406" s="7" t="str">
        <f>Cards!K406</f>
        <v/>
      </c>
      <c r="F406" s="7" t="str">
        <f>Cards!L406</f>
        <v/>
      </c>
      <c r="G406" s="7" t="str">
        <f>Cards!A406</f>
        <v/>
      </c>
      <c r="H406" s="7" t="str">
        <f>Cards!M406</f>
        <v/>
      </c>
      <c r="I406" s="7" t="str">
        <f>Cards!N406</f>
        <v/>
      </c>
      <c r="J406" s="7" t="str">
        <f>Cards!O406</f>
        <v/>
      </c>
      <c r="K406" s="7" t="str">
        <f>Cards!P406</f>
        <v/>
      </c>
      <c r="L406" s="7" t="str">
        <f>Cards!Q406</f>
        <v/>
      </c>
      <c r="M406" s="7" t="str">
        <f>Cards!R406</f>
        <v/>
      </c>
      <c r="N406" s="7" t="str">
        <f>Cards!B406</f>
        <v/>
      </c>
      <c r="O406" s="7" t="str">
        <f>Cards!S406</f>
        <v/>
      </c>
      <c r="P406" s="7" t="str">
        <f>Cards!T406</f>
        <v/>
      </c>
    </row>
    <row r="407">
      <c r="A407" s="7" t="str">
        <f>IF(Cards!E407&lt;&gt;"","Type: "&amp;Cards!E407,"")</f>
        <v/>
      </c>
      <c r="B407" s="7" t="str">
        <f>IF(Cards!G407&lt;&gt;"",Cards!G407&amp;": "&amp;Cards!H407,Cards!H407)</f>
        <v/>
      </c>
      <c r="C407" s="7" t="str">
        <f>Cards!I407</f>
        <v/>
      </c>
      <c r="D407" s="7" t="str">
        <f>Cards!J407</f>
        <v/>
      </c>
      <c r="E407" s="7" t="str">
        <f>Cards!K407</f>
        <v/>
      </c>
      <c r="F407" s="7" t="str">
        <f>Cards!L407</f>
        <v/>
      </c>
      <c r="G407" s="7" t="str">
        <f>Cards!A407</f>
        <v/>
      </c>
      <c r="H407" s="7" t="str">
        <f>Cards!M407</f>
        <v/>
      </c>
      <c r="I407" s="7" t="str">
        <f>Cards!N407</f>
        <v/>
      </c>
      <c r="J407" s="7" t="str">
        <f>Cards!O407</f>
        <v/>
      </c>
      <c r="K407" s="7" t="str">
        <f>Cards!P407</f>
        <v/>
      </c>
      <c r="L407" s="7" t="str">
        <f>Cards!Q407</f>
        <v/>
      </c>
      <c r="M407" s="7" t="str">
        <f>Cards!R407</f>
        <v/>
      </c>
      <c r="N407" s="7" t="str">
        <f>Cards!B407</f>
        <v/>
      </c>
      <c r="O407" s="7" t="str">
        <f>Cards!S407</f>
        <v/>
      </c>
      <c r="P407" s="7" t="str">
        <f>Cards!T407</f>
        <v/>
      </c>
    </row>
    <row r="408">
      <c r="A408" s="7" t="str">
        <f>IF(Cards!E408&lt;&gt;"","Type: "&amp;Cards!E408,"")</f>
        <v/>
      </c>
      <c r="B408" s="7" t="str">
        <f>IF(Cards!G408&lt;&gt;"",Cards!G408&amp;": "&amp;Cards!H408,Cards!H408)</f>
        <v/>
      </c>
      <c r="C408" s="7" t="str">
        <f>Cards!I408</f>
        <v/>
      </c>
      <c r="D408" s="7" t="str">
        <f>Cards!J408</f>
        <v/>
      </c>
      <c r="E408" s="7" t="str">
        <f>Cards!K408</f>
        <v/>
      </c>
      <c r="F408" s="7" t="str">
        <f>Cards!L408</f>
        <v/>
      </c>
      <c r="G408" s="7" t="str">
        <f>Cards!A408</f>
        <v/>
      </c>
      <c r="H408" s="7" t="str">
        <f>Cards!M408</f>
        <v/>
      </c>
      <c r="I408" s="7" t="str">
        <f>Cards!N408</f>
        <v/>
      </c>
      <c r="J408" s="7" t="str">
        <f>Cards!O408</f>
        <v/>
      </c>
      <c r="K408" s="7" t="str">
        <f>Cards!P408</f>
        <v/>
      </c>
      <c r="L408" s="7" t="str">
        <f>Cards!Q408</f>
        <v/>
      </c>
      <c r="M408" s="7" t="str">
        <f>Cards!R408</f>
        <v/>
      </c>
      <c r="N408" s="7" t="str">
        <f>Cards!B408</f>
        <v/>
      </c>
      <c r="O408" s="7" t="str">
        <f>Cards!S408</f>
        <v/>
      </c>
      <c r="P408" s="7" t="str">
        <f>Cards!T408</f>
        <v/>
      </c>
    </row>
    <row r="409">
      <c r="A409" s="7" t="str">
        <f>IF(Cards!E409&lt;&gt;"","Type: "&amp;Cards!E409,"")</f>
        <v/>
      </c>
      <c r="B409" s="7" t="str">
        <f>IF(Cards!G409&lt;&gt;"",Cards!G409&amp;": "&amp;Cards!H409,Cards!H409)</f>
        <v/>
      </c>
      <c r="C409" s="7" t="str">
        <f>Cards!I409</f>
        <v/>
      </c>
      <c r="D409" s="7" t="str">
        <f>Cards!J409</f>
        <v/>
      </c>
      <c r="E409" s="7" t="str">
        <f>Cards!K409</f>
        <v/>
      </c>
      <c r="F409" s="7" t="str">
        <f>Cards!L409</f>
        <v/>
      </c>
      <c r="G409" s="7" t="str">
        <f>Cards!A409</f>
        <v/>
      </c>
      <c r="H409" s="7" t="str">
        <f>Cards!M409</f>
        <v/>
      </c>
      <c r="I409" s="7" t="str">
        <f>Cards!N409</f>
        <v/>
      </c>
      <c r="J409" s="7" t="str">
        <f>Cards!O409</f>
        <v/>
      </c>
      <c r="K409" s="7" t="str">
        <f>Cards!P409</f>
        <v/>
      </c>
      <c r="L409" s="7" t="str">
        <f>Cards!Q409</f>
        <v/>
      </c>
      <c r="M409" s="7" t="str">
        <f>Cards!R409</f>
        <v/>
      </c>
      <c r="N409" s="7" t="str">
        <f>Cards!B409</f>
        <v/>
      </c>
      <c r="O409" s="7" t="str">
        <f>Cards!S409</f>
        <v/>
      </c>
      <c r="P409" s="7" t="str">
        <f>Cards!T409</f>
        <v/>
      </c>
    </row>
    <row r="410">
      <c r="A410" s="7" t="str">
        <f>IF(Cards!E410&lt;&gt;"","Type: "&amp;Cards!E410,"")</f>
        <v/>
      </c>
      <c r="B410" s="7" t="str">
        <f>IF(Cards!G410&lt;&gt;"",Cards!G410&amp;": "&amp;Cards!H410,Cards!H410)</f>
        <v/>
      </c>
      <c r="C410" s="7" t="str">
        <f>Cards!I410</f>
        <v/>
      </c>
      <c r="D410" s="7" t="str">
        <f>Cards!J410</f>
        <v/>
      </c>
      <c r="E410" s="7" t="str">
        <f>Cards!K410</f>
        <v/>
      </c>
      <c r="F410" s="7" t="str">
        <f>Cards!L410</f>
        <v/>
      </c>
      <c r="G410" s="7" t="str">
        <f>Cards!A410</f>
        <v/>
      </c>
      <c r="H410" s="7" t="str">
        <f>Cards!M410</f>
        <v/>
      </c>
      <c r="I410" s="7" t="str">
        <f>Cards!N410</f>
        <v/>
      </c>
      <c r="J410" s="7" t="str">
        <f>Cards!O410</f>
        <v/>
      </c>
      <c r="K410" s="7" t="str">
        <f>Cards!P410</f>
        <v/>
      </c>
      <c r="L410" s="7" t="str">
        <f>Cards!Q410</f>
        <v/>
      </c>
      <c r="M410" s="7" t="str">
        <f>Cards!R410</f>
        <v/>
      </c>
      <c r="N410" s="7" t="str">
        <f>Cards!B410</f>
        <v/>
      </c>
      <c r="O410" s="7" t="str">
        <f>Cards!S410</f>
        <v/>
      </c>
      <c r="P410" s="7" t="str">
        <f>Cards!T410</f>
        <v/>
      </c>
    </row>
    <row r="411">
      <c r="A411" s="7" t="str">
        <f>IF(Cards!E411&lt;&gt;"","Type: "&amp;Cards!E411,"")</f>
        <v/>
      </c>
      <c r="B411" s="7" t="str">
        <f>IF(Cards!G411&lt;&gt;"",Cards!G411&amp;": "&amp;Cards!H411,Cards!H411)</f>
        <v/>
      </c>
      <c r="C411" s="7" t="str">
        <f>Cards!I411</f>
        <v/>
      </c>
      <c r="D411" s="7" t="str">
        <f>Cards!J411</f>
        <v/>
      </c>
      <c r="E411" s="7" t="str">
        <f>Cards!K411</f>
        <v/>
      </c>
      <c r="F411" s="7" t="str">
        <f>Cards!L411</f>
        <v/>
      </c>
      <c r="G411" s="7" t="str">
        <f>Cards!A411</f>
        <v/>
      </c>
      <c r="H411" s="7" t="str">
        <f>Cards!M411</f>
        <v/>
      </c>
      <c r="I411" s="7" t="str">
        <f>Cards!N411</f>
        <v/>
      </c>
      <c r="J411" s="7" t="str">
        <f>Cards!O411</f>
        <v/>
      </c>
      <c r="K411" s="7" t="str">
        <f>Cards!P411</f>
        <v/>
      </c>
      <c r="L411" s="7" t="str">
        <f>Cards!Q411</f>
        <v/>
      </c>
      <c r="M411" s="7" t="str">
        <f>Cards!R411</f>
        <v/>
      </c>
      <c r="N411" s="7" t="str">
        <f>Cards!B411</f>
        <v/>
      </c>
      <c r="O411" s="7" t="str">
        <f>Cards!S411</f>
        <v/>
      </c>
      <c r="P411" s="7" t="str">
        <f>Cards!T411</f>
        <v/>
      </c>
    </row>
    <row r="412">
      <c r="A412" s="7" t="str">
        <f>IF(Cards!E412&lt;&gt;"","Type: "&amp;Cards!E412,"")</f>
        <v/>
      </c>
      <c r="B412" s="7" t="str">
        <f>IF(Cards!G412&lt;&gt;"",Cards!G412&amp;": "&amp;Cards!H412,Cards!H412)</f>
        <v/>
      </c>
      <c r="C412" s="7" t="str">
        <f>Cards!I412</f>
        <v/>
      </c>
      <c r="D412" s="7" t="str">
        <f>Cards!J412</f>
        <v/>
      </c>
      <c r="E412" s="7" t="str">
        <f>Cards!K412</f>
        <v/>
      </c>
      <c r="F412" s="7" t="str">
        <f>Cards!L412</f>
        <v/>
      </c>
      <c r="G412" s="7" t="str">
        <f>Cards!A412</f>
        <v/>
      </c>
      <c r="H412" s="7" t="str">
        <f>Cards!M412</f>
        <v/>
      </c>
      <c r="I412" s="7" t="str">
        <f>Cards!N412</f>
        <v/>
      </c>
      <c r="J412" s="7" t="str">
        <f>Cards!O412</f>
        <v/>
      </c>
      <c r="K412" s="7" t="str">
        <f>Cards!P412</f>
        <v/>
      </c>
      <c r="L412" s="7" t="str">
        <f>Cards!Q412</f>
        <v/>
      </c>
      <c r="M412" s="7" t="str">
        <f>Cards!R412</f>
        <v/>
      </c>
      <c r="N412" s="7" t="str">
        <f>Cards!B412</f>
        <v/>
      </c>
      <c r="O412" s="7" t="str">
        <f>Cards!S412</f>
        <v/>
      </c>
      <c r="P412" s="7" t="str">
        <f>Cards!T412</f>
        <v/>
      </c>
    </row>
    <row r="413">
      <c r="A413" s="7" t="str">
        <f>IF(Cards!E413&lt;&gt;"","Type: "&amp;Cards!E413,"")</f>
        <v/>
      </c>
      <c r="B413" s="7" t="str">
        <f>IF(Cards!G413&lt;&gt;"",Cards!G413&amp;": "&amp;Cards!H413,Cards!H413)</f>
        <v/>
      </c>
      <c r="C413" s="7" t="str">
        <f>Cards!I413</f>
        <v/>
      </c>
      <c r="D413" s="7" t="str">
        <f>Cards!J413</f>
        <v/>
      </c>
      <c r="E413" s="7" t="str">
        <f>Cards!K413</f>
        <v/>
      </c>
      <c r="F413" s="7" t="str">
        <f>Cards!L413</f>
        <v/>
      </c>
      <c r="G413" s="7" t="str">
        <f>Cards!A413</f>
        <v/>
      </c>
      <c r="H413" s="7" t="str">
        <f>Cards!M413</f>
        <v/>
      </c>
      <c r="I413" s="7" t="str">
        <f>Cards!N413</f>
        <v/>
      </c>
      <c r="J413" s="7" t="str">
        <f>Cards!O413</f>
        <v/>
      </c>
      <c r="K413" s="7" t="str">
        <f>Cards!P413</f>
        <v/>
      </c>
      <c r="L413" s="7" t="str">
        <f>Cards!Q413</f>
        <v/>
      </c>
      <c r="M413" s="7" t="str">
        <f>Cards!R413</f>
        <v/>
      </c>
      <c r="N413" s="7" t="str">
        <f>Cards!B413</f>
        <v/>
      </c>
      <c r="O413" s="7" t="str">
        <f>Cards!S413</f>
        <v/>
      </c>
      <c r="P413" s="7" t="str">
        <f>Cards!T413</f>
        <v/>
      </c>
    </row>
    <row r="414">
      <c r="A414" s="7" t="str">
        <f>IF(Cards!E414&lt;&gt;"","Type: "&amp;Cards!E414,"")</f>
        <v/>
      </c>
      <c r="B414" s="7" t="str">
        <f>IF(Cards!G414&lt;&gt;"",Cards!G414&amp;": "&amp;Cards!H414,Cards!H414)</f>
        <v/>
      </c>
      <c r="C414" s="7" t="str">
        <f>Cards!I414</f>
        <v/>
      </c>
      <c r="D414" s="7" t="str">
        <f>Cards!J414</f>
        <v/>
      </c>
      <c r="E414" s="7" t="str">
        <f>Cards!K414</f>
        <v/>
      </c>
      <c r="F414" s="7" t="str">
        <f>Cards!L414</f>
        <v/>
      </c>
      <c r="G414" s="7" t="str">
        <f>Cards!A414</f>
        <v/>
      </c>
      <c r="H414" s="7" t="str">
        <f>Cards!M414</f>
        <v/>
      </c>
      <c r="I414" s="7" t="str">
        <f>Cards!N414</f>
        <v/>
      </c>
      <c r="J414" s="7" t="str">
        <f>Cards!O414</f>
        <v/>
      </c>
      <c r="K414" s="7" t="str">
        <f>Cards!P414</f>
        <v/>
      </c>
      <c r="L414" s="7" t="str">
        <f>Cards!Q414</f>
        <v/>
      </c>
      <c r="M414" s="7" t="str">
        <f>Cards!R414</f>
        <v/>
      </c>
      <c r="N414" s="7" t="str">
        <f>Cards!B414</f>
        <v/>
      </c>
      <c r="O414" s="7" t="str">
        <f>Cards!S414</f>
        <v/>
      </c>
      <c r="P414" s="7" t="str">
        <f>Cards!T414</f>
        <v/>
      </c>
    </row>
    <row r="415">
      <c r="A415" s="7" t="str">
        <f>IF(Cards!E415&lt;&gt;"","Type: "&amp;Cards!E415,"")</f>
        <v/>
      </c>
      <c r="B415" s="7" t="str">
        <f>IF(Cards!G415&lt;&gt;"",Cards!G415&amp;": "&amp;Cards!H415,Cards!H415)</f>
        <v/>
      </c>
      <c r="C415" s="7" t="str">
        <f>Cards!I415</f>
        <v/>
      </c>
      <c r="D415" s="7" t="str">
        <f>Cards!J415</f>
        <v/>
      </c>
      <c r="E415" s="7" t="str">
        <f>Cards!K415</f>
        <v/>
      </c>
      <c r="F415" s="7" t="str">
        <f>Cards!L415</f>
        <v/>
      </c>
      <c r="G415" s="7" t="str">
        <f>Cards!A415</f>
        <v/>
      </c>
      <c r="H415" s="7" t="str">
        <f>Cards!M415</f>
        <v/>
      </c>
      <c r="I415" s="7" t="str">
        <f>Cards!N415</f>
        <v/>
      </c>
      <c r="J415" s="7" t="str">
        <f>Cards!O415</f>
        <v/>
      </c>
      <c r="K415" s="7" t="str">
        <f>Cards!P415</f>
        <v/>
      </c>
      <c r="L415" s="7" t="str">
        <f>Cards!Q415</f>
        <v/>
      </c>
      <c r="M415" s="7" t="str">
        <f>Cards!R415</f>
        <v/>
      </c>
      <c r="N415" s="7" t="str">
        <f>Cards!B415</f>
        <v/>
      </c>
      <c r="O415" s="7" t="str">
        <f>Cards!S415</f>
        <v/>
      </c>
      <c r="P415" s="7" t="str">
        <f>Cards!T415</f>
        <v/>
      </c>
    </row>
    <row r="416">
      <c r="A416" s="7" t="str">
        <f>IF(Cards!E416&lt;&gt;"","Type: "&amp;Cards!E416,"")</f>
        <v/>
      </c>
      <c r="B416" s="7" t="str">
        <f>IF(Cards!G416&lt;&gt;"",Cards!G416&amp;": "&amp;Cards!H416,Cards!H416)</f>
        <v/>
      </c>
      <c r="C416" s="7" t="str">
        <f>Cards!I416</f>
        <v/>
      </c>
      <c r="D416" s="7" t="str">
        <f>Cards!J416</f>
        <v/>
      </c>
      <c r="E416" s="7" t="str">
        <f>Cards!K416</f>
        <v/>
      </c>
      <c r="F416" s="7" t="str">
        <f>Cards!L416</f>
        <v/>
      </c>
      <c r="G416" s="7" t="str">
        <f>Cards!A416</f>
        <v/>
      </c>
      <c r="H416" s="7" t="str">
        <f>Cards!M416</f>
        <v/>
      </c>
      <c r="I416" s="7" t="str">
        <f>Cards!N416</f>
        <v/>
      </c>
      <c r="J416" s="7" t="str">
        <f>Cards!O416</f>
        <v/>
      </c>
      <c r="K416" s="7" t="str">
        <f>Cards!P416</f>
        <v/>
      </c>
      <c r="L416" s="7" t="str">
        <f>Cards!Q416</f>
        <v/>
      </c>
      <c r="M416" s="7" t="str">
        <f>Cards!R416</f>
        <v/>
      </c>
      <c r="N416" s="7" t="str">
        <f>Cards!B416</f>
        <v/>
      </c>
      <c r="O416" s="7" t="str">
        <f>Cards!S416</f>
        <v/>
      </c>
      <c r="P416" s="7" t="str">
        <f>Cards!T416</f>
        <v/>
      </c>
    </row>
    <row r="417">
      <c r="A417" s="7" t="str">
        <f>IF(Cards!E417&lt;&gt;"","Type: "&amp;Cards!E417,"")</f>
        <v/>
      </c>
      <c r="B417" s="7" t="str">
        <f>IF(Cards!G417&lt;&gt;"",Cards!G417&amp;": "&amp;Cards!H417,Cards!H417)</f>
        <v/>
      </c>
      <c r="C417" s="7" t="str">
        <f>Cards!I417</f>
        <v/>
      </c>
      <c r="D417" s="7" t="str">
        <f>Cards!J417</f>
        <v/>
      </c>
      <c r="E417" s="7" t="str">
        <f>Cards!K417</f>
        <v/>
      </c>
      <c r="F417" s="7" t="str">
        <f>Cards!L417</f>
        <v/>
      </c>
      <c r="G417" s="7" t="str">
        <f>Cards!A417</f>
        <v/>
      </c>
      <c r="H417" s="7" t="str">
        <f>Cards!M417</f>
        <v/>
      </c>
      <c r="I417" s="7" t="str">
        <f>Cards!N417</f>
        <v/>
      </c>
      <c r="J417" s="7" t="str">
        <f>Cards!O417</f>
        <v/>
      </c>
      <c r="K417" s="7" t="str">
        <f>Cards!P417</f>
        <v/>
      </c>
      <c r="L417" s="7" t="str">
        <f>Cards!Q417</f>
        <v/>
      </c>
      <c r="M417" s="7" t="str">
        <f>Cards!R417</f>
        <v/>
      </c>
      <c r="N417" s="7" t="str">
        <f>Cards!B417</f>
        <v/>
      </c>
      <c r="O417" s="7" t="str">
        <f>Cards!S417</f>
        <v/>
      </c>
      <c r="P417" s="7" t="str">
        <f>Cards!T417</f>
        <v/>
      </c>
    </row>
    <row r="418">
      <c r="A418" s="7" t="str">
        <f>IF(Cards!E418&lt;&gt;"","Type: "&amp;Cards!E418,"")</f>
        <v/>
      </c>
      <c r="B418" s="7" t="str">
        <f>IF(Cards!G418&lt;&gt;"",Cards!G418&amp;": "&amp;Cards!H418,Cards!H418)</f>
        <v/>
      </c>
      <c r="C418" s="7" t="str">
        <f>Cards!I418</f>
        <v/>
      </c>
      <c r="D418" s="7" t="str">
        <f>Cards!J418</f>
        <v/>
      </c>
      <c r="E418" s="7" t="str">
        <f>Cards!K418</f>
        <v/>
      </c>
      <c r="F418" s="7" t="str">
        <f>Cards!L418</f>
        <v/>
      </c>
      <c r="G418" s="7" t="str">
        <f>Cards!A418</f>
        <v/>
      </c>
      <c r="H418" s="7" t="str">
        <f>Cards!M418</f>
        <v/>
      </c>
      <c r="I418" s="7" t="str">
        <f>Cards!N418</f>
        <v/>
      </c>
      <c r="J418" s="7" t="str">
        <f>Cards!O418</f>
        <v/>
      </c>
      <c r="K418" s="7" t="str">
        <f>Cards!P418</f>
        <v/>
      </c>
      <c r="L418" s="7" t="str">
        <f>Cards!Q418</f>
        <v/>
      </c>
      <c r="M418" s="7" t="str">
        <f>Cards!R418</f>
        <v/>
      </c>
      <c r="N418" s="7" t="str">
        <f>Cards!B418</f>
        <v/>
      </c>
      <c r="O418" s="7" t="str">
        <f>Cards!S418</f>
        <v/>
      </c>
      <c r="P418" s="7" t="str">
        <f>Cards!T418</f>
        <v/>
      </c>
    </row>
    <row r="419">
      <c r="A419" s="7" t="str">
        <f>IF(Cards!E419&lt;&gt;"","Type: "&amp;Cards!E419,"")</f>
        <v/>
      </c>
      <c r="B419" s="7" t="str">
        <f>IF(Cards!G419&lt;&gt;"",Cards!G419&amp;": "&amp;Cards!H419,Cards!H419)</f>
        <v/>
      </c>
      <c r="C419" s="7" t="str">
        <f>Cards!I419</f>
        <v/>
      </c>
      <c r="D419" s="7" t="str">
        <f>Cards!J419</f>
        <v/>
      </c>
      <c r="E419" s="7" t="str">
        <f>Cards!K419</f>
        <v/>
      </c>
      <c r="F419" s="7" t="str">
        <f>Cards!L419</f>
        <v/>
      </c>
      <c r="G419" s="7" t="str">
        <f>Cards!A419</f>
        <v/>
      </c>
      <c r="H419" s="7" t="str">
        <f>Cards!M419</f>
        <v/>
      </c>
      <c r="I419" s="7" t="str">
        <f>Cards!N419</f>
        <v/>
      </c>
      <c r="J419" s="7" t="str">
        <f>Cards!O419</f>
        <v/>
      </c>
      <c r="K419" s="7" t="str">
        <f>Cards!P419</f>
        <v/>
      </c>
      <c r="L419" s="7" t="str">
        <f>Cards!Q419</f>
        <v/>
      </c>
      <c r="M419" s="7" t="str">
        <f>Cards!R419</f>
        <v/>
      </c>
      <c r="N419" s="7" t="str">
        <f>Cards!B419</f>
        <v/>
      </c>
      <c r="O419" s="7" t="str">
        <f>Cards!S419</f>
        <v/>
      </c>
      <c r="P419" s="7" t="str">
        <f>Cards!T419</f>
        <v/>
      </c>
    </row>
    <row r="420">
      <c r="A420" s="7" t="str">
        <f>IF(Cards!E420&lt;&gt;"","Type: "&amp;Cards!E420,"")</f>
        <v/>
      </c>
      <c r="B420" s="7" t="str">
        <f>IF(Cards!G420&lt;&gt;"",Cards!G420&amp;": "&amp;Cards!H420,Cards!H420)</f>
        <v/>
      </c>
      <c r="C420" s="7" t="str">
        <f>Cards!I420</f>
        <v/>
      </c>
      <c r="D420" s="7" t="str">
        <f>Cards!J420</f>
        <v/>
      </c>
      <c r="E420" s="7" t="str">
        <f>Cards!K420</f>
        <v/>
      </c>
      <c r="F420" s="7" t="str">
        <f>Cards!L420</f>
        <v/>
      </c>
      <c r="G420" s="7" t="str">
        <f>Cards!A420</f>
        <v/>
      </c>
      <c r="H420" s="7" t="str">
        <f>Cards!M420</f>
        <v/>
      </c>
      <c r="I420" s="7" t="str">
        <f>Cards!N420</f>
        <v/>
      </c>
      <c r="J420" s="7" t="str">
        <f>Cards!O420</f>
        <v/>
      </c>
      <c r="K420" s="7" t="str">
        <f>Cards!P420</f>
        <v/>
      </c>
      <c r="L420" s="7" t="str">
        <f>Cards!Q420</f>
        <v/>
      </c>
      <c r="M420" s="7" t="str">
        <f>Cards!R420</f>
        <v/>
      </c>
      <c r="N420" s="7" t="str">
        <f>Cards!B420</f>
        <v/>
      </c>
      <c r="O420" s="7" t="str">
        <f>Cards!S420</f>
        <v/>
      </c>
      <c r="P420" s="7" t="str">
        <f>Cards!T420</f>
        <v/>
      </c>
    </row>
    <row r="421">
      <c r="A421" s="7" t="str">
        <f>IF(Cards!E421&lt;&gt;"","Type: "&amp;Cards!E421,"")</f>
        <v/>
      </c>
      <c r="B421" s="7" t="str">
        <f>IF(Cards!G421&lt;&gt;"",Cards!G421&amp;": "&amp;Cards!H421,Cards!H421)</f>
        <v/>
      </c>
      <c r="C421" s="7" t="str">
        <f>Cards!I421</f>
        <v/>
      </c>
      <c r="D421" s="7" t="str">
        <f>Cards!J421</f>
        <v/>
      </c>
      <c r="E421" s="7" t="str">
        <f>Cards!K421</f>
        <v/>
      </c>
      <c r="F421" s="7" t="str">
        <f>Cards!L421</f>
        <v/>
      </c>
      <c r="G421" s="7" t="str">
        <f>Cards!A421</f>
        <v/>
      </c>
      <c r="H421" s="7" t="str">
        <f>Cards!M421</f>
        <v/>
      </c>
      <c r="I421" s="7" t="str">
        <f>Cards!N421</f>
        <v/>
      </c>
      <c r="J421" s="7" t="str">
        <f>Cards!O421</f>
        <v/>
      </c>
      <c r="K421" s="7" t="str">
        <f>Cards!P421</f>
        <v/>
      </c>
      <c r="L421" s="7" t="str">
        <f>Cards!Q421</f>
        <v/>
      </c>
      <c r="M421" s="7" t="str">
        <f>Cards!R421</f>
        <v/>
      </c>
      <c r="N421" s="7" t="str">
        <f>Cards!B421</f>
        <v/>
      </c>
      <c r="O421" s="7" t="str">
        <f>Cards!S421</f>
        <v/>
      </c>
      <c r="P421" s="7" t="str">
        <f>Cards!T421</f>
        <v/>
      </c>
    </row>
    <row r="422">
      <c r="A422" s="7" t="str">
        <f>IF(Cards!E422&lt;&gt;"","Type: "&amp;Cards!E422,"")</f>
        <v/>
      </c>
      <c r="B422" s="7" t="str">
        <f>IF(Cards!G422&lt;&gt;"",Cards!G422&amp;": "&amp;Cards!H422,Cards!H422)</f>
        <v/>
      </c>
      <c r="C422" s="7" t="str">
        <f>Cards!I422</f>
        <v/>
      </c>
      <c r="D422" s="7" t="str">
        <f>Cards!J422</f>
        <v/>
      </c>
      <c r="E422" s="7" t="str">
        <f>Cards!K422</f>
        <v/>
      </c>
      <c r="F422" s="7" t="str">
        <f>Cards!L422</f>
        <v/>
      </c>
      <c r="G422" s="7" t="str">
        <f>Cards!A422</f>
        <v/>
      </c>
      <c r="H422" s="7" t="str">
        <f>Cards!M422</f>
        <v/>
      </c>
      <c r="I422" s="7" t="str">
        <f>Cards!N422</f>
        <v/>
      </c>
      <c r="J422" s="7" t="str">
        <f>Cards!O422</f>
        <v/>
      </c>
      <c r="K422" s="7" t="str">
        <f>Cards!P422</f>
        <v/>
      </c>
      <c r="L422" s="7" t="str">
        <f>Cards!Q422</f>
        <v/>
      </c>
      <c r="M422" s="7" t="str">
        <f>Cards!R422</f>
        <v/>
      </c>
      <c r="N422" s="7" t="str">
        <f>Cards!B422</f>
        <v/>
      </c>
      <c r="O422" s="7" t="str">
        <f>Cards!S422</f>
        <v/>
      </c>
      <c r="P422" s="7" t="str">
        <f>Cards!T422</f>
        <v/>
      </c>
    </row>
    <row r="423">
      <c r="A423" s="7" t="str">
        <f>IF(Cards!E423&lt;&gt;"","Type: "&amp;Cards!E423,"")</f>
        <v/>
      </c>
      <c r="B423" s="7" t="str">
        <f>IF(Cards!G423&lt;&gt;"",Cards!G423&amp;": "&amp;Cards!H423,Cards!H423)</f>
        <v/>
      </c>
      <c r="C423" s="7" t="str">
        <f>Cards!I423</f>
        <v/>
      </c>
      <c r="D423" s="7" t="str">
        <f>Cards!J423</f>
        <v/>
      </c>
      <c r="E423" s="7" t="str">
        <f>Cards!K423</f>
        <v/>
      </c>
      <c r="F423" s="7" t="str">
        <f>Cards!L423</f>
        <v/>
      </c>
      <c r="G423" s="7" t="str">
        <f>Cards!A423</f>
        <v/>
      </c>
      <c r="H423" s="7" t="str">
        <f>Cards!M423</f>
        <v/>
      </c>
      <c r="I423" s="7" t="str">
        <f>Cards!N423</f>
        <v/>
      </c>
      <c r="J423" s="7" t="str">
        <f>Cards!O423</f>
        <v/>
      </c>
      <c r="K423" s="7" t="str">
        <f>Cards!P423</f>
        <v/>
      </c>
      <c r="L423" s="7" t="str">
        <f>Cards!Q423</f>
        <v/>
      </c>
      <c r="M423" s="7" t="str">
        <f>Cards!R423</f>
        <v/>
      </c>
      <c r="N423" s="7" t="str">
        <f>Cards!B423</f>
        <v/>
      </c>
      <c r="O423" s="7" t="str">
        <f>Cards!S423</f>
        <v/>
      </c>
      <c r="P423" s="7" t="str">
        <f>Cards!T423</f>
        <v/>
      </c>
    </row>
    <row r="424">
      <c r="A424" s="7" t="str">
        <f>IF(Cards!E424&lt;&gt;"","Type: "&amp;Cards!E424,"")</f>
        <v/>
      </c>
      <c r="B424" s="7" t="str">
        <f>IF(Cards!G424&lt;&gt;"",Cards!G424&amp;": "&amp;Cards!H424,Cards!H424)</f>
        <v/>
      </c>
      <c r="C424" s="7" t="str">
        <f>Cards!I424</f>
        <v/>
      </c>
      <c r="D424" s="7" t="str">
        <f>Cards!J424</f>
        <v/>
      </c>
      <c r="E424" s="7" t="str">
        <f>Cards!K424</f>
        <v/>
      </c>
      <c r="F424" s="7" t="str">
        <f>Cards!L424</f>
        <v/>
      </c>
      <c r="G424" s="7" t="str">
        <f>Cards!A424</f>
        <v/>
      </c>
      <c r="H424" s="7" t="str">
        <f>Cards!M424</f>
        <v/>
      </c>
      <c r="I424" s="7" t="str">
        <f>Cards!N424</f>
        <v/>
      </c>
      <c r="J424" s="7" t="str">
        <f>Cards!O424</f>
        <v/>
      </c>
      <c r="K424" s="7" t="str">
        <f>Cards!P424</f>
        <v/>
      </c>
      <c r="L424" s="7" t="str">
        <f>Cards!Q424</f>
        <v/>
      </c>
      <c r="M424" s="7" t="str">
        <f>Cards!R424</f>
        <v/>
      </c>
      <c r="N424" s="7" t="str">
        <f>Cards!B424</f>
        <v/>
      </c>
      <c r="O424" s="7" t="str">
        <f>Cards!S424</f>
        <v/>
      </c>
      <c r="P424" s="7" t="str">
        <f>Cards!T424</f>
        <v/>
      </c>
    </row>
    <row r="425">
      <c r="A425" s="7" t="str">
        <f>IF(Cards!E425&lt;&gt;"","Type: "&amp;Cards!E425,"")</f>
        <v/>
      </c>
      <c r="B425" s="7" t="str">
        <f>IF(Cards!G425&lt;&gt;"",Cards!G425&amp;": "&amp;Cards!H425,Cards!H425)</f>
        <v/>
      </c>
      <c r="C425" s="7" t="str">
        <f>Cards!I425</f>
        <v/>
      </c>
      <c r="D425" s="7" t="str">
        <f>Cards!J425</f>
        <v/>
      </c>
      <c r="E425" s="7" t="str">
        <f>Cards!K425</f>
        <v/>
      </c>
      <c r="F425" s="7" t="str">
        <f>Cards!L425</f>
        <v/>
      </c>
      <c r="G425" s="7" t="str">
        <f>Cards!A425</f>
        <v/>
      </c>
      <c r="H425" s="7" t="str">
        <f>Cards!M425</f>
        <v/>
      </c>
      <c r="I425" s="7" t="str">
        <f>Cards!N425</f>
        <v/>
      </c>
      <c r="J425" s="7" t="str">
        <f>Cards!O425</f>
        <v/>
      </c>
      <c r="K425" s="7" t="str">
        <f>Cards!P425</f>
        <v/>
      </c>
      <c r="L425" s="7" t="str">
        <f>Cards!Q425</f>
        <v/>
      </c>
      <c r="M425" s="7" t="str">
        <f>Cards!R425</f>
        <v/>
      </c>
      <c r="N425" s="7" t="str">
        <f>Cards!B425</f>
        <v/>
      </c>
      <c r="O425" s="7" t="str">
        <f>Cards!S425</f>
        <v/>
      </c>
      <c r="P425" s="7" t="str">
        <f>Cards!T425</f>
        <v/>
      </c>
    </row>
    <row r="426">
      <c r="A426" s="7" t="str">
        <f>IF(Cards!E426&lt;&gt;"","Type: "&amp;Cards!E426,"")</f>
        <v/>
      </c>
      <c r="B426" s="7" t="str">
        <f>IF(Cards!G426&lt;&gt;"",Cards!G426&amp;": "&amp;Cards!H426,Cards!H426)</f>
        <v/>
      </c>
      <c r="C426" s="7" t="str">
        <f>Cards!I426</f>
        <v/>
      </c>
      <c r="D426" s="7" t="str">
        <f>Cards!J426</f>
        <v/>
      </c>
      <c r="E426" s="7" t="str">
        <f>Cards!K426</f>
        <v/>
      </c>
      <c r="F426" s="7" t="str">
        <f>Cards!L426</f>
        <v/>
      </c>
      <c r="G426" s="7" t="str">
        <f>Cards!A426</f>
        <v/>
      </c>
      <c r="H426" s="7" t="str">
        <f>Cards!M426</f>
        <v/>
      </c>
      <c r="I426" s="7" t="str">
        <f>Cards!N426</f>
        <v/>
      </c>
      <c r="J426" s="7" t="str">
        <f>Cards!O426</f>
        <v/>
      </c>
      <c r="K426" s="7" t="str">
        <f>Cards!P426</f>
        <v/>
      </c>
      <c r="L426" s="7" t="str">
        <f>Cards!Q426</f>
        <v/>
      </c>
      <c r="M426" s="7" t="str">
        <f>Cards!R426</f>
        <v/>
      </c>
      <c r="N426" s="7" t="str">
        <f>Cards!B426</f>
        <v/>
      </c>
      <c r="O426" s="7" t="str">
        <f>Cards!S426</f>
        <v/>
      </c>
      <c r="P426" s="7" t="str">
        <f>Cards!T426</f>
        <v/>
      </c>
    </row>
    <row r="427">
      <c r="A427" s="7" t="str">
        <f>IF(Cards!E427&lt;&gt;"","Type: "&amp;Cards!E427,"")</f>
        <v/>
      </c>
      <c r="B427" s="7" t="str">
        <f>IF(Cards!G427&lt;&gt;"",Cards!G427&amp;": "&amp;Cards!H427,Cards!H427)</f>
        <v/>
      </c>
      <c r="C427" s="7" t="str">
        <f>Cards!I427</f>
        <v/>
      </c>
      <c r="D427" s="7" t="str">
        <f>Cards!J427</f>
        <v/>
      </c>
      <c r="E427" s="7" t="str">
        <f>Cards!K427</f>
        <v/>
      </c>
      <c r="F427" s="7" t="str">
        <f>Cards!L427</f>
        <v/>
      </c>
      <c r="G427" s="7" t="str">
        <f>Cards!A427</f>
        <v/>
      </c>
      <c r="H427" s="7" t="str">
        <f>Cards!M427</f>
        <v/>
      </c>
      <c r="I427" s="7" t="str">
        <f>Cards!N427</f>
        <v/>
      </c>
      <c r="J427" s="7" t="str">
        <f>Cards!O427</f>
        <v/>
      </c>
      <c r="K427" s="7" t="str">
        <f>Cards!P427</f>
        <v/>
      </c>
      <c r="L427" s="7" t="str">
        <f>Cards!Q427</f>
        <v/>
      </c>
      <c r="M427" s="7" t="str">
        <f>Cards!R427</f>
        <v/>
      </c>
      <c r="N427" s="7" t="str">
        <f>Cards!B427</f>
        <v/>
      </c>
      <c r="O427" s="7" t="str">
        <f>Cards!S427</f>
        <v/>
      </c>
      <c r="P427" s="7" t="str">
        <f>Cards!T427</f>
        <v/>
      </c>
    </row>
    <row r="428">
      <c r="A428" s="7" t="str">
        <f>IF(Cards!E428&lt;&gt;"","Type: "&amp;Cards!E428,"")</f>
        <v/>
      </c>
      <c r="B428" s="7" t="str">
        <f>IF(Cards!G428&lt;&gt;"",Cards!G428&amp;": "&amp;Cards!H428,Cards!H428)</f>
        <v/>
      </c>
      <c r="C428" s="7" t="str">
        <f>Cards!I428</f>
        <v/>
      </c>
      <c r="D428" s="7" t="str">
        <f>Cards!J428</f>
        <v/>
      </c>
      <c r="E428" s="7" t="str">
        <f>Cards!K428</f>
        <v/>
      </c>
      <c r="F428" s="7" t="str">
        <f>Cards!L428</f>
        <v/>
      </c>
      <c r="G428" s="7" t="str">
        <f>Cards!A428</f>
        <v/>
      </c>
      <c r="H428" s="7" t="str">
        <f>Cards!M428</f>
        <v/>
      </c>
      <c r="I428" s="7" t="str">
        <f>Cards!N428</f>
        <v/>
      </c>
      <c r="J428" s="7" t="str">
        <f>Cards!O428</f>
        <v/>
      </c>
      <c r="K428" s="7" t="str">
        <f>Cards!P428</f>
        <v/>
      </c>
      <c r="L428" s="7" t="str">
        <f>Cards!Q428</f>
        <v/>
      </c>
      <c r="M428" s="7" t="str">
        <f>Cards!R428</f>
        <v/>
      </c>
      <c r="N428" s="7" t="str">
        <f>Cards!B428</f>
        <v/>
      </c>
      <c r="O428" s="7" t="str">
        <f>Cards!S428</f>
        <v/>
      </c>
      <c r="P428" s="7" t="str">
        <f>Cards!T428</f>
        <v/>
      </c>
    </row>
    <row r="429">
      <c r="A429" s="7" t="str">
        <f>IF(Cards!E429&lt;&gt;"","Type: "&amp;Cards!E429,"")</f>
        <v/>
      </c>
      <c r="B429" s="7" t="str">
        <f>IF(Cards!G429&lt;&gt;"",Cards!G429&amp;": "&amp;Cards!H429,Cards!H429)</f>
        <v/>
      </c>
      <c r="C429" s="7" t="str">
        <f>Cards!I429</f>
        <v/>
      </c>
      <c r="D429" s="7" t="str">
        <f>Cards!J429</f>
        <v/>
      </c>
      <c r="E429" s="7" t="str">
        <f>Cards!K429</f>
        <v/>
      </c>
      <c r="F429" s="7" t="str">
        <f>Cards!L429</f>
        <v/>
      </c>
      <c r="G429" s="7" t="str">
        <f>Cards!A429</f>
        <v/>
      </c>
      <c r="H429" s="7" t="str">
        <f>Cards!M429</f>
        <v/>
      </c>
      <c r="I429" s="7" t="str">
        <f>Cards!N429</f>
        <v/>
      </c>
      <c r="J429" s="7" t="str">
        <f>Cards!O429</f>
        <v/>
      </c>
      <c r="K429" s="7" t="str">
        <f>Cards!P429</f>
        <v/>
      </c>
      <c r="L429" s="7" t="str">
        <f>Cards!Q429</f>
        <v/>
      </c>
      <c r="M429" s="7" t="str">
        <f>Cards!R429</f>
        <v/>
      </c>
      <c r="N429" s="7" t="str">
        <f>Cards!B429</f>
        <v/>
      </c>
      <c r="O429" s="7" t="str">
        <f>Cards!S429</f>
        <v/>
      </c>
      <c r="P429" s="7" t="str">
        <f>Cards!T429</f>
        <v/>
      </c>
    </row>
    <row r="430">
      <c r="A430" s="7" t="str">
        <f>IF(Cards!E430&lt;&gt;"","Type: "&amp;Cards!E430,"")</f>
        <v/>
      </c>
      <c r="B430" s="7" t="str">
        <f>IF(Cards!G430&lt;&gt;"",Cards!G430&amp;": "&amp;Cards!H430,Cards!H430)</f>
        <v/>
      </c>
      <c r="C430" s="7" t="str">
        <f>Cards!I430</f>
        <v/>
      </c>
      <c r="D430" s="7" t="str">
        <f>Cards!J430</f>
        <v/>
      </c>
      <c r="E430" s="7" t="str">
        <f>Cards!K430</f>
        <v/>
      </c>
      <c r="F430" s="7" t="str">
        <f>Cards!L430</f>
        <v/>
      </c>
      <c r="G430" s="7" t="str">
        <f>Cards!A430</f>
        <v/>
      </c>
      <c r="H430" s="7" t="str">
        <f>Cards!M430</f>
        <v/>
      </c>
      <c r="I430" s="7" t="str">
        <f>Cards!N430</f>
        <v/>
      </c>
      <c r="J430" s="7" t="str">
        <f>Cards!O430</f>
        <v/>
      </c>
      <c r="K430" s="7" t="str">
        <f>Cards!P430</f>
        <v/>
      </c>
      <c r="L430" s="7" t="str">
        <f>Cards!Q430</f>
        <v/>
      </c>
      <c r="M430" s="7" t="str">
        <f>Cards!R430</f>
        <v/>
      </c>
      <c r="N430" s="7" t="str">
        <f>Cards!B430</f>
        <v/>
      </c>
      <c r="O430" s="7" t="str">
        <f>Cards!S430</f>
        <v/>
      </c>
      <c r="P430" s="7" t="str">
        <f>Cards!T430</f>
        <v/>
      </c>
    </row>
    <row r="431">
      <c r="A431" s="7" t="str">
        <f>IF(Cards!E431&lt;&gt;"","Type: "&amp;Cards!E431,"")</f>
        <v/>
      </c>
      <c r="B431" s="7" t="str">
        <f>IF(Cards!G431&lt;&gt;"",Cards!G431&amp;": "&amp;Cards!H431,Cards!H431)</f>
        <v/>
      </c>
      <c r="C431" s="7" t="str">
        <f>Cards!I431</f>
        <v/>
      </c>
      <c r="D431" s="7" t="str">
        <f>Cards!J431</f>
        <v/>
      </c>
      <c r="E431" s="7" t="str">
        <f>Cards!K431</f>
        <v/>
      </c>
      <c r="F431" s="7" t="str">
        <f>Cards!L431</f>
        <v/>
      </c>
      <c r="G431" s="7" t="str">
        <f>Cards!A431</f>
        <v/>
      </c>
      <c r="H431" s="7" t="str">
        <f>Cards!M431</f>
        <v/>
      </c>
      <c r="I431" s="7" t="str">
        <f>Cards!N431</f>
        <v/>
      </c>
      <c r="J431" s="7" t="str">
        <f>Cards!O431</f>
        <v/>
      </c>
      <c r="K431" s="7" t="str">
        <f>Cards!P431</f>
        <v/>
      </c>
      <c r="L431" s="7" t="str">
        <f>Cards!Q431</f>
        <v/>
      </c>
      <c r="M431" s="7" t="str">
        <f>Cards!R431</f>
        <v/>
      </c>
      <c r="N431" s="7" t="str">
        <f>Cards!B431</f>
        <v/>
      </c>
      <c r="O431" s="7" t="str">
        <f>Cards!S431</f>
        <v/>
      </c>
      <c r="P431" s="7" t="str">
        <f>Cards!T431</f>
        <v/>
      </c>
    </row>
    <row r="432">
      <c r="A432" s="7" t="str">
        <f>IF(Cards!E432&lt;&gt;"","Type: "&amp;Cards!E432,"")</f>
        <v/>
      </c>
      <c r="B432" s="7" t="str">
        <f>IF(Cards!G432&lt;&gt;"",Cards!G432&amp;": "&amp;Cards!H432,Cards!H432)</f>
        <v/>
      </c>
      <c r="C432" s="7" t="str">
        <f>Cards!I432</f>
        <v/>
      </c>
      <c r="D432" s="7" t="str">
        <f>Cards!J432</f>
        <v/>
      </c>
      <c r="E432" s="7" t="str">
        <f>Cards!K432</f>
        <v/>
      </c>
      <c r="F432" s="7" t="str">
        <f>Cards!L432</f>
        <v/>
      </c>
      <c r="G432" s="7" t="str">
        <f>Cards!A432</f>
        <v/>
      </c>
      <c r="H432" s="7" t="str">
        <f>Cards!M432</f>
        <v/>
      </c>
      <c r="I432" s="7" t="str">
        <f>Cards!N432</f>
        <v/>
      </c>
      <c r="J432" s="7" t="str">
        <f>Cards!O432</f>
        <v/>
      </c>
      <c r="K432" s="7" t="str">
        <f>Cards!P432</f>
        <v/>
      </c>
      <c r="L432" s="7" t="str">
        <f>Cards!Q432</f>
        <v/>
      </c>
      <c r="M432" s="7" t="str">
        <f>Cards!R432</f>
        <v/>
      </c>
      <c r="N432" s="7" t="str">
        <f>Cards!B432</f>
        <v/>
      </c>
      <c r="O432" s="7" t="str">
        <f>Cards!S432</f>
        <v/>
      </c>
      <c r="P432" s="7" t="str">
        <f>Cards!T432</f>
        <v/>
      </c>
    </row>
    <row r="433">
      <c r="A433" s="7" t="str">
        <f>IF(Cards!E433&lt;&gt;"","Type: "&amp;Cards!E433,"")</f>
        <v/>
      </c>
      <c r="B433" s="7" t="str">
        <f>IF(Cards!G433&lt;&gt;"",Cards!G433&amp;": "&amp;Cards!H433,Cards!H433)</f>
        <v/>
      </c>
      <c r="C433" s="7" t="str">
        <f>Cards!I433</f>
        <v/>
      </c>
      <c r="D433" s="7" t="str">
        <f>Cards!J433</f>
        <v/>
      </c>
      <c r="E433" s="7" t="str">
        <f>Cards!K433</f>
        <v/>
      </c>
      <c r="F433" s="7" t="str">
        <f>Cards!L433</f>
        <v/>
      </c>
      <c r="G433" s="7" t="str">
        <f>Cards!A433</f>
        <v/>
      </c>
      <c r="H433" s="7" t="str">
        <f>Cards!M433</f>
        <v/>
      </c>
      <c r="I433" s="7" t="str">
        <f>Cards!N433</f>
        <v/>
      </c>
      <c r="J433" s="7" t="str">
        <f>Cards!O433</f>
        <v/>
      </c>
      <c r="K433" s="7" t="str">
        <f>Cards!P433</f>
        <v/>
      </c>
      <c r="L433" s="7" t="str">
        <f>Cards!Q433</f>
        <v/>
      </c>
      <c r="M433" s="7" t="str">
        <f>Cards!R433</f>
        <v/>
      </c>
      <c r="N433" s="7" t="str">
        <f>Cards!B433</f>
        <v/>
      </c>
      <c r="O433" s="7" t="str">
        <f>Cards!S433</f>
        <v/>
      </c>
      <c r="P433" s="7" t="str">
        <f>Cards!T433</f>
        <v/>
      </c>
    </row>
    <row r="434">
      <c r="A434" s="7" t="str">
        <f>IF(Cards!E434&lt;&gt;"","Type: "&amp;Cards!E434,"")</f>
        <v/>
      </c>
      <c r="B434" s="7" t="str">
        <f>IF(Cards!G434&lt;&gt;"",Cards!G434&amp;": "&amp;Cards!H434,Cards!H434)</f>
        <v/>
      </c>
      <c r="C434" s="7" t="str">
        <f>Cards!I434</f>
        <v/>
      </c>
      <c r="D434" s="7" t="str">
        <f>Cards!J434</f>
        <v/>
      </c>
      <c r="E434" s="7" t="str">
        <f>Cards!K434</f>
        <v/>
      </c>
      <c r="F434" s="7" t="str">
        <f>Cards!L434</f>
        <v/>
      </c>
      <c r="G434" s="7" t="str">
        <f>Cards!A434</f>
        <v/>
      </c>
      <c r="H434" s="7" t="str">
        <f>Cards!M434</f>
        <v/>
      </c>
      <c r="I434" s="7" t="str">
        <f>Cards!N434</f>
        <v/>
      </c>
      <c r="J434" s="7" t="str">
        <f>Cards!O434</f>
        <v/>
      </c>
      <c r="K434" s="7" t="str">
        <f>Cards!P434</f>
        <v/>
      </c>
      <c r="L434" s="7" t="str">
        <f>Cards!Q434</f>
        <v/>
      </c>
      <c r="M434" s="7" t="str">
        <f>Cards!R434</f>
        <v/>
      </c>
      <c r="N434" s="7" t="str">
        <f>Cards!B434</f>
        <v/>
      </c>
      <c r="O434" s="7" t="str">
        <f>Cards!S434</f>
        <v/>
      </c>
      <c r="P434" s="7" t="str">
        <f>Cards!T434</f>
        <v/>
      </c>
    </row>
    <row r="435">
      <c r="A435" s="7" t="str">
        <f>IF(Cards!E435&lt;&gt;"","Type: "&amp;Cards!E435,"")</f>
        <v/>
      </c>
      <c r="B435" s="7" t="str">
        <f>IF(Cards!G435&lt;&gt;"",Cards!G435&amp;": "&amp;Cards!H435,Cards!H435)</f>
        <v/>
      </c>
      <c r="C435" s="7" t="str">
        <f>Cards!I435</f>
        <v/>
      </c>
      <c r="D435" s="7" t="str">
        <f>Cards!J435</f>
        <v/>
      </c>
      <c r="E435" s="7" t="str">
        <f>Cards!K435</f>
        <v/>
      </c>
      <c r="F435" s="7" t="str">
        <f>Cards!L435</f>
        <v/>
      </c>
      <c r="G435" s="7" t="str">
        <f>Cards!A435</f>
        <v/>
      </c>
      <c r="H435" s="7" t="str">
        <f>Cards!M435</f>
        <v/>
      </c>
      <c r="I435" s="7" t="str">
        <f>Cards!N435</f>
        <v/>
      </c>
      <c r="J435" s="7" t="str">
        <f>Cards!O435</f>
        <v/>
      </c>
      <c r="K435" s="7" t="str">
        <f>Cards!P435</f>
        <v/>
      </c>
      <c r="L435" s="7" t="str">
        <f>Cards!Q435</f>
        <v/>
      </c>
      <c r="M435" s="7" t="str">
        <f>Cards!R435</f>
        <v/>
      </c>
      <c r="N435" s="7" t="str">
        <f>Cards!B435</f>
        <v/>
      </c>
      <c r="O435" s="7" t="str">
        <f>Cards!S435</f>
        <v/>
      </c>
      <c r="P435" s="7" t="str">
        <f>Cards!T435</f>
        <v/>
      </c>
    </row>
    <row r="436">
      <c r="A436" s="7" t="str">
        <f>IF(Cards!E436&lt;&gt;"","Type: "&amp;Cards!E436,"")</f>
        <v/>
      </c>
      <c r="B436" s="7" t="str">
        <f>IF(Cards!G436&lt;&gt;"",Cards!G436&amp;": "&amp;Cards!H436,Cards!H436)</f>
        <v/>
      </c>
      <c r="C436" s="7" t="str">
        <f>Cards!I436</f>
        <v/>
      </c>
      <c r="D436" s="7" t="str">
        <f>Cards!J436</f>
        <v/>
      </c>
      <c r="E436" s="7" t="str">
        <f>Cards!K436</f>
        <v/>
      </c>
      <c r="F436" s="7" t="str">
        <f>Cards!L436</f>
        <v/>
      </c>
      <c r="G436" s="7" t="str">
        <f>Cards!A436</f>
        <v/>
      </c>
      <c r="H436" s="7" t="str">
        <f>Cards!M436</f>
        <v/>
      </c>
      <c r="I436" s="7" t="str">
        <f>Cards!N436</f>
        <v/>
      </c>
      <c r="J436" s="7" t="str">
        <f>Cards!O436</f>
        <v/>
      </c>
      <c r="K436" s="7" t="str">
        <f>Cards!P436</f>
        <v/>
      </c>
      <c r="L436" s="7" t="str">
        <f>Cards!Q436</f>
        <v/>
      </c>
      <c r="M436" s="7" t="str">
        <f>Cards!R436</f>
        <v/>
      </c>
      <c r="N436" s="7" t="str">
        <f>Cards!B436</f>
        <v/>
      </c>
      <c r="O436" s="7" t="str">
        <f>Cards!S436</f>
        <v/>
      </c>
      <c r="P436" s="7" t="str">
        <f>Cards!T436</f>
        <v/>
      </c>
    </row>
    <row r="437">
      <c r="A437" s="7" t="str">
        <f>IF(Cards!E437&lt;&gt;"","Type: "&amp;Cards!E437,"")</f>
        <v/>
      </c>
      <c r="B437" s="7" t="str">
        <f>IF(Cards!G437&lt;&gt;"",Cards!G437&amp;": "&amp;Cards!H437,Cards!H437)</f>
        <v/>
      </c>
      <c r="C437" s="7" t="str">
        <f>Cards!I437</f>
        <v/>
      </c>
      <c r="D437" s="7" t="str">
        <f>Cards!J437</f>
        <v/>
      </c>
      <c r="E437" s="7" t="str">
        <f>Cards!K437</f>
        <v/>
      </c>
      <c r="F437" s="7" t="str">
        <f>Cards!L437</f>
        <v/>
      </c>
      <c r="G437" s="7" t="str">
        <f>Cards!A437</f>
        <v/>
      </c>
      <c r="H437" s="7" t="str">
        <f>Cards!M437</f>
        <v/>
      </c>
      <c r="I437" s="7" t="str">
        <f>Cards!N437</f>
        <v/>
      </c>
      <c r="J437" s="7" t="str">
        <f>Cards!O437</f>
        <v/>
      </c>
      <c r="K437" s="7" t="str">
        <f>Cards!P437</f>
        <v/>
      </c>
      <c r="L437" s="7" t="str">
        <f>Cards!Q437</f>
        <v/>
      </c>
      <c r="M437" s="7" t="str">
        <f>Cards!R437</f>
        <v/>
      </c>
      <c r="N437" s="7" t="str">
        <f>Cards!B437</f>
        <v/>
      </c>
      <c r="O437" s="7" t="str">
        <f>Cards!S437</f>
        <v/>
      </c>
      <c r="P437" s="7" t="str">
        <f>Cards!T437</f>
        <v/>
      </c>
    </row>
    <row r="438">
      <c r="A438" s="7" t="str">
        <f>IF(Cards!E438&lt;&gt;"","Type: "&amp;Cards!E438,"")</f>
        <v/>
      </c>
      <c r="B438" s="7" t="str">
        <f>IF(Cards!G438&lt;&gt;"",Cards!G438&amp;": "&amp;Cards!H438,Cards!H438)</f>
        <v/>
      </c>
      <c r="C438" s="7" t="str">
        <f>Cards!I438</f>
        <v/>
      </c>
      <c r="D438" s="7" t="str">
        <f>Cards!J438</f>
        <v/>
      </c>
      <c r="E438" s="7" t="str">
        <f>Cards!K438</f>
        <v/>
      </c>
      <c r="F438" s="7" t="str">
        <f>Cards!L438</f>
        <v/>
      </c>
      <c r="G438" s="7" t="str">
        <f>Cards!A438</f>
        <v/>
      </c>
      <c r="H438" s="7" t="str">
        <f>Cards!M438</f>
        <v/>
      </c>
      <c r="I438" s="7" t="str">
        <f>Cards!N438</f>
        <v/>
      </c>
      <c r="J438" s="7" t="str">
        <f>Cards!O438</f>
        <v/>
      </c>
      <c r="K438" s="7" t="str">
        <f>Cards!P438</f>
        <v/>
      </c>
      <c r="L438" s="7" t="str">
        <f>Cards!Q438</f>
        <v/>
      </c>
      <c r="M438" s="7" t="str">
        <f>Cards!R438</f>
        <v/>
      </c>
      <c r="N438" s="7" t="str">
        <f>Cards!B438</f>
        <v/>
      </c>
      <c r="O438" s="7" t="str">
        <f>Cards!S438</f>
        <v/>
      </c>
      <c r="P438" s="7" t="str">
        <f>Cards!T438</f>
        <v/>
      </c>
    </row>
    <row r="439">
      <c r="A439" s="7" t="str">
        <f>IF(Cards!E439&lt;&gt;"","Type: "&amp;Cards!E439,"")</f>
        <v/>
      </c>
      <c r="B439" s="7" t="str">
        <f>IF(Cards!G439&lt;&gt;"",Cards!G439&amp;": "&amp;Cards!H439,Cards!H439)</f>
        <v/>
      </c>
      <c r="C439" s="7" t="str">
        <f>Cards!I439</f>
        <v/>
      </c>
      <c r="D439" s="7" t="str">
        <f>Cards!J439</f>
        <v/>
      </c>
      <c r="E439" s="7" t="str">
        <f>Cards!K439</f>
        <v/>
      </c>
      <c r="F439" s="7" t="str">
        <f>Cards!L439</f>
        <v/>
      </c>
      <c r="G439" s="7" t="str">
        <f>Cards!A439</f>
        <v/>
      </c>
      <c r="H439" s="7" t="str">
        <f>Cards!M439</f>
        <v/>
      </c>
      <c r="I439" s="7" t="str">
        <f>Cards!N439</f>
        <v/>
      </c>
      <c r="J439" s="7" t="str">
        <f>Cards!O439</f>
        <v/>
      </c>
      <c r="K439" s="7" t="str">
        <f>Cards!P439</f>
        <v/>
      </c>
      <c r="L439" s="7" t="str">
        <f>Cards!Q439</f>
        <v/>
      </c>
      <c r="M439" s="7" t="str">
        <f>Cards!R439</f>
        <v/>
      </c>
      <c r="N439" s="7" t="str">
        <f>Cards!B439</f>
        <v/>
      </c>
      <c r="O439" s="7" t="str">
        <f>Cards!S439</f>
        <v/>
      </c>
      <c r="P439" s="7" t="str">
        <f>Cards!T439</f>
        <v/>
      </c>
    </row>
    <row r="440">
      <c r="A440" s="7" t="str">
        <f>IF(Cards!E440&lt;&gt;"","Type: "&amp;Cards!E440,"")</f>
        <v/>
      </c>
      <c r="B440" s="7" t="str">
        <f>IF(Cards!G440&lt;&gt;"",Cards!G440&amp;": "&amp;Cards!H440,Cards!H440)</f>
        <v/>
      </c>
      <c r="C440" s="7" t="str">
        <f>Cards!I440</f>
        <v/>
      </c>
      <c r="D440" s="7" t="str">
        <f>Cards!J440</f>
        <v/>
      </c>
      <c r="E440" s="7" t="str">
        <f>Cards!K440</f>
        <v/>
      </c>
      <c r="F440" s="7" t="str">
        <f>Cards!L440</f>
        <v/>
      </c>
      <c r="G440" s="7" t="str">
        <f>Cards!A440</f>
        <v/>
      </c>
      <c r="H440" s="7" t="str">
        <f>Cards!M440</f>
        <v/>
      </c>
      <c r="I440" s="7" t="str">
        <f>Cards!N440</f>
        <v/>
      </c>
      <c r="J440" s="7" t="str">
        <f>Cards!O440</f>
        <v/>
      </c>
      <c r="K440" s="7" t="str">
        <f>Cards!P440</f>
        <v/>
      </c>
      <c r="L440" s="7" t="str">
        <f>Cards!Q440</f>
        <v/>
      </c>
      <c r="M440" s="7" t="str">
        <f>Cards!R440</f>
        <v/>
      </c>
      <c r="N440" s="7" t="str">
        <f>Cards!B440</f>
        <v/>
      </c>
      <c r="O440" s="7" t="str">
        <f>Cards!S440</f>
        <v/>
      </c>
      <c r="P440" s="7" t="str">
        <f>Cards!T440</f>
        <v/>
      </c>
    </row>
    <row r="441">
      <c r="A441" s="7" t="str">
        <f>IF(Cards!E441&lt;&gt;"","Type: "&amp;Cards!E441,"")</f>
        <v/>
      </c>
      <c r="B441" s="7" t="str">
        <f>IF(Cards!G441&lt;&gt;"",Cards!G441&amp;": "&amp;Cards!H441,Cards!H441)</f>
        <v/>
      </c>
      <c r="C441" s="7" t="str">
        <f>Cards!I441</f>
        <v/>
      </c>
      <c r="D441" s="7" t="str">
        <f>Cards!J441</f>
        <v/>
      </c>
      <c r="E441" s="7" t="str">
        <f>Cards!K441</f>
        <v/>
      </c>
      <c r="F441" s="7" t="str">
        <f>Cards!L441</f>
        <v/>
      </c>
      <c r="G441" s="7" t="str">
        <f>Cards!A441</f>
        <v/>
      </c>
      <c r="H441" s="7" t="str">
        <f>Cards!M441</f>
        <v/>
      </c>
      <c r="I441" s="7" t="str">
        <f>Cards!N441</f>
        <v/>
      </c>
      <c r="J441" s="7" t="str">
        <f>Cards!O441</f>
        <v/>
      </c>
      <c r="K441" s="7" t="str">
        <f>Cards!P441</f>
        <v/>
      </c>
      <c r="L441" s="7" t="str">
        <f>Cards!Q441</f>
        <v/>
      </c>
      <c r="M441" s="7" t="str">
        <f>Cards!R441</f>
        <v/>
      </c>
      <c r="N441" s="7" t="str">
        <f>Cards!B441</f>
        <v/>
      </c>
      <c r="O441" s="7" t="str">
        <f>Cards!S441</f>
        <v/>
      </c>
      <c r="P441" s="7" t="str">
        <f>Cards!T441</f>
        <v/>
      </c>
    </row>
    <row r="442">
      <c r="A442" s="7" t="str">
        <f>IF(Cards!E442&lt;&gt;"","Type: "&amp;Cards!E442,"")</f>
        <v/>
      </c>
      <c r="B442" s="7" t="str">
        <f>IF(Cards!G442&lt;&gt;"",Cards!G442&amp;": "&amp;Cards!H442,Cards!H442)</f>
        <v/>
      </c>
      <c r="C442" s="7" t="str">
        <f>Cards!I442</f>
        <v/>
      </c>
      <c r="D442" s="7" t="str">
        <f>Cards!J442</f>
        <v/>
      </c>
      <c r="E442" s="7" t="str">
        <f>Cards!K442</f>
        <v/>
      </c>
      <c r="F442" s="7" t="str">
        <f>Cards!L442</f>
        <v/>
      </c>
      <c r="G442" s="7" t="str">
        <f>Cards!A442</f>
        <v/>
      </c>
      <c r="H442" s="7" t="str">
        <f>Cards!M442</f>
        <v/>
      </c>
      <c r="I442" s="7" t="str">
        <f>Cards!N442</f>
        <v/>
      </c>
      <c r="J442" s="7" t="str">
        <f>Cards!O442</f>
        <v/>
      </c>
      <c r="K442" s="7" t="str">
        <f>Cards!P442</f>
        <v/>
      </c>
      <c r="L442" s="7" t="str">
        <f>Cards!Q442</f>
        <v/>
      </c>
      <c r="M442" s="7" t="str">
        <f>Cards!R442</f>
        <v/>
      </c>
      <c r="N442" s="7" t="str">
        <f>Cards!B442</f>
        <v/>
      </c>
      <c r="O442" s="7" t="str">
        <f>Cards!S442</f>
        <v/>
      </c>
      <c r="P442" s="7" t="str">
        <f>Cards!T442</f>
        <v/>
      </c>
    </row>
    <row r="443">
      <c r="A443" s="7" t="str">
        <f>IF(Cards!E443&lt;&gt;"","Type: "&amp;Cards!E443,"")</f>
        <v/>
      </c>
      <c r="B443" s="7" t="str">
        <f>IF(Cards!G443&lt;&gt;"",Cards!G443&amp;": "&amp;Cards!H443,Cards!H443)</f>
        <v/>
      </c>
      <c r="C443" s="7" t="str">
        <f>Cards!I443</f>
        <v/>
      </c>
      <c r="D443" s="7" t="str">
        <f>Cards!J443</f>
        <v/>
      </c>
      <c r="E443" s="7" t="str">
        <f>Cards!K443</f>
        <v/>
      </c>
      <c r="F443" s="7" t="str">
        <f>Cards!L443</f>
        <v/>
      </c>
      <c r="G443" s="7" t="str">
        <f>Cards!A443</f>
        <v/>
      </c>
      <c r="H443" s="7" t="str">
        <f>Cards!M443</f>
        <v/>
      </c>
      <c r="I443" s="7" t="str">
        <f>Cards!N443</f>
        <v/>
      </c>
      <c r="J443" s="7" t="str">
        <f>Cards!O443</f>
        <v/>
      </c>
      <c r="K443" s="7" t="str">
        <f>Cards!P443</f>
        <v/>
      </c>
      <c r="L443" s="7" t="str">
        <f>Cards!Q443</f>
        <v/>
      </c>
      <c r="M443" s="7" t="str">
        <f>Cards!R443</f>
        <v/>
      </c>
      <c r="N443" s="7" t="str">
        <f>Cards!B443</f>
        <v/>
      </c>
      <c r="O443" s="7" t="str">
        <f>Cards!S443</f>
        <v/>
      </c>
      <c r="P443" s="7" t="str">
        <f>Cards!T443</f>
        <v/>
      </c>
    </row>
    <row r="444">
      <c r="A444" s="7" t="str">
        <f>IF(Cards!E444&lt;&gt;"","Type: "&amp;Cards!E444,"")</f>
        <v/>
      </c>
      <c r="B444" s="7" t="str">
        <f>IF(Cards!G444&lt;&gt;"",Cards!G444&amp;": "&amp;Cards!H444,Cards!H444)</f>
        <v/>
      </c>
      <c r="C444" s="7" t="str">
        <f>Cards!I444</f>
        <v/>
      </c>
      <c r="D444" s="7" t="str">
        <f>Cards!J444</f>
        <v/>
      </c>
      <c r="E444" s="7" t="str">
        <f>Cards!K444</f>
        <v/>
      </c>
      <c r="F444" s="7" t="str">
        <f>Cards!L444</f>
        <v/>
      </c>
      <c r="G444" s="7" t="str">
        <f>Cards!A444</f>
        <v/>
      </c>
      <c r="H444" s="7" t="str">
        <f>Cards!M444</f>
        <v/>
      </c>
      <c r="I444" s="7" t="str">
        <f>Cards!N444</f>
        <v/>
      </c>
      <c r="J444" s="7" t="str">
        <f>Cards!O444</f>
        <v/>
      </c>
      <c r="K444" s="7" t="str">
        <f>Cards!P444</f>
        <v/>
      </c>
      <c r="L444" s="7" t="str">
        <f>Cards!Q444</f>
        <v/>
      </c>
      <c r="M444" s="7" t="str">
        <f>Cards!R444</f>
        <v/>
      </c>
      <c r="N444" s="7" t="str">
        <f>Cards!B444</f>
        <v/>
      </c>
      <c r="O444" s="7" t="str">
        <f>Cards!S444</f>
        <v/>
      </c>
      <c r="P444" s="7" t="str">
        <f>Cards!T444</f>
        <v/>
      </c>
    </row>
    <row r="445">
      <c r="A445" s="7" t="str">
        <f>IF(Cards!E445&lt;&gt;"","Type: "&amp;Cards!E445,"")</f>
        <v/>
      </c>
      <c r="B445" s="7" t="str">
        <f>IF(Cards!G445&lt;&gt;"",Cards!G445&amp;": "&amp;Cards!H445,Cards!H445)</f>
        <v/>
      </c>
      <c r="C445" s="7" t="str">
        <f>Cards!I445</f>
        <v/>
      </c>
      <c r="D445" s="7" t="str">
        <f>Cards!J445</f>
        <v/>
      </c>
      <c r="E445" s="7" t="str">
        <f>Cards!K445</f>
        <v/>
      </c>
      <c r="F445" s="7" t="str">
        <f>Cards!L445</f>
        <v/>
      </c>
      <c r="G445" s="7" t="str">
        <f>Cards!A445</f>
        <v/>
      </c>
      <c r="H445" s="7" t="str">
        <f>Cards!M445</f>
        <v/>
      </c>
      <c r="I445" s="7" t="str">
        <f>Cards!N445</f>
        <v/>
      </c>
      <c r="J445" s="7" t="str">
        <f>Cards!O445</f>
        <v/>
      </c>
      <c r="K445" s="7" t="str">
        <f>Cards!P445</f>
        <v/>
      </c>
      <c r="L445" s="7" t="str">
        <f>Cards!Q445</f>
        <v/>
      </c>
      <c r="M445" s="7" t="str">
        <f>Cards!R445</f>
        <v/>
      </c>
      <c r="N445" s="7" t="str">
        <f>Cards!B445</f>
        <v/>
      </c>
      <c r="O445" s="7" t="str">
        <f>Cards!S445</f>
        <v/>
      </c>
      <c r="P445" s="7" t="str">
        <f>Cards!T445</f>
        <v/>
      </c>
    </row>
    <row r="446">
      <c r="A446" s="7" t="str">
        <f>IF(Cards!E446&lt;&gt;"","Type: "&amp;Cards!E446,"")</f>
        <v/>
      </c>
      <c r="B446" s="7" t="str">
        <f>IF(Cards!G446&lt;&gt;"",Cards!G446&amp;": "&amp;Cards!H446,Cards!H446)</f>
        <v/>
      </c>
      <c r="C446" s="7" t="str">
        <f>Cards!I446</f>
        <v/>
      </c>
      <c r="D446" s="7" t="str">
        <f>Cards!J446</f>
        <v/>
      </c>
      <c r="E446" s="7" t="str">
        <f>Cards!K446</f>
        <v/>
      </c>
      <c r="F446" s="7" t="str">
        <f>Cards!L446</f>
        <v/>
      </c>
      <c r="G446" s="7" t="str">
        <f>Cards!A446</f>
        <v/>
      </c>
      <c r="H446" s="7" t="str">
        <f>Cards!M446</f>
        <v/>
      </c>
      <c r="I446" s="7" t="str">
        <f>Cards!N446</f>
        <v/>
      </c>
      <c r="J446" s="7" t="str">
        <f>Cards!O446</f>
        <v/>
      </c>
      <c r="K446" s="7" t="str">
        <f>Cards!P446</f>
        <v/>
      </c>
      <c r="L446" s="7" t="str">
        <f>Cards!Q446</f>
        <v/>
      </c>
      <c r="M446" s="7" t="str">
        <f>Cards!R446</f>
        <v/>
      </c>
      <c r="N446" s="7" t="str">
        <f>Cards!B446</f>
        <v/>
      </c>
      <c r="O446" s="7" t="str">
        <f>Cards!S446</f>
        <v/>
      </c>
      <c r="P446" s="7" t="str">
        <f>Cards!T446</f>
        <v/>
      </c>
    </row>
    <row r="447">
      <c r="A447" s="7" t="str">
        <f>IF(Cards!E447&lt;&gt;"","Type: "&amp;Cards!E447,"")</f>
        <v/>
      </c>
      <c r="B447" s="7" t="str">
        <f>IF(Cards!G447&lt;&gt;"",Cards!G447&amp;": "&amp;Cards!H447,Cards!H447)</f>
        <v/>
      </c>
      <c r="C447" s="7" t="str">
        <f>Cards!I447</f>
        <v/>
      </c>
      <c r="D447" s="7" t="str">
        <f>Cards!J447</f>
        <v/>
      </c>
      <c r="E447" s="7" t="str">
        <f>Cards!K447</f>
        <v/>
      </c>
      <c r="F447" s="7" t="str">
        <f>Cards!L447</f>
        <v/>
      </c>
      <c r="G447" s="7" t="str">
        <f>Cards!A447</f>
        <v/>
      </c>
      <c r="H447" s="7" t="str">
        <f>Cards!M447</f>
        <v/>
      </c>
      <c r="I447" s="7" t="str">
        <f>Cards!N447</f>
        <v/>
      </c>
      <c r="J447" s="7" t="str">
        <f>Cards!O447</f>
        <v/>
      </c>
      <c r="K447" s="7" t="str">
        <f>Cards!P447</f>
        <v/>
      </c>
      <c r="L447" s="7" t="str">
        <f>Cards!Q447</f>
        <v/>
      </c>
      <c r="M447" s="7" t="str">
        <f>Cards!R447</f>
        <v/>
      </c>
      <c r="N447" s="7" t="str">
        <f>Cards!B447</f>
        <v/>
      </c>
      <c r="O447" s="7" t="str">
        <f>Cards!S447</f>
        <v/>
      </c>
      <c r="P447" s="7" t="str">
        <f>Cards!T447</f>
        <v/>
      </c>
    </row>
    <row r="448">
      <c r="A448" s="7" t="str">
        <f>IF(Cards!E448&lt;&gt;"","Type: "&amp;Cards!E448,"")</f>
        <v/>
      </c>
      <c r="B448" s="7" t="str">
        <f>IF(Cards!G448&lt;&gt;"",Cards!G448&amp;": "&amp;Cards!H448,Cards!H448)</f>
        <v/>
      </c>
      <c r="C448" s="7" t="str">
        <f>Cards!I448</f>
        <v/>
      </c>
      <c r="D448" s="7" t="str">
        <f>Cards!J448</f>
        <v/>
      </c>
      <c r="E448" s="7" t="str">
        <f>Cards!K448</f>
        <v/>
      </c>
      <c r="F448" s="7" t="str">
        <f>Cards!L448</f>
        <v/>
      </c>
      <c r="G448" s="7" t="str">
        <f>Cards!A448</f>
        <v/>
      </c>
      <c r="H448" s="7" t="str">
        <f>Cards!M448</f>
        <v/>
      </c>
      <c r="I448" s="7" t="str">
        <f>Cards!N448</f>
        <v/>
      </c>
      <c r="J448" s="7" t="str">
        <f>Cards!O448</f>
        <v/>
      </c>
      <c r="K448" s="7" t="str">
        <f>Cards!P448</f>
        <v/>
      </c>
      <c r="L448" s="7" t="str">
        <f>Cards!Q448</f>
        <v/>
      </c>
      <c r="M448" s="7" t="str">
        <f>Cards!R448</f>
        <v/>
      </c>
      <c r="N448" s="7" t="str">
        <f>Cards!B448</f>
        <v/>
      </c>
      <c r="O448" s="7" t="str">
        <f>Cards!S448</f>
        <v/>
      </c>
      <c r="P448" s="7" t="str">
        <f>Cards!T448</f>
        <v/>
      </c>
    </row>
    <row r="449">
      <c r="A449" s="7" t="str">
        <f>IF(Cards!E449&lt;&gt;"","Type: "&amp;Cards!E449,"")</f>
        <v/>
      </c>
      <c r="B449" s="7" t="str">
        <f>IF(Cards!G449&lt;&gt;"",Cards!G449&amp;": "&amp;Cards!H449,Cards!H449)</f>
        <v/>
      </c>
      <c r="C449" s="7" t="str">
        <f>Cards!I449</f>
        <v/>
      </c>
      <c r="D449" s="7" t="str">
        <f>Cards!J449</f>
        <v/>
      </c>
      <c r="E449" s="7" t="str">
        <f>Cards!K449</f>
        <v/>
      </c>
      <c r="F449" s="7" t="str">
        <f>Cards!L449</f>
        <v/>
      </c>
      <c r="G449" s="7" t="str">
        <f>Cards!A449</f>
        <v/>
      </c>
      <c r="H449" s="7" t="str">
        <f>Cards!M449</f>
        <v/>
      </c>
      <c r="I449" s="7" t="str">
        <f>Cards!N449</f>
        <v/>
      </c>
      <c r="J449" s="7" t="str">
        <f>Cards!O449</f>
        <v/>
      </c>
      <c r="K449" s="7" t="str">
        <f>Cards!P449</f>
        <v/>
      </c>
      <c r="L449" s="7" t="str">
        <f>Cards!Q449</f>
        <v/>
      </c>
      <c r="M449" s="7" t="str">
        <f>Cards!R449</f>
        <v/>
      </c>
      <c r="N449" s="7" t="str">
        <f>Cards!B449</f>
        <v/>
      </c>
      <c r="O449" s="7" t="str">
        <f>Cards!S449</f>
        <v/>
      </c>
      <c r="P449" s="7" t="str">
        <f>Cards!T449</f>
        <v/>
      </c>
    </row>
    <row r="450">
      <c r="A450" s="7" t="str">
        <f>IF(Cards!E450&lt;&gt;"","Type: "&amp;Cards!E450,"")</f>
        <v/>
      </c>
      <c r="B450" s="7" t="str">
        <f>IF(Cards!G450&lt;&gt;"",Cards!G450&amp;": "&amp;Cards!H450,Cards!H450)</f>
        <v/>
      </c>
      <c r="C450" s="7" t="str">
        <f>Cards!I450</f>
        <v/>
      </c>
      <c r="D450" s="7" t="str">
        <f>Cards!J450</f>
        <v/>
      </c>
      <c r="E450" s="7" t="str">
        <f>Cards!K450</f>
        <v/>
      </c>
      <c r="F450" s="7" t="str">
        <f>Cards!L450</f>
        <v/>
      </c>
      <c r="G450" s="7" t="str">
        <f>Cards!A450</f>
        <v/>
      </c>
      <c r="H450" s="7" t="str">
        <f>Cards!M450</f>
        <v/>
      </c>
      <c r="I450" s="7" t="str">
        <f>Cards!N450</f>
        <v/>
      </c>
      <c r="J450" s="7" t="str">
        <f>Cards!O450</f>
        <v/>
      </c>
      <c r="K450" s="7" t="str">
        <f>Cards!P450</f>
        <v/>
      </c>
      <c r="L450" s="7" t="str">
        <f>Cards!Q450</f>
        <v/>
      </c>
      <c r="M450" s="7" t="str">
        <f>Cards!R450</f>
        <v/>
      </c>
      <c r="N450" s="7" t="str">
        <f>Cards!B450</f>
        <v/>
      </c>
      <c r="O450" s="7" t="str">
        <f>Cards!S450</f>
        <v/>
      </c>
      <c r="P450" s="7" t="str">
        <f>Cards!T450</f>
        <v/>
      </c>
    </row>
    <row r="451">
      <c r="A451" s="7" t="str">
        <f>IF(Cards!E451&lt;&gt;"","Type: "&amp;Cards!E451,"")</f>
        <v/>
      </c>
      <c r="B451" s="7" t="str">
        <f>IF(Cards!G451&lt;&gt;"",Cards!G451&amp;": "&amp;Cards!H451,Cards!H451)</f>
        <v/>
      </c>
      <c r="C451" s="7" t="str">
        <f>Cards!I451</f>
        <v/>
      </c>
      <c r="D451" s="7" t="str">
        <f>Cards!J451</f>
        <v/>
      </c>
      <c r="E451" s="7" t="str">
        <f>Cards!K451</f>
        <v/>
      </c>
      <c r="F451" s="7" t="str">
        <f>Cards!L451</f>
        <v/>
      </c>
      <c r="G451" s="7" t="str">
        <f>Cards!A451</f>
        <v/>
      </c>
      <c r="H451" s="7" t="str">
        <f>Cards!M451</f>
        <v/>
      </c>
      <c r="I451" s="7" t="str">
        <f>Cards!N451</f>
        <v/>
      </c>
      <c r="J451" s="7" t="str">
        <f>Cards!O451</f>
        <v/>
      </c>
      <c r="K451" s="7" t="str">
        <f>Cards!P451</f>
        <v/>
      </c>
      <c r="L451" s="7" t="str">
        <f>Cards!Q451</f>
        <v/>
      </c>
      <c r="M451" s="7" t="str">
        <f>Cards!R451</f>
        <v/>
      </c>
      <c r="N451" s="7" t="str">
        <f>Cards!B451</f>
        <v/>
      </c>
      <c r="O451" s="7" t="str">
        <f>Cards!S451</f>
        <v/>
      </c>
      <c r="P451" s="7" t="str">
        <f>Cards!T451</f>
        <v/>
      </c>
    </row>
    <row r="452">
      <c r="A452" s="7" t="str">
        <f>IF(Cards!E452&lt;&gt;"","Type: "&amp;Cards!E452,"")</f>
        <v/>
      </c>
      <c r="B452" s="7" t="str">
        <f>IF(Cards!G452&lt;&gt;"",Cards!G452&amp;": "&amp;Cards!H452,Cards!H452)</f>
        <v/>
      </c>
      <c r="C452" s="7" t="str">
        <f>Cards!I452</f>
        <v/>
      </c>
      <c r="D452" s="7" t="str">
        <f>Cards!J452</f>
        <v/>
      </c>
      <c r="E452" s="7" t="str">
        <f>Cards!K452</f>
        <v/>
      </c>
      <c r="F452" s="7" t="str">
        <f>Cards!L452</f>
        <v/>
      </c>
      <c r="G452" s="7" t="str">
        <f>Cards!A452</f>
        <v/>
      </c>
      <c r="H452" s="7" t="str">
        <f>Cards!M452</f>
        <v/>
      </c>
      <c r="I452" s="7" t="str">
        <f>Cards!N452</f>
        <v/>
      </c>
      <c r="J452" s="7" t="str">
        <f>Cards!O452</f>
        <v/>
      </c>
      <c r="K452" s="7" t="str">
        <f>Cards!P452</f>
        <v/>
      </c>
      <c r="L452" s="7" t="str">
        <f>Cards!Q452</f>
        <v/>
      </c>
      <c r="M452" s="7" t="str">
        <f>Cards!R452</f>
        <v/>
      </c>
      <c r="N452" s="7" t="str">
        <f>Cards!B452</f>
        <v/>
      </c>
      <c r="O452" s="7" t="str">
        <f>Cards!S452</f>
        <v/>
      </c>
      <c r="P452" s="7" t="str">
        <f>Cards!T452</f>
        <v/>
      </c>
    </row>
    <row r="453">
      <c r="A453" s="7" t="str">
        <f>IF(Cards!E453&lt;&gt;"","Type: "&amp;Cards!E453,"")</f>
        <v/>
      </c>
      <c r="B453" s="7" t="str">
        <f>IF(Cards!G453&lt;&gt;"",Cards!G453&amp;": "&amp;Cards!H453,Cards!H453)</f>
        <v/>
      </c>
      <c r="C453" s="7" t="str">
        <f>Cards!I453</f>
        <v/>
      </c>
      <c r="D453" s="7" t="str">
        <f>Cards!J453</f>
        <v/>
      </c>
      <c r="E453" s="7" t="str">
        <f>Cards!K453</f>
        <v/>
      </c>
      <c r="F453" s="7" t="str">
        <f>Cards!L453</f>
        <v/>
      </c>
      <c r="G453" s="7" t="str">
        <f>Cards!A453</f>
        <v/>
      </c>
      <c r="H453" s="7" t="str">
        <f>Cards!M453</f>
        <v/>
      </c>
      <c r="I453" s="7" t="str">
        <f>Cards!N453</f>
        <v/>
      </c>
      <c r="J453" s="7" t="str">
        <f>Cards!O453</f>
        <v/>
      </c>
      <c r="K453" s="7" t="str">
        <f>Cards!P453</f>
        <v/>
      </c>
      <c r="L453" s="7" t="str">
        <f>Cards!Q453</f>
        <v/>
      </c>
      <c r="M453" s="7" t="str">
        <f>Cards!R453</f>
        <v/>
      </c>
      <c r="N453" s="7" t="str">
        <f>Cards!B453</f>
        <v/>
      </c>
      <c r="O453" s="7" t="str">
        <f>Cards!S453</f>
        <v/>
      </c>
      <c r="P453" s="7" t="str">
        <f>Cards!T453</f>
        <v/>
      </c>
    </row>
    <row r="454">
      <c r="A454" s="7" t="str">
        <f>IF(Cards!E454&lt;&gt;"","Type: "&amp;Cards!E454,"")</f>
        <v/>
      </c>
      <c r="B454" s="7" t="str">
        <f>IF(Cards!G454&lt;&gt;"",Cards!G454&amp;": "&amp;Cards!H454,Cards!H454)</f>
        <v/>
      </c>
      <c r="C454" s="7" t="str">
        <f>Cards!I454</f>
        <v/>
      </c>
      <c r="D454" s="7" t="str">
        <f>Cards!J454</f>
        <v/>
      </c>
      <c r="E454" s="7" t="str">
        <f>Cards!K454</f>
        <v/>
      </c>
      <c r="F454" s="7" t="str">
        <f>Cards!L454</f>
        <v/>
      </c>
      <c r="G454" s="7" t="str">
        <f>Cards!A454</f>
        <v/>
      </c>
      <c r="H454" s="7" t="str">
        <f>Cards!M454</f>
        <v/>
      </c>
      <c r="I454" s="7" t="str">
        <f>Cards!N454</f>
        <v/>
      </c>
      <c r="J454" s="7" t="str">
        <f>Cards!O454</f>
        <v/>
      </c>
      <c r="K454" s="7" t="str">
        <f>Cards!P454</f>
        <v/>
      </c>
      <c r="L454" s="7" t="str">
        <f>Cards!Q454</f>
        <v/>
      </c>
      <c r="M454" s="7" t="str">
        <f>Cards!R454</f>
        <v/>
      </c>
      <c r="N454" s="7" t="str">
        <f>Cards!B454</f>
        <v/>
      </c>
      <c r="O454" s="7" t="str">
        <f>Cards!S454</f>
        <v/>
      </c>
      <c r="P454" s="7" t="str">
        <f>Cards!T454</f>
        <v/>
      </c>
    </row>
    <row r="455">
      <c r="A455" s="7" t="str">
        <f>IF(Cards!E455&lt;&gt;"","Type: "&amp;Cards!E455,"")</f>
        <v/>
      </c>
      <c r="B455" s="7" t="str">
        <f>IF(Cards!G455&lt;&gt;"",Cards!G455&amp;": "&amp;Cards!H455,Cards!H455)</f>
        <v/>
      </c>
      <c r="C455" s="7" t="str">
        <f>Cards!I455</f>
        <v/>
      </c>
      <c r="D455" s="7" t="str">
        <f>Cards!J455</f>
        <v/>
      </c>
      <c r="E455" s="7" t="str">
        <f>Cards!K455</f>
        <v/>
      </c>
      <c r="F455" s="7" t="str">
        <f>Cards!L455</f>
        <v/>
      </c>
      <c r="G455" s="7" t="str">
        <f>Cards!A455</f>
        <v/>
      </c>
      <c r="H455" s="7" t="str">
        <f>Cards!M455</f>
        <v/>
      </c>
      <c r="I455" s="7" t="str">
        <f>Cards!N455</f>
        <v/>
      </c>
      <c r="J455" s="7" t="str">
        <f>Cards!O455</f>
        <v/>
      </c>
      <c r="K455" s="7" t="str">
        <f>Cards!P455</f>
        <v/>
      </c>
      <c r="L455" s="7" t="str">
        <f>Cards!Q455</f>
        <v/>
      </c>
      <c r="M455" s="7" t="str">
        <f>Cards!R455</f>
        <v/>
      </c>
      <c r="N455" s="7" t="str">
        <f>Cards!B455</f>
        <v/>
      </c>
      <c r="O455" s="7" t="str">
        <f>Cards!S455</f>
        <v/>
      </c>
      <c r="P455" s="7" t="str">
        <f>Cards!T455</f>
        <v/>
      </c>
    </row>
    <row r="456">
      <c r="A456" s="7" t="str">
        <f>IF(Cards!E456&lt;&gt;"","Type: "&amp;Cards!E456,"")</f>
        <v/>
      </c>
      <c r="B456" s="7" t="str">
        <f>IF(Cards!G456&lt;&gt;"",Cards!G456&amp;": "&amp;Cards!H456,Cards!H456)</f>
        <v/>
      </c>
      <c r="C456" s="7" t="str">
        <f>Cards!I456</f>
        <v/>
      </c>
      <c r="D456" s="7" t="str">
        <f>Cards!J456</f>
        <v/>
      </c>
      <c r="E456" s="7" t="str">
        <f>Cards!K456</f>
        <v/>
      </c>
      <c r="F456" s="7" t="str">
        <f>Cards!L456</f>
        <v/>
      </c>
      <c r="G456" s="7" t="str">
        <f>Cards!A456</f>
        <v/>
      </c>
      <c r="H456" s="7" t="str">
        <f>Cards!M456</f>
        <v/>
      </c>
      <c r="I456" s="7" t="str">
        <f>Cards!N456</f>
        <v/>
      </c>
      <c r="J456" s="7" t="str">
        <f>Cards!O456</f>
        <v/>
      </c>
      <c r="K456" s="7" t="str">
        <f>Cards!P456</f>
        <v/>
      </c>
      <c r="L456" s="7" t="str">
        <f>Cards!Q456</f>
        <v/>
      </c>
      <c r="M456" s="7" t="str">
        <f>Cards!R456</f>
        <v/>
      </c>
      <c r="N456" s="7" t="str">
        <f>Cards!B456</f>
        <v/>
      </c>
      <c r="O456" s="7" t="str">
        <f>Cards!S456</f>
        <v/>
      </c>
      <c r="P456" s="7" t="str">
        <f>Cards!T456</f>
        <v/>
      </c>
    </row>
    <row r="457">
      <c r="A457" s="7" t="str">
        <f>IF(Cards!E457&lt;&gt;"","Type: "&amp;Cards!E457,"")</f>
        <v/>
      </c>
      <c r="B457" s="7" t="str">
        <f>IF(Cards!G457&lt;&gt;"",Cards!G457&amp;": "&amp;Cards!H457,Cards!H457)</f>
        <v/>
      </c>
      <c r="C457" s="7" t="str">
        <f>Cards!I457</f>
        <v/>
      </c>
      <c r="D457" s="7" t="str">
        <f>Cards!J457</f>
        <v/>
      </c>
      <c r="E457" s="7" t="str">
        <f>Cards!K457</f>
        <v/>
      </c>
      <c r="F457" s="7" t="str">
        <f>Cards!L457</f>
        <v/>
      </c>
      <c r="G457" s="7" t="str">
        <f>Cards!A457</f>
        <v/>
      </c>
      <c r="H457" s="7" t="str">
        <f>Cards!M457</f>
        <v/>
      </c>
      <c r="I457" s="7" t="str">
        <f>Cards!N457</f>
        <v/>
      </c>
      <c r="J457" s="7" t="str">
        <f>Cards!O457</f>
        <v/>
      </c>
      <c r="K457" s="7" t="str">
        <f>Cards!P457</f>
        <v/>
      </c>
      <c r="L457" s="7" t="str">
        <f>Cards!Q457</f>
        <v/>
      </c>
      <c r="M457" s="7" t="str">
        <f>Cards!R457</f>
        <v/>
      </c>
      <c r="N457" s="7" t="str">
        <f>Cards!B457</f>
        <v/>
      </c>
      <c r="O457" s="7" t="str">
        <f>Cards!S457</f>
        <v/>
      </c>
      <c r="P457" s="7" t="str">
        <f>Cards!T457</f>
        <v/>
      </c>
    </row>
    <row r="458">
      <c r="A458" s="7" t="str">
        <f>IF(Cards!E458&lt;&gt;"","Type: "&amp;Cards!E458,"")</f>
        <v/>
      </c>
      <c r="B458" s="7" t="str">
        <f>IF(Cards!G458&lt;&gt;"",Cards!G458&amp;": "&amp;Cards!H458,Cards!H458)</f>
        <v/>
      </c>
      <c r="C458" s="7" t="str">
        <f>Cards!I458</f>
        <v/>
      </c>
      <c r="D458" s="7" t="str">
        <f>Cards!J458</f>
        <v/>
      </c>
      <c r="E458" s="7" t="str">
        <f>Cards!K458</f>
        <v/>
      </c>
      <c r="F458" s="7" t="str">
        <f>Cards!L458</f>
        <v/>
      </c>
      <c r="G458" s="7" t="str">
        <f>Cards!A458</f>
        <v/>
      </c>
      <c r="H458" s="7" t="str">
        <f>Cards!M458</f>
        <v/>
      </c>
      <c r="I458" s="7" t="str">
        <f>Cards!N458</f>
        <v/>
      </c>
      <c r="J458" s="7" t="str">
        <f>Cards!O458</f>
        <v/>
      </c>
      <c r="K458" s="7" t="str">
        <f>Cards!P458</f>
        <v/>
      </c>
      <c r="L458" s="7" t="str">
        <f>Cards!Q458</f>
        <v/>
      </c>
      <c r="M458" s="7" t="str">
        <f>Cards!R458</f>
        <v/>
      </c>
      <c r="N458" s="7" t="str">
        <f>Cards!B458</f>
        <v/>
      </c>
      <c r="O458" s="7" t="str">
        <f>Cards!S458</f>
        <v/>
      </c>
      <c r="P458" s="7" t="str">
        <f>Cards!T458</f>
        <v/>
      </c>
    </row>
    <row r="459">
      <c r="A459" s="7" t="str">
        <f>IF(Cards!E459&lt;&gt;"","Type: "&amp;Cards!E459,"")</f>
        <v/>
      </c>
      <c r="B459" s="7" t="str">
        <f>IF(Cards!G459&lt;&gt;"",Cards!G459&amp;": "&amp;Cards!H459,Cards!H459)</f>
        <v/>
      </c>
      <c r="C459" s="7" t="str">
        <f>Cards!I459</f>
        <v/>
      </c>
      <c r="D459" s="7" t="str">
        <f>Cards!J459</f>
        <v/>
      </c>
      <c r="E459" s="7" t="str">
        <f>Cards!K459</f>
        <v/>
      </c>
      <c r="F459" s="7" t="str">
        <f>Cards!L459</f>
        <v/>
      </c>
      <c r="G459" s="7" t="str">
        <f>Cards!A459</f>
        <v/>
      </c>
      <c r="H459" s="7" t="str">
        <f>Cards!M459</f>
        <v/>
      </c>
      <c r="I459" s="7" t="str">
        <f>Cards!N459</f>
        <v/>
      </c>
      <c r="J459" s="7" t="str">
        <f>Cards!O459</f>
        <v/>
      </c>
      <c r="K459" s="7" t="str">
        <f>Cards!P459</f>
        <v/>
      </c>
      <c r="L459" s="7" t="str">
        <f>Cards!Q459</f>
        <v/>
      </c>
      <c r="M459" s="7" t="str">
        <f>Cards!R459</f>
        <v/>
      </c>
      <c r="N459" s="7" t="str">
        <f>Cards!B459</f>
        <v/>
      </c>
      <c r="O459" s="7" t="str">
        <f>Cards!S459</f>
        <v/>
      </c>
      <c r="P459" s="7" t="str">
        <f>Cards!T459</f>
        <v/>
      </c>
    </row>
    <row r="460">
      <c r="A460" s="7" t="str">
        <f>IF(Cards!E460&lt;&gt;"","Type: "&amp;Cards!E460,"")</f>
        <v/>
      </c>
      <c r="B460" s="7" t="str">
        <f>IF(Cards!G460&lt;&gt;"",Cards!G460&amp;": "&amp;Cards!H460,Cards!H460)</f>
        <v/>
      </c>
      <c r="C460" s="7" t="str">
        <f>Cards!I460</f>
        <v/>
      </c>
      <c r="D460" s="7" t="str">
        <f>Cards!J460</f>
        <v/>
      </c>
      <c r="E460" s="7" t="str">
        <f>Cards!K460</f>
        <v/>
      </c>
      <c r="F460" s="7" t="str">
        <f>Cards!L460</f>
        <v/>
      </c>
      <c r="G460" s="7" t="str">
        <f>Cards!A460</f>
        <v/>
      </c>
      <c r="H460" s="7" t="str">
        <f>Cards!M460</f>
        <v/>
      </c>
      <c r="I460" s="7" t="str">
        <f>Cards!N460</f>
        <v/>
      </c>
      <c r="J460" s="7" t="str">
        <f>Cards!O460</f>
        <v/>
      </c>
      <c r="K460" s="7" t="str">
        <f>Cards!P460</f>
        <v/>
      </c>
      <c r="L460" s="7" t="str">
        <f>Cards!Q460</f>
        <v/>
      </c>
      <c r="M460" s="7" t="str">
        <f>Cards!R460</f>
        <v/>
      </c>
      <c r="N460" s="7" t="str">
        <f>Cards!B460</f>
        <v/>
      </c>
      <c r="O460" s="7" t="str">
        <f>Cards!S460</f>
        <v/>
      </c>
      <c r="P460" s="7" t="str">
        <f>Cards!T460</f>
        <v/>
      </c>
    </row>
    <row r="461">
      <c r="A461" s="7" t="str">
        <f>IF(Cards!E461&lt;&gt;"","Type: "&amp;Cards!E461,"")</f>
        <v/>
      </c>
      <c r="B461" s="7" t="str">
        <f>IF(Cards!G461&lt;&gt;"",Cards!G461&amp;": "&amp;Cards!H461,Cards!H461)</f>
        <v/>
      </c>
      <c r="C461" s="7" t="str">
        <f>Cards!I461</f>
        <v/>
      </c>
      <c r="D461" s="7" t="str">
        <f>Cards!J461</f>
        <v/>
      </c>
      <c r="E461" s="7" t="str">
        <f>Cards!K461</f>
        <v/>
      </c>
      <c r="F461" s="7" t="str">
        <f>Cards!L461</f>
        <v/>
      </c>
      <c r="G461" s="7" t="str">
        <f>Cards!A461</f>
        <v/>
      </c>
      <c r="H461" s="7" t="str">
        <f>Cards!M461</f>
        <v/>
      </c>
      <c r="I461" s="7" t="str">
        <f>Cards!N461</f>
        <v/>
      </c>
      <c r="J461" s="7" t="str">
        <f>Cards!O461</f>
        <v/>
      </c>
      <c r="K461" s="7" t="str">
        <f>Cards!P461</f>
        <v/>
      </c>
      <c r="L461" s="7" t="str">
        <f>Cards!Q461</f>
        <v/>
      </c>
      <c r="M461" s="7" t="str">
        <f>Cards!R461</f>
        <v/>
      </c>
      <c r="N461" s="7" t="str">
        <f>Cards!B461</f>
        <v/>
      </c>
      <c r="O461" s="7" t="str">
        <f>Cards!S461</f>
        <v/>
      </c>
      <c r="P461" s="7" t="str">
        <f>Cards!T461</f>
        <v/>
      </c>
    </row>
    <row r="462">
      <c r="A462" s="7" t="str">
        <f>IF(Cards!E462&lt;&gt;"","Type: "&amp;Cards!E462,"")</f>
        <v/>
      </c>
      <c r="B462" s="7" t="str">
        <f>IF(Cards!G462&lt;&gt;"",Cards!G462&amp;": "&amp;Cards!H462,Cards!H462)</f>
        <v/>
      </c>
      <c r="C462" s="7" t="str">
        <f>Cards!I462</f>
        <v/>
      </c>
      <c r="D462" s="7" t="str">
        <f>Cards!J462</f>
        <v/>
      </c>
      <c r="E462" s="7" t="str">
        <f>Cards!K462</f>
        <v/>
      </c>
      <c r="F462" s="7" t="str">
        <f>Cards!L462</f>
        <v/>
      </c>
      <c r="G462" s="7" t="str">
        <f>Cards!A462</f>
        <v/>
      </c>
      <c r="H462" s="7" t="str">
        <f>Cards!M462</f>
        <v/>
      </c>
      <c r="I462" s="7" t="str">
        <f>Cards!N462</f>
        <v/>
      </c>
      <c r="J462" s="7" t="str">
        <f>Cards!O462</f>
        <v/>
      </c>
      <c r="K462" s="7" t="str">
        <f>Cards!P462</f>
        <v/>
      </c>
      <c r="L462" s="7" t="str">
        <f>Cards!Q462</f>
        <v/>
      </c>
      <c r="M462" s="7" t="str">
        <f>Cards!R462</f>
        <v/>
      </c>
      <c r="N462" s="7" t="str">
        <f>Cards!B462</f>
        <v/>
      </c>
      <c r="O462" s="7" t="str">
        <f>Cards!S462</f>
        <v/>
      </c>
      <c r="P462" s="7" t="str">
        <f>Cards!T462</f>
        <v/>
      </c>
    </row>
    <row r="463">
      <c r="A463" s="7" t="str">
        <f>IF(Cards!E463&lt;&gt;"","Type: "&amp;Cards!E463,"")</f>
        <v/>
      </c>
      <c r="B463" s="7" t="str">
        <f>IF(Cards!G463&lt;&gt;"",Cards!G463&amp;": "&amp;Cards!H463,Cards!H463)</f>
        <v/>
      </c>
      <c r="C463" s="7" t="str">
        <f>Cards!I463</f>
        <v/>
      </c>
      <c r="D463" s="7" t="str">
        <f>Cards!J463</f>
        <v/>
      </c>
      <c r="E463" s="7" t="str">
        <f>Cards!K463</f>
        <v/>
      </c>
      <c r="F463" s="7" t="str">
        <f>Cards!L463</f>
        <v/>
      </c>
      <c r="G463" s="7" t="str">
        <f>Cards!A463</f>
        <v/>
      </c>
      <c r="H463" s="7" t="str">
        <f>Cards!M463</f>
        <v/>
      </c>
      <c r="I463" s="7" t="str">
        <f>Cards!N463</f>
        <v/>
      </c>
      <c r="J463" s="7" t="str">
        <f>Cards!O463</f>
        <v/>
      </c>
      <c r="K463" s="7" t="str">
        <f>Cards!P463</f>
        <v/>
      </c>
      <c r="L463" s="7" t="str">
        <f>Cards!Q463</f>
        <v/>
      </c>
      <c r="M463" s="7" t="str">
        <f>Cards!R463</f>
        <v/>
      </c>
      <c r="N463" s="7" t="str">
        <f>Cards!B463</f>
        <v/>
      </c>
      <c r="O463" s="7" t="str">
        <f>Cards!S463</f>
        <v/>
      </c>
      <c r="P463" s="7" t="str">
        <f>Cards!T463</f>
        <v/>
      </c>
    </row>
    <row r="464">
      <c r="A464" s="7" t="str">
        <f>IF(Cards!E464&lt;&gt;"","Type: "&amp;Cards!E464,"")</f>
        <v/>
      </c>
      <c r="B464" s="7" t="str">
        <f>IF(Cards!G464&lt;&gt;"",Cards!G464&amp;": "&amp;Cards!H464,Cards!H464)</f>
        <v/>
      </c>
      <c r="C464" s="7" t="str">
        <f>Cards!I464</f>
        <v/>
      </c>
      <c r="D464" s="7" t="str">
        <f>Cards!J464</f>
        <v/>
      </c>
      <c r="E464" s="7" t="str">
        <f>Cards!K464</f>
        <v/>
      </c>
      <c r="F464" s="7" t="str">
        <f>Cards!L464</f>
        <v/>
      </c>
      <c r="G464" s="7" t="str">
        <f>Cards!A464</f>
        <v/>
      </c>
      <c r="H464" s="7" t="str">
        <f>Cards!M464</f>
        <v/>
      </c>
      <c r="I464" s="7" t="str">
        <f>Cards!N464</f>
        <v/>
      </c>
      <c r="J464" s="7" t="str">
        <f>Cards!O464</f>
        <v/>
      </c>
      <c r="K464" s="7" t="str">
        <f>Cards!P464</f>
        <v/>
      </c>
      <c r="L464" s="7" t="str">
        <f>Cards!Q464</f>
        <v/>
      </c>
      <c r="M464" s="7" t="str">
        <f>Cards!R464</f>
        <v/>
      </c>
      <c r="N464" s="7" t="str">
        <f>Cards!B464</f>
        <v/>
      </c>
      <c r="O464" s="7" t="str">
        <f>Cards!S464</f>
        <v/>
      </c>
      <c r="P464" s="7" t="str">
        <f>Cards!T464</f>
        <v/>
      </c>
    </row>
    <row r="465">
      <c r="A465" s="7" t="str">
        <f>IF(Cards!E465&lt;&gt;"","Type: "&amp;Cards!E465,"")</f>
        <v/>
      </c>
      <c r="B465" s="7" t="str">
        <f>IF(Cards!G465&lt;&gt;"",Cards!G465&amp;": "&amp;Cards!H465,Cards!H465)</f>
        <v/>
      </c>
      <c r="C465" s="7" t="str">
        <f>Cards!I465</f>
        <v/>
      </c>
      <c r="D465" s="7" t="str">
        <f>Cards!J465</f>
        <v/>
      </c>
      <c r="E465" s="7" t="str">
        <f>Cards!K465</f>
        <v/>
      </c>
      <c r="F465" s="7" t="str">
        <f>Cards!L465</f>
        <v/>
      </c>
      <c r="G465" s="7" t="str">
        <f>Cards!A465</f>
        <v/>
      </c>
      <c r="H465" s="7" t="str">
        <f>Cards!M465</f>
        <v/>
      </c>
      <c r="I465" s="7" t="str">
        <f>Cards!N465</f>
        <v/>
      </c>
      <c r="J465" s="7" t="str">
        <f>Cards!O465</f>
        <v/>
      </c>
      <c r="K465" s="7" t="str">
        <f>Cards!P465</f>
        <v/>
      </c>
      <c r="L465" s="7" t="str">
        <f>Cards!Q465</f>
        <v/>
      </c>
      <c r="M465" s="7" t="str">
        <f>Cards!R465</f>
        <v/>
      </c>
      <c r="N465" s="7" t="str">
        <f>Cards!B465</f>
        <v/>
      </c>
      <c r="O465" s="7" t="str">
        <f>Cards!S465</f>
        <v/>
      </c>
      <c r="P465" s="7" t="str">
        <f>Cards!T465</f>
        <v/>
      </c>
    </row>
    <row r="466">
      <c r="A466" s="7" t="str">
        <f>IF(Cards!E466&lt;&gt;"","Type: "&amp;Cards!E466,"")</f>
        <v/>
      </c>
      <c r="B466" s="7" t="str">
        <f>IF(Cards!G466&lt;&gt;"",Cards!G466&amp;": "&amp;Cards!H466,Cards!H466)</f>
        <v/>
      </c>
      <c r="C466" s="7" t="str">
        <f>Cards!I466</f>
        <v/>
      </c>
      <c r="D466" s="7" t="str">
        <f>Cards!J466</f>
        <v/>
      </c>
      <c r="E466" s="7" t="str">
        <f>Cards!K466</f>
        <v/>
      </c>
      <c r="F466" s="7" t="str">
        <f>Cards!L466</f>
        <v/>
      </c>
      <c r="G466" s="7" t="str">
        <f>Cards!A466</f>
        <v/>
      </c>
      <c r="H466" s="7" t="str">
        <f>Cards!M466</f>
        <v/>
      </c>
      <c r="I466" s="7" t="str">
        <f>Cards!N466</f>
        <v/>
      </c>
      <c r="J466" s="7" t="str">
        <f>Cards!O466</f>
        <v/>
      </c>
      <c r="K466" s="7" t="str">
        <f>Cards!P466</f>
        <v/>
      </c>
      <c r="L466" s="7" t="str">
        <f>Cards!Q466</f>
        <v/>
      </c>
      <c r="M466" s="7" t="str">
        <f>Cards!R466</f>
        <v/>
      </c>
      <c r="N466" s="7" t="str">
        <f>Cards!B466</f>
        <v/>
      </c>
      <c r="O466" s="7" t="str">
        <f>Cards!S466</f>
        <v/>
      </c>
      <c r="P466" s="7" t="str">
        <f>Cards!T466</f>
        <v/>
      </c>
    </row>
    <row r="467">
      <c r="A467" s="7" t="str">
        <f>IF(Cards!E467&lt;&gt;"","Type: "&amp;Cards!E467,"")</f>
        <v/>
      </c>
      <c r="B467" s="7" t="str">
        <f>IF(Cards!G467&lt;&gt;"",Cards!G467&amp;": "&amp;Cards!H467,Cards!H467)</f>
        <v/>
      </c>
      <c r="C467" s="7" t="str">
        <f>Cards!I467</f>
        <v/>
      </c>
      <c r="D467" s="7" t="str">
        <f>Cards!J467</f>
        <v/>
      </c>
      <c r="E467" s="7" t="str">
        <f>Cards!K467</f>
        <v/>
      </c>
      <c r="F467" s="7" t="str">
        <f>Cards!L467</f>
        <v/>
      </c>
      <c r="G467" s="7" t="str">
        <f>Cards!A467</f>
        <v/>
      </c>
      <c r="H467" s="7" t="str">
        <f>Cards!M467</f>
        <v/>
      </c>
      <c r="I467" s="7" t="str">
        <f>Cards!N467</f>
        <v/>
      </c>
      <c r="J467" s="7" t="str">
        <f>Cards!O467</f>
        <v/>
      </c>
      <c r="K467" s="7" t="str">
        <f>Cards!P467</f>
        <v/>
      </c>
      <c r="L467" s="7" t="str">
        <f>Cards!Q467</f>
        <v/>
      </c>
      <c r="M467" s="7" t="str">
        <f>Cards!R467</f>
        <v/>
      </c>
      <c r="N467" s="7" t="str">
        <f>Cards!B467</f>
        <v/>
      </c>
      <c r="O467" s="7" t="str">
        <f>Cards!S467</f>
        <v/>
      </c>
      <c r="P467" s="7" t="str">
        <f>Cards!T467</f>
        <v/>
      </c>
    </row>
    <row r="468">
      <c r="A468" s="7" t="str">
        <f>IF(Cards!E468&lt;&gt;"","Type: "&amp;Cards!E468,"")</f>
        <v/>
      </c>
      <c r="B468" s="7" t="str">
        <f>IF(Cards!G468&lt;&gt;"",Cards!G468&amp;": "&amp;Cards!H468,Cards!H468)</f>
        <v/>
      </c>
      <c r="C468" s="7" t="str">
        <f>Cards!I468</f>
        <v/>
      </c>
      <c r="D468" s="7" t="str">
        <f>Cards!J468</f>
        <v/>
      </c>
      <c r="E468" s="7" t="str">
        <f>Cards!K468</f>
        <v/>
      </c>
      <c r="F468" s="7" t="str">
        <f>Cards!L468</f>
        <v/>
      </c>
      <c r="G468" s="7" t="str">
        <f>Cards!A468</f>
        <v/>
      </c>
      <c r="H468" s="7" t="str">
        <f>Cards!M468</f>
        <v/>
      </c>
      <c r="I468" s="7" t="str">
        <f>Cards!N468</f>
        <v/>
      </c>
      <c r="J468" s="7" t="str">
        <f>Cards!O468</f>
        <v/>
      </c>
      <c r="K468" s="7" t="str">
        <f>Cards!P468</f>
        <v/>
      </c>
      <c r="L468" s="7" t="str">
        <f>Cards!Q468</f>
        <v/>
      </c>
      <c r="M468" s="7" t="str">
        <f>Cards!R468</f>
        <v/>
      </c>
      <c r="N468" s="7" t="str">
        <f>Cards!B468</f>
        <v/>
      </c>
      <c r="O468" s="7" t="str">
        <f>Cards!S468</f>
        <v/>
      </c>
      <c r="P468" s="7" t="str">
        <f>Cards!T468</f>
        <v/>
      </c>
    </row>
    <row r="469">
      <c r="A469" s="7" t="str">
        <f>IF(Cards!E469&lt;&gt;"","Type: "&amp;Cards!E469,"")</f>
        <v/>
      </c>
      <c r="B469" s="7" t="str">
        <f>IF(Cards!G469&lt;&gt;"",Cards!G469&amp;": "&amp;Cards!H469,Cards!H469)</f>
        <v/>
      </c>
      <c r="C469" s="7" t="str">
        <f>Cards!I469</f>
        <v/>
      </c>
      <c r="D469" s="7" t="str">
        <f>Cards!J469</f>
        <v/>
      </c>
      <c r="E469" s="7" t="str">
        <f>Cards!K469</f>
        <v/>
      </c>
      <c r="F469" s="7" t="str">
        <f>Cards!L469</f>
        <v/>
      </c>
      <c r="G469" s="7" t="str">
        <f>Cards!A469</f>
        <v/>
      </c>
      <c r="H469" s="7" t="str">
        <f>Cards!M469</f>
        <v/>
      </c>
      <c r="I469" s="7" t="str">
        <f>Cards!N469</f>
        <v/>
      </c>
      <c r="J469" s="7" t="str">
        <f>Cards!O469</f>
        <v/>
      </c>
      <c r="K469" s="7" t="str">
        <f>Cards!P469</f>
        <v/>
      </c>
      <c r="L469" s="7" t="str">
        <f>Cards!Q469</f>
        <v/>
      </c>
      <c r="M469" s="7" t="str">
        <f>Cards!R469</f>
        <v/>
      </c>
      <c r="N469" s="7" t="str">
        <f>Cards!B469</f>
        <v/>
      </c>
      <c r="O469" s="7" t="str">
        <f>Cards!S469</f>
        <v/>
      </c>
      <c r="P469" s="7" t="str">
        <f>Cards!T469</f>
        <v/>
      </c>
    </row>
    <row r="470">
      <c r="A470" s="7" t="str">
        <f>IF(Cards!E470&lt;&gt;"","Type: "&amp;Cards!E470,"")</f>
        <v/>
      </c>
      <c r="B470" s="7" t="str">
        <f>IF(Cards!G470&lt;&gt;"",Cards!G470&amp;": "&amp;Cards!H470,Cards!H470)</f>
        <v/>
      </c>
      <c r="C470" s="7" t="str">
        <f>Cards!I470</f>
        <v/>
      </c>
      <c r="D470" s="7" t="str">
        <f>Cards!J470</f>
        <v/>
      </c>
      <c r="E470" s="7" t="str">
        <f>Cards!K470</f>
        <v/>
      </c>
      <c r="F470" s="7" t="str">
        <f>Cards!L470</f>
        <v/>
      </c>
      <c r="G470" s="7" t="str">
        <f>Cards!A470</f>
        <v/>
      </c>
      <c r="H470" s="7" t="str">
        <f>Cards!M470</f>
        <v/>
      </c>
      <c r="I470" s="7" t="str">
        <f>Cards!N470</f>
        <v/>
      </c>
      <c r="J470" s="7" t="str">
        <f>Cards!O470</f>
        <v/>
      </c>
      <c r="K470" s="7" t="str">
        <f>Cards!P470</f>
        <v/>
      </c>
      <c r="L470" s="7" t="str">
        <f>Cards!Q470</f>
        <v/>
      </c>
      <c r="M470" s="7" t="str">
        <f>Cards!R470</f>
        <v/>
      </c>
      <c r="N470" s="7" t="str">
        <f>Cards!B470</f>
        <v/>
      </c>
      <c r="O470" s="7" t="str">
        <f>Cards!S470</f>
        <v/>
      </c>
      <c r="P470" s="7" t="str">
        <f>Cards!T470</f>
        <v/>
      </c>
    </row>
    <row r="471">
      <c r="A471" s="7" t="str">
        <f>IF(Cards!E471&lt;&gt;"","Type: "&amp;Cards!E471,"")</f>
        <v/>
      </c>
      <c r="B471" s="7" t="str">
        <f>IF(Cards!G471&lt;&gt;"",Cards!G471&amp;": "&amp;Cards!H471,Cards!H471)</f>
        <v/>
      </c>
      <c r="C471" s="7" t="str">
        <f>Cards!I471</f>
        <v/>
      </c>
      <c r="D471" s="7" t="str">
        <f>Cards!J471</f>
        <v/>
      </c>
      <c r="E471" s="7" t="str">
        <f>Cards!K471</f>
        <v/>
      </c>
      <c r="F471" s="7" t="str">
        <f>Cards!L471</f>
        <v/>
      </c>
      <c r="G471" s="7" t="str">
        <f>Cards!A471</f>
        <v/>
      </c>
      <c r="H471" s="7" t="str">
        <f>Cards!M471</f>
        <v/>
      </c>
      <c r="I471" s="7" t="str">
        <f>Cards!N471</f>
        <v/>
      </c>
      <c r="J471" s="7" t="str">
        <f>Cards!O471</f>
        <v/>
      </c>
      <c r="K471" s="7" t="str">
        <f>Cards!P471</f>
        <v/>
      </c>
      <c r="L471" s="7" t="str">
        <f>Cards!Q471</f>
        <v/>
      </c>
      <c r="M471" s="7" t="str">
        <f>Cards!R471</f>
        <v/>
      </c>
      <c r="N471" s="7" t="str">
        <f>Cards!B471</f>
        <v/>
      </c>
      <c r="O471" s="7" t="str">
        <f>Cards!S471</f>
        <v/>
      </c>
      <c r="P471" s="7" t="str">
        <f>Cards!T471</f>
        <v/>
      </c>
    </row>
    <row r="472">
      <c r="A472" s="7" t="str">
        <f>IF(Cards!E472&lt;&gt;"","Type: "&amp;Cards!E472,"")</f>
        <v/>
      </c>
      <c r="B472" s="7" t="str">
        <f>IF(Cards!G472&lt;&gt;"",Cards!G472&amp;": "&amp;Cards!H472,Cards!H472)</f>
        <v/>
      </c>
      <c r="C472" s="7" t="str">
        <f>Cards!I472</f>
        <v/>
      </c>
      <c r="D472" s="7" t="str">
        <f>Cards!J472</f>
        <v/>
      </c>
      <c r="E472" s="7" t="str">
        <f>Cards!K472</f>
        <v/>
      </c>
      <c r="F472" s="7" t="str">
        <f>Cards!L472</f>
        <v/>
      </c>
      <c r="G472" s="7" t="str">
        <f>Cards!A472</f>
        <v/>
      </c>
      <c r="H472" s="7" t="str">
        <f>Cards!M472</f>
        <v/>
      </c>
      <c r="I472" s="7" t="str">
        <f>Cards!N472</f>
        <v/>
      </c>
      <c r="J472" s="7" t="str">
        <f>Cards!O472</f>
        <v/>
      </c>
      <c r="K472" s="7" t="str">
        <f>Cards!P472</f>
        <v/>
      </c>
      <c r="L472" s="7" t="str">
        <f>Cards!Q472</f>
        <v/>
      </c>
      <c r="M472" s="7" t="str">
        <f>Cards!R472</f>
        <v/>
      </c>
      <c r="N472" s="7" t="str">
        <f>Cards!B472</f>
        <v/>
      </c>
      <c r="O472" s="7" t="str">
        <f>Cards!S472</f>
        <v/>
      </c>
      <c r="P472" s="7" t="str">
        <f>Cards!T472</f>
        <v/>
      </c>
    </row>
    <row r="473">
      <c r="A473" s="7" t="str">
        <f>IF(Cards!E473&lt;&gt;"","Type: "&amp;Cards!E473,"")</f>
        <v/>
      </c>
      <c r="B473" s="7" t="str">
        <f>IF(Cards!G473&lt;&gt;"",Cards!G473&amp;": "&amp;Cards!H473,Cards!H473)</f>
        <v/>
      </c>
      <c r="C473" s="7" t="str">
        <f>Cards!I473</f>
        <v/>
      </c>
      <c r="D473" s="7" t="str">
        <f>Cards!J473</f>
        <v/>
      </c>
      <c r="E473" s="7" t="str">
        <f>Cards!K473</f>
        <v/>
      </c>
      <c r="F473" s="7" t="str">
        <f>Cards!L473</f>
        <v/>
      </c>
      <c r="G473" s="7" t="str">
        <f>Cards!A473</f>
        <v/>
      </c>
      <c r="H473" s="7" t="str">
        <f>Cards!M473</f>
        <v/>
      </c>
      <c r="I473" s="7" t="str">
        <f>Cards!N473</f>
        <v/>
      </c>
      <c r="J473" s="7" t="str">
        <f>Cards!O473</f>
        <v/>
      </c>
      <c r="K473" s="7" t="str">
        <f>Cards!P473</f>
        <v/>
      </c>
      <c r="L473" s="7" t="str">
        <f>Cards!Q473</f>
        <v/>
      </c>
      <c r="M473" s="7" t="str">
        <f>Cards!R473</f>
        <v/>
      </c>
      <c r="N473" s="7" t="str">
        <f>Cards!B473</f>
        <v/>
      </c>
      <c r="O473" s="7" t="str">
        <f>Cards!S473</f>
        <v/>
      </c>
      <c r="P473" s="7" t="str">
        <f>Cards!T473</f>
        <v/>
      </c>
    </row>
    <row r="474">
      <c r="A474" s="7" t="str">
        <f>IF(Cards!E474&lt;&gt;"","Type: "&amp;Cards!E474,"")</f>
        <v/>
      </c>
      <c r="B474" s="7" t="str">
        <f>IF(Cards!G474&lt;&gt;"",Cards!G474&amp;": "&amp;Cards!H474,Cards!H474)</f>
        <v/>
      </c>
      <c r="C474" s="7" t="str">
        <f>Cards!I474</f>
        <v/>
      </c>
      <c r="D474" s="7" t="str">
        <f>Cards!J474</f>
        <v/>
      </c>
      <c r="E474" s="7" t="str">
        <f>Cards!K474</f>
        <v/>
      </c>
      <c r="F474" s="7" t="str">
        <f>Cards!L474</f>
        <v/>
      </c>
      <c r="G474" s="7" t="str">
        <f>Cards!A474</f>
        <v/>
      </c>
      <c r="H474" s="7" t="str">
        <f>Cards!M474</f>
        <v/>
      </c>
      <c r="I474" s="7" t="str">
        <f>Cards!N474</f>
        <v/>
      </c>
      <c r="J474" s="7" t="str">
        <f>Cards!O474</f>
        <v/>
      </c>
      <c r="K474" s="7" t="str">
        <f>Cards!P474</f>
        <v/>
      </c>
      <c r="L474" s="7" t="str">
        <f>Cards!Q474</f>
        <v/>
      </c>
      <c r="M474" s="7" t="str">
        <f>Cards!R474</f>
        <v/>
      </c>
      <c r="N474" s="7" t="str">
        <f>Cards!B474</f>
        <v/>
      </c>
      <c r="O474" s="7" t="str">
        <f>Cards!S474</f>
        <v/>
      </c>
      <c r="P474" s="7" t="str">
        <f>Cards!T474</f>
        <v/>
      </c>
    </row>
    <row r="475">
      <c r="A475" s="7" t="str">
        <f>IF(Cards!E475&lt;&gt;"","Type: "&amp;Cards!E475,"")</f>
        <v/>
      </c>
      <c r="B475" s="7" t="str">
        <f>IF(Cards!G475&lt;&gt;"",Cards!G475&amp;": "&amp;Cards!H475,Cards!H475)</f>
        <v/>
      </c>
      <c r="C475" s="7" t="str">
        <f>Cards!I475</f>
        <v/>
      </c>
      <c r="D475" s="7" t="str">
        <f>Cards!J475</f>
        <v/>
      </c>
      <c r="E475" s="7" t="str">
        <f>Cards!K475</f>
        <v/>
      </c>
      <c r="F475" s="7" t="str">
        <f>Cards!L475</f>
        <v/>
      </c>
      <c r="G475" s="7" t="str">
        <f>Cards!A475</f>
        <v/>
      </c>
      <c r="H475" s="7" t="str">
        <f>Cards!M475</f>
        <v/>
      </c>
      <c r="I475" s="7" t="str">
        <f>Cards!N475</f>
        <v/>
      </c>
      <c r="J475" s="7" t="str">
        <f>Cards!O475</f>
        <v/>
      </c>
      <c r="K475" s="7" t="str">
        <f>Cards!P475</f>
        <v/>
      </c>
      <c r="L475" s="7" t="str">
        <f>Cards!Q475</f>
        <v/>
      </c>
      <c r="M475" s="7" t="str">
        <f>Cards!R475</f>
        <v/>
      </c>
      <c r="N475" s="7" t="str">
        <f>Cards!B475</f>
        <v/>
      </c>
      <c r="O475" s="7" t="str">
        <f>Cards!S475</f>
        <v/>
      </c>
      <c r="P475" s="7" t="str">
        <f>Cards!T475</f>
        <v/>
      </c>
    </row>
    <row r="476">
      <c r="A476" s="7" t="str">
        <f>IF(Cards!E476&lt;&gt;"","Type: "&amp;Cards!E476,"")</f>
        <v/>
      </c>
      <c r="B476" s="7" t="str">
        <f>IF(Cards!G476&lt;&gt;"",Cards!G476&amp;": "&amp;Cards!H476,Cards!H476)</f>
        <v/>
      </c>
      <c r="C476" s="7" t="str">
        <f>Cards!I476</f>
        <v/>
      </c>
      <c r="D476" s="7" t="str">
        <f>Cards!J476</f>
        <v/>
      </c>
      <c r="E476" s="7" t="str">
        <f>Cards!K476</f>
        <v/>
      </c>
      <c r="F476" s="7" t="str">
        <f>Cards!L476</f>
        <v/>
      </c>
      <c r="G476" s="7" t="str">
        <f>Cards!A476</f>
        <v/>
      </c>
      <c r="H476" s="7" t="str">
        <f>Cards!M476</f>
        <v/>
      </c>
      <c r="I476" s="7" t="str">
        <f>Cards!N476</f>
        <v/>
      </c>
      <c r="J476" s="7" t="str">
        <f>Cards!O476</f>
        <v/>
      </c>
      <c r="K476" s="7" t="str">
        <f>Cards!P476</f>
        <v/>
      </c>
      <c r="L476" s="7" t="str">
        <f>Cards!Q476</f>
        <v/>
      </c>
      <c r="M476" s="7" t="str">
        <f>Cards!R476</f>
        <v/>
      </c>
      <c r="N476" s="7" t="str">
        <f>Cards!B476</f>
        <v/>
      </c>
      <c r="O476" s="7" t="str">
        <f>Cards!S476</f>
        <v/>
      </c>
      <c r="P476" s="7" t="str">
        <f>Cards!T476</f>
        <v/>
      </c>
    </row>
    <row r="477">
      <c r="A477" s="7" t="str">
        <f>IF(Cards!E477&lt;&gt;"","Type: "&amp;Cards!E477,"")</f>
        <v/>
      </c>
      <c r="B477" s="7" t="str">
        <f>IF(Cards!G477&lt;&gt;"",Cards!G477&amp;": "&amp;Cards!H477,Cards!H477)</f>
        <v/>
      </c>
      <c r="C477" s="7" t="str">
        <f>Cards!I477</f>
        <v/>
      </c>
      <c r="D477" s="7" t="str">
        <f>Cards!J477</f>
        <v/>
      </c>
      <c r="E477" s="7" t="str">
        <f>Cards!K477</f>
        <v/>
      </c>
      <c r="F477" s="7" t="str">
        <f>Cards!L477</f>
        <v/>
      </c>
      <c r="G477" s="7" t="str">
        <f>Cards!A477</f>
        <v/>
      </c>
      <c r="H477" s="7" t="str">
        <f>Cards!M477</f>
        <v/>
      </c>
      <c r="I477" s="7" t="str">
        <f>Cards!N477</f>
        <v/>
      </c>
      <c r="J477" s="7" t="str">
        <f>Cards!O477</f>
        <v/>
      </c>
      <c r="K477" s="7" t="str">
        <f>Cards!P477</f>
        <v/>
      </c>
      <c r="L477" s="7" t="str">
        <f>Cards!Q477</f>
        <v/>
      </c>
      <c r="M477" s="7" t="str">
        <f>Cards!R477</f>
        <v/>
      </c>
      <c r="N477" s="7" t="str">
        <f>Cards!B477</f>
        <v/>
      </c>
      <c r="O477" s="7" t="str">
        <f>Cards!S477</f>
        <v/>
      </c>
      <c r="P477" s="7" t="str">
        <f>Cards!T477</f>
        <v/>
      </c>
    </row>
    <row r="478">
      <c r="A478" s="7" t="str">
        <f>IF(Cards!E478&lt;&gt;"","Type: "&amp;Cards!E478,"")</f>
        <v/>
      </c>
      <c r="B478" s="7" t="str">
        <f>IF(Cards!G478&lt;&gt;"",Cards!G478&amp;": "&amp;Cards!H478,Cards!H478)</f>
        <v/>
      </c>
      <c r="C478" s="7" t="str">
        <f>Cards!I478</f>
        <v/>
      </c>
      <c r="D478" s="7" t="str">
        <f>Cards!J478</f>
        <v/>
      </c>
      <c r="E478" s="7" t="str">
        <f>Cards!K478</f>
        <v/>
      </c>
      <c r="F478" s="7" t="str">
        <f>Cards!L478</f>
        <v/>
      </c>
      <c r="G478" s="7" t="str">
        <f>Cards!A478</f>
        <v/>
      </c>
      <c r="H478" s="7" t="str">
        <f>Cards!M478</f>
        <v/>
      </c>
      <c r="I478" s="7" t="str">
        <f>Cards!N478</f>
        <v/>
      </c>
      <c r="J478" s="7" t="str">
        <f>Cards!O478</f>
        <v/>
      </c>
      <c r="K478" s="7" t="str">
        <f>Cards!P478</f>
        <v/>
      </c>
      <c r="L478" s="7" t="str">
        <f>Cards!Q478</f>
        <v/>
      </c>
      <c r="M478" s="7" t="str">
        <f>Cards!R478</f>
        <v/>
      </c>
      <c r="N478" s="7" t="str">
        <f>Cards!B478</f>
        <v/>
      </c>
      <c r="O478" s="7" t="str">
        <f>Cards!S478</f>
        <v/>
      </c>
      <c r="P478" s="7" t="str">
        <f>Cards!T478</f>
        <v/>
      </c>
    </row>
    <row r="479">
      <c r="A479" s="7" t="str">
        <f>IF(Cards!E479&lt;&gt;"","Type: "&amp;Cards!E479,"")</f>
        <v/>
      </c>
      <c r="B479" s="7" t="str">
        <f>IF(Cards!G479&lt;&gt;"",Cards!G479&amp;": "&amp;Cards!H479,Cards!H479)</f>
        <v/>
      </c>
      <c r="C479" s="7" t="str">
        <f>Cards!I479</f>
        <v/>
      </c>
      <c r="D479" s="7" t="str">
        <f>Cards!J479</f>
        <v/>
      </c>
      <c r="E479" s="7" t="str">
        <f>Cards!K479</f>
        <v/>
      </c>
      <c r="F479" s="7" t="str">
        <f>Cards!L479</f>
        <v/>
      </c>
      <c r="G479" s="7" t="str">
        <f>Cards!A479</f>
        <v/>
      </c>
      <c r="H479" s="7" t="str">
        <f>Cards!M479</f>
        <v/>
      </c>
      <c r="I479" s="7" t="str">
        <f>Cards!N479</f>
        <v/>
      </c>
      <c r="J479" s="7" t="str">
        <f>Cards!O479</f>
        <v/>
      </c>
      <c r="K479" s="7" t="str">
        <f>Cards!P479</f>
        <v/>
      </c>
      <c r="L479" s="7" t="str">
        <f>Cards!Q479</f>
        <v/>
      </c>
      <c r="M479" s="7" t="str">
        <f>Cards!R479</f>
        <v/>
      </c>
      <c r="N479" s="7" t="str">
        <f>Cards!B479</f>
        <v/>
      </c>
      <c r="O479" s="7" t="str">
        <f>Cards!S479</f>
        <v/>
      </c>
      <c r="P479" s="7" t="str">
        <f>Cards!T479</f>
        <v/>
      </c>
    </row>
    <row r="480">
      <c r="A480" s="7" t="str">
        <f>IF(Cards!E480&lt;&gt;"","Type: "&amp;Cards!E480,"")</f>
        <v/>
      </c>
      <c r="B480" s="7" t="str">
        <f>IF(Cards!G480&lt;&gt;"",Cards!G480&amp;": "&amp;Cards!H480,Cards!H480)</f>
        <v/>
      </c>
      <c r="C480" s="7" t="str">
        <f>Cards!I480</f>
        <v/>
      </c>
      <c r="D480" s="7" t="str">
        <f>Cards!J480</f>
        <v/>
      </c>
      <c r="E480" s="7" t="str">
        <f>Cards!K480</f>
        <v/>
      </c>
      <c r="F480" s="7" t="str">
        <f>Cards!L480</f>
        <v/>
      </c>
      <c r="G480" s="7" t="str">
        <f>Cards!A480</f>
        <v/>
      </c>
      <c r="H480" s="7" t="str">
        <f>Cards!M480</f>
        <v/>
      </c>
      <c r="I480" s="7" t="str">
        <f>Cards!N480</f>
        <v/>
      </c>
      <c r="J480" s="7" t="str">
        <f>Cards!O480</f>
        <v/>
      </c>
      <c r="K480" s="7" t="str">
        <f>Cards!P480</f>
        <v/>
      </c>
      <c r="L480" s="7" t="str">
        <f>Cards!Q480</f>
        <v/>
      </c>
      <c r="M480" s="7" t="str">
        <f>Cards!R480</f>
        <v/>
      </c>
      <c r="N480" s="7" t="str">
        <f>Cards!B480</f>
        <v/>
      </c>
      <c r="O480" s="7" t="str">
        <f>Cards!S480</f>
        <v/>
      </c>
      <c r="P480" s="7" t="str">
        <f>Cards!T480</f>
        <v/>
      </c>
    </row>
    <row r="481">
      <c r="A481" s="7" t="str">
        <f>IF(Cards!E481&lt;&gt;"","Type: "&amp;Cards!E481,"")</f>
        <v/>
      </c>
      <c r="B481" s="7" t="str">
        <f>IF(Cards!G481&lt;&gt;"",Cards!G481&amp;": "&amp;Cards!H481,Cards!H481)</f>
        <v/>
      </c>
      <c r="C481" s="7" t="str">
        <f>Cards!I481</f>
        <v/>
      </c>
      <c r="D481" s="7" t="str">
        <f>Cards!J481</f>
        <v/>
      </c>
      <c r="E481" s="7" t="str">
        <f>Cards!K481</f>
        <v/>
      </c>
      <c r="F481" s="7" t="str">
        <f>Cards!L481</f>
        <v/>
      </c>
      <c r="G481" s="7" t="str">
        <f>Cards!A481</f>
        <v/>
      </c>
      <c r="H481" s="7" t="str">
        <f>Cards!M481</f>
        <v/>
      </c>
      <c r="I481" s="7" t="str">
        <f>Cards!N481</f>
        <v/>
      </c>
      <c r="J481" s="7" t="str">
        <f>Cards!O481</f>
        <v/>
      </c>
      <c r="K481" s="7" t="str">
        <f>Cards!P481</f>
        <v/>
      </c>
      <c r="L481" s="7" t="str">
        <f>Cards!Q481</f>
        <v/>
      </c>
      <c r="M481" s="7" t="str">
        <f>Cards!R481</f>
        <v/>
      </c>
      <c r="N481" s="7" t="str">
        <f>Cards!B481</f>
        <v/>
      </c>
      <c r="O481" s="7" t="str">
        <f>Cards!S481</f>
        <v/>
      </c>
      <c r="P481" s="7" t="str">
        <f>Cards!T481</f>
        <v/>
      </c>
    </row>
    <row r="482">
      <c r="A482" s="7" t="str">
        <f>IF(Cards!E482&lt;&gt;"","Type: "&amp;Cards!E482,"")</f>
        <v/>
      </c>
      <c r="B482" s="7" t="str">
        <f>IF(Cards!G482&lt;&gt;"",Cards!G482&amp;": "&amp;Cards!H482,Cards!H482)</f>
        <v/>
      </c>
      <c r="C482" s="7" t="str">
        <f>Cards!I482</f>
        <v/>
      </c>
      <c r="D482" s="7" t="str">
        <f>Cards!J482</f>
        <v/>
      </c>
      <c r="E482" s="7" t="str">
        <f>Cards!K482</f>
        <v/>
      </c>
      <c r="F482" s="7" t="str">
        <f>Cards!L482</f>
        <v/>
      </c>
      <c r="G482" s="7" t="str">
        <f>Cards!A482</f>
        <v/>
      </c>
      <c r="H482" s="7" t="str">
        <f>Cards!M482</f>
        <v/>
      </c>
      <c r="I482" s="7" t="str">
        <f>Cards!N482</f>
        <v/>
      </c>
      <c r="J482" s="7" t="str">
        <f>Cards!O482</f>
        <v/>
      </c>
      <c r="K482" s="7" t="str">
        <f>Cards!P482</f>
        <v/>
      </c>
      <c r="L482" s="7" t="str">
        <f>Cards!Q482</f>
        <v/>
      </c>
      <c r="M482" s="7" t="str">
        <f>Cards!R482</f>
        <v/>
      </c>
      <c r="N482" s="7" t="str">
        <f>Cards!B482</f>
        <v/>
      </c>
      <c r="O482" s="7" t="str">
        <f>Cards!S482</f>
        <v/>
      </c>
      <c r="P482" s="7" t="str">
        <f>Cards!T482</f>
        <v/>
      </c>
    </row>
    <row r="483">
      <c r="A483" s="7" t="str">
        <f>IF(Cards!E483&lt;&gt;"","Type: "&amp;Cards!E483,"")</f>
        <v/>
      </c>
      <c r="B483" s="7" t="str">
        <f>IF(Cards!G483&lt;&gt;"",Cards!G483&amp;": "&amp;Cards!H483,Cards!H483)</f>
        <v/>
      </c>
      <c r="C483" s="7" t="str">
        <f>Cards!I483</f>
        <v/>
      </c>
      <c r="D483" s="7" t="str">
        <f>Cards!J483</f>
        <v/>
      </c>
      <c r="E483" s="7" t="str">
        <f>Cards!K483</f>
        <v/>
      </c>
      <c r="F483" s="7" t="str">
        <f>Cards!L483</f>
        <v/>
      </c>
      <c r="G483" s="7" t="str">
        <f>Cards!A483</f>
        <v/>
      </c>
      <c r="H483" s="7" t="str">
        <f>Cards!M483</f>
        <v/>
      </c>
      <c r="I483" s="7" t="str">
        <f>Cards!N483</f>
        <v/>
      </c>
      <c r="J483" s="7" t="str">
        <f>Cards!O483</f>
        <v/>
      </c>
      <c r="K483" s="7" t="str">
        <f>Cards!P483</f>
        <v/>
      </c>
      <c r="L483" s="7" t="str">
        <f>Cards!Q483</f>
        <v/>
      </c>
      <c r="M483" s="7" t="str">
        <f>Cards!R483</f>
        <v/>
      </c>
      <c r="N483" s="7" t="str">
        <f>Cards!B483</f>
        <v/>
      </c>
      <c r="O483" s="7" t="str">
        <f>Cards!S483</f>
        <v/>
      </c>
      <c r="P483" s="7" t="str">
        <f>Cards!T483</f>
        <v/>
      </c>
    </row>
    <row r="484">
      <c r="A484" s="7" t="str">
        <f>IF(Cards!E484&lt;&gt;"","Type: "&amp;Cards!E484,"")</f>
        <v/>
      </c>
      <c r="B484" s="7" t="str">
        <f>IF(Cards!G484&lt;&gt;"",Cards!G484&amp;": "&amp;Cards!H484,Cards!H484)</f>
        <v/>
      </c>
      <c r="C484" s="7" t="str">
        <f>Cards!I484</f>
        <v/>
      </c>
      <c r="D484" s="7" t="str">
        <f>Cards!J484</f>
        <v/>
      </c>
      <c r="E484" s="7" t="str">
        <f>Cards!K484</f>
        <v/>
      </c>
      <c r="F484" s="7" t="str">
        <f>Cards!L484</f>
        <v/>
      </c>
      <c r="G484" s="7" t="str">
        <f>Cards!A484</f>
        <v/>
      </c>
      <c r="H484" s="7" t="str">
        <f>Cards!M484</f>
        <v/>
      </c>
      <c r="I484" s="7" t="str">
        <f>Cards!N484</f>
        <v/>
      </c>
      <c r="J484" s="7" t="str">
        <f>Cards!O484</f>
        <v/>
      </c>
      <c r="K484" s="7" t="str">
        <f>Cards!P484</f>
        <v/>
      </c>
      <c r="L484" s="7" t="str">
        <f>Cards!Q484</f>
        <v/>
      </c>
      <c r="M484" s="7" t="str">
        <f>Cards!R484</f>
        <v/>
      </c>
      <c r="N484" s="7" t="str">
        <f>Cards!B484</f>
        <v/>
      </c>
      <c r="O484" s="7" t="str">
        <f>Cards!S484</f>
        <v/>
      </c>
      <c r="P484" s="7" t="str">
        <f>Cards!T484</f>
        <v/>
      </c>
    </row>
    <row r="485">
      <c r="A485" s="7" t="str">
        <f>IF(Cards!E485&lt;&gt;"","Type: "&amp;Cards!E485,"")</f>
        <v/>
      </c>
      <c r="B485" s="7" t="str">
        <f>IF(Cards!G485&lt;&gt;"",Cards!G485&amp;": "&amp;Cards!H485,Cards!H485)</f>
        <v/>
      </c>
      <c r="C485" s="7" t="str">
        <f>Cards!I485</f>
        <v/>
      </c>
      <c r="D485" s="7" t="str">
        <f>Cards!J485</f>
        <v/>
      </c>
      <c r="E485" s="7" t="str">
        <f>Cards!K485</f>
        <v/>
      </c>
      <c r="F485" s="7" t="str">
        <f>Cards!L485</f>
        <v/>
      </c>
      <c r="G485" s="7" t="str">
        <f>Cards!A485</f>
        <v/>
      </c>
      <c r="H485" s="7" t="str">
        <f>Cards!M485</f>
        <v/>
      </c>
      <c r="I485" s="7" t="str">
        <f>Cards!N485</f>
        <v/>
      </c>
      <c r="J485" s="7" t="str">
        <f>Cards!O485</f>
        <v/>
      </c>
      <c r="K485" s="7" t="str">
        <f>Cards!P485</f>
        <v/>
      </c>
      <c r="L485" s="7" t="str">
        <f>Cards!Q485</f>
        <v/>
      </c>
      <c r="M485" s="7" t="str">
        <f>Cards!R485</f>
        <v/>
      </c>
      <c r="N485" s="7" t="str">
        <f>Cards!B485</f>
        <v/>
      </c>
      <c r="O485" s="7" t="str">
        <f>Cards!S485</f>
        <v/>
      </c>
      <c r="P485" s="7" t="str">
        <f>Cards!T485</f>
        <v/>
      </c>
    </row>
    <row r="486">
      <c r="A486" s="7" t="str">
        <f>IF(Cards!E486&lt;&gt;"","Type: "&amp;Cards!E486,"")</f>
        <v/>
      </c>
      <c r="B486" s="7" t="str">
        <f>IF(Cards!G486&lt;&gt;"",Cards!G486&amp;": "&amp;Cards!H486,Cards!H486)</f>
        <v/>
      </c>
      <c r="C486" s="7" t="str">
        <f>Cards!I486</f>
        <v/>
      </c>
      <c r="D486" s="7" t="str">
        <f>Cards!J486</f>
        <v/>
      </c>
      <c r="E486" s="7" t="str">
        <f>Cards!K486</f>
        <v/>
      </c>
      <c r="F486" s="7" t="str">
        <f>Cards!L486</f>
        <v/>
      </c>
      <c r="G486" s="7" t="str">
        <f>Cards!A486</f>
        <v/>
      </c>
      <c r="H486" s="7" t="str">
        <f>Cards!M486</f>
        <v/>
      </c>
      <c r="I486" s="7" t="str">
        <f>Cards!N486</f>
        <v/>
      </c>
      <c r="J486" s="7" t="str">
        <f>Cards!O486</f>
        <v/>
      </c>
      <c r="K486" s="7" t="str">
        <f>Cards!P486</f>
        <v/>
      </c>
      <c r="L486" s="7" t="str">
        <f>Cards!Q486</f>
        <v/>
      </c>
      <c r="M486" s="7" t="str">
        <f>Cards!R486</f>
        <v/>
      </c>
      <c r="N486" s="7" t="str">
        <f>Cards!B486</f>
        <v/>
      </c>
      <c r="O486" s="7" t="str">
        <f>Cards!S486</f>
        <v/>
      </c>
      <c r="P486" s="7" t="str">
        <f>Cards!T486</f>
        <v/>
      </c>
    </row>
    <row r="487">
      <c r="A487" s="7" t="str">
        <f>IF(Cards!E487&lt;&gt;"","Type: "&amp;Cards!E487,"")</f>
        <v/>
      </c>
      <c r="B487" s="7" t="str">
        <f>IF(Cards!G487&lt;&gt;"",Cards!G487&amp;": "&amp;Cards!H487,Cards!H487)</f>
        <v/>
      </c>
      <c r="C487" s="7" t="str">
        <f>Cards!I487</f>
        <v/>
      </c>
      <c r="D487" s="7" t="str">
        <f>Cards!J487</f>
        <v/>
      </c>
      <c r="E487" s="7" t="str">
        <f>Cards!K487</f>
        <v/>
      </c>
      <c r="F487" s="7" t="str">
        <f>Cards!L487</f>
        <v/>
      </c>
      <c r="G487" s="7" t="str">
        <f>Cards!A487</f>
        <v/>
      </c>
      <c r="H487" s="7" t="str">
        <f>Cards!M487</f>
        <v/>
      </c>
      <c r="I487" s="7" t="str">
        <f>Cards!N487</f>
        <v/>
      </c>
      <c r="J487" s="7" t="str">
        <f>Cards!O487</f>
        <v/>
      </c>
      <c r="K487" s="7" t="str">
        <f>Cards!P487</f>
        <v/>
      </c>
      <c r="L487" s="7" t="str">
        <f>Cards!Q487</f>
        <v/>
      </c>
      <c r="M487" s="7" t="str">
        <f>Cards!R487</f>
        <v/>
      </c>
      <c r="N487" s="7" t="str">
        <f>Cards!B487</f>
        <v/>
      </c>
      <c r="O487" s="7" t="str">
        <f>Cards!S487</f>
        <v/>
      </c>
      <c r="P487" s="7" t="str">
        <f>Cards!T487</f>
        <v/>
      </c>
    </row>
    <row r="488">
      <c r="A488" s="7" t="str">
        <f>IF(Cards!E488&lt;&gt;"","Type: "&amp;Cards!E488,"")</f>
        <v/>
      </c>
      <c r="B488" s="7" t="str">
        <f>IF(Cards!G488&lt;&gt;"",Cards!G488&amp;": "&amp;Cards!H488,Cards!H488)</f>
        <v/>
      </c>
      <c r="C488" s="7" t="str">
        <f>Cards!I488</f>
        <v/>
      </c>
      <c r="D488" s="7" t="str">
        <f>Cards!J488</f>
        <v/>
      </c>
      <c r="E488" s="7" t="str">
        <f>Cards!K488</f>
        <v/>
      </c>
      <c r="F488" s="7" t="str">
        <f>Cards!L488</f>
        <v/>
      </c>
      <c r="G488" s="7" t="str">
        <f>Cards!A488</f>
        <v/>
      </c>
      <c r="H488" s="7" t="str">
        <f>Cards!M488</f>
        <v/>
      </c>
      <c r="I488" s="7" t="str">
        <f>Cards!N488</f>
        <v/>
      </c>
      <c r="J488" s="7" t="str">
        <f>Cards!O488</f>
        <v/>
      </c>
      <c r="K488" s="7" t="str">
        <f>Cards!P488</f>
        <v/>
      </c>
      <c r="L488" s="7" t="str">
        <f>Cards!Q488</f>
        <v/>
      </c>
      <c r="M488" s="7" t="str">
        <f>Cards!R488</f>
        <v/>
      </c>
      <c r="N488" s="7" t="str">
        <f>Cards!B488</f>
        <v/>
      </c>
      <c r="O488" s="7" t="str">
        <f>Cards!S488</f>
        <v/>
      </c>
      <c r="P488" s="7" t="str">
        <f>Cards!T488</f>
        <v/>
      </c>
    </row>
    <row r="489">
      <c r="A489" s="7" t="str">
        <f>IF(Cards!E489&lt;&gt;"","Type: "&amp;Cards!E489,"")</f>
        <v/>
      </c>
      <c r="B489" s="7" t="str">
        <f>IF(Cards!G489&lt;&gt;"",Cards!G489&amp;": "&amp;Cards!H489,Cards!H489)</f>
        <v/>
      </c>
      <c r="C489" s="7" t="str">
        <f>Cards!I489</f>
        <v/>
      </c>
      <c r="D489" s="7" t="str">
        <f>Cards!J489</f>
        <v/>
      </c>
      <c r="E489" s="7" t="str">
        <f>Cards!K489</f>
        <v/>
      </c>
      <c r="F489" s="7" t="str">
        <f>Cards!L489</f>
        <v/>
      </c>
      <c r="G489" s="7" t="str">
        <f>Cards!A489</f>
        <v/>
      </c>
      <c r="H489" s="7" t="str">
        <f>Cards!M489</f>
        <v/>
      </c>
      <c r="I489" s="7" t="str">
        <f>Cards!N489</f>
        <v/>
      </c>
      <c r="J489" s="7" t="str">
        <f>Cards!O489</f>
        <v/>
      </c>
      <c r="K489" s="7" t="str">
        <f>Cards!P489</f>
        <v/>
      </c>
      <c r="L489" s="7" t="str">
        <f>Cards!Q489</f>
        <v/>
      </c>
      <c r="M489" s="7" t="str">
        <f>Cards!R489</f>
        <v/>
      </c>
      <c r="N489" s="7" t="str">
        <f>Cards!B489</f>
        <v/>
      </c>
      <c r="O489" s="7" t="str">
        <f>Cards!S489</f>
        <v/>
      </c>
      <c r="P489" s="7" t="str">
        <f>Cards!T489</f>
        <v/>
      </c>
    </row>
    <row r="490">
      <c r="A490" s="7" t="str">
        <f>IF(Cards!E490&lt;&gt;"","Type: "&amp;Cards!E490,"")</f>
        <v/>
      </c>
      <c r="B490" s="7" t="str">
        <f>IF(Cards!G490&lt;&gt;"",Cards!G490&amp;": "&amp;Cards!H490,Cards!H490)</f>
        <v/>
      </c>
      <c r="C490" s="7" t="str">
        <f>Cards!I490</f>
        <v/>
      </c>
      <c r="D490" s="7" t="str">
        <f>Cards!J490</f>
        <v/>
      </c>
      <c r="E490" s="7" t="str">
        <f>Cards!K490</f>
        <v/>
      </c>
      <c r="F490" s="7" t="str">
        <f>Cards!L490</f>
        <v/>
      </c>
      <c r="G490" s="7" t="str">
        <f>Cards!A490</f>
        <v/>
      </c>
      <c r="H490" s="7" t="str">
        <f>Cards!M490</f>
        <v/>
      </c>
      <c r="I490" s="7" t="str">
        <f>Cards!N490</f>
        <v/>
      </c>
      <c r="J490" s="7" t="str">
        <f>Cards!O490</f>
        <v/>
      </c>
      <c r="K490" s="7" t="str">
        <f>Cards!P490</f>
        <v/>
      </c>
      <c r="L490" s="7" t="str">
        <f>Cards!Q490</f>
        <v/>
      </c>
      <c r="M490" s="7" t="str">
        <f>Cards!R490</f>
        <v/>
      </c>
      <c r="N490" s="7" t="str">
        <f>Cards!B490</f>
        <v/>
      </c>
      <c r="O490" s="7" t="str">
        <f>Cards!S490</f>
        <v/>
      </c>
      <c r="P490" s="7" t="str">
        <f>Cards!T490</f>
        <v/>
      </c>
    </row>
    <row r="491">
      <c r="A491" s="7" t="str">
        <f>IF(Cards!E491&lt;&gt;"","Type: "&amp;Cards!E491,"")</f>
        <v/>
      </c>
      <c r="B491" s="7" t="str">
        <f>IF(Cards!G491&lt;&gt;"",Cards!G491&amp;": "&amp;Cards!H491,Cards!H491)</f>
        <v/>
      </c>
      <c r="C491" s="7" t="str">
        <f>Cards!I491</f>
        <v/>
      </c>
      <c r="D491" s="7" t="str">
        <f>Cards!J491</f>
        <v/>
      </c>
      <c r="E491" s="7" t="str">
        <f>Cards!K491</f>
        <v/>
      </c>
      <c r="F491" s="7" t="str">
        <f>Cards!L491</f>
        <v/>
      </c>
      <c r="G491" s="7" t="str">
        <f>Cards!A491</f>
        <v/>
      </c>
      <c r="H491" s="7" t="str">
        <f>Cards!M491</f>
        <v/>
      </c>
      <c r="I491" s="7" t="str">
        <f>Cards!N491</f>
        <v/>
      </c>
      <c r="J491" s="7" t="str">
        <f>Cards!O491</f>
        <v/>
      </c>
      <c r="K491" s="7" t="str">
        <f>Cards!P491</f>
        <v/>
      </c>
      <c r="L491" s="7" t="str">
        <f>Cards!Q491</f>
        <v/>
      </c>
      <c r="M491" s="7" t="str">
        <f>Cards!R491</f>
        <v/>
      </c>
      <c r="N491" s="7" t="str">
        <f>Cards!B491</f>
        <v/>
      </c>
      <c r="O491" s="7" t="str">
        <f>Cards!S491</f>
        <v/>
      </c>
      <c r="P491" s="7" t="str">
        <f>Cards!T491</f>
        <v/>
      </c>
    </row>
    <row r="492">
      <c r="A492" s="7" t="str">
        <f>IF(Cards!E492&lt;&gt;"","Type: "&amp;Cards!E492,"")</f>
        <v/>
      </c>
      <c r="B492" s="7" t="str">
        <f>IF(Cards!G492&lt;&gt;"",Cards!G492&amp;": "&amp;Cards!H492,Cards!H492)</f>
        <v/>
      </c>
      <c r="C492" s="7" t="str">
        <f>Cards!I492</f>
        <v/>
      </c>
      <c r="D492" s="7" t="str">
        <f>Cards!J492</f>
        <v/>
      </c>
      <c r="E492" s="7" t="str">
        <f>Cards!K492</f>
        <v/>
      </c>
      <c r="F492" s="7" t="str">
        <f>Cards!L492</f>
        <v/>
      </c>
      <c r="G492" s="7" t="str">
        <f>Cards!A492</f>
        <v/>
      </c>
      <c r="H492" s="7" t="str">
        <f>Cards!M492</f>
        <v/>
      </c>
      <c r="I492" s="7" t="str">
        <f>Cards!N492</f>
        <v/>
      </c>
      <c r="J492" s="7" t="str">
        <f>Cards!O492</f>
        <v/>
      </c>
      <c r="K492" s="7" t="str">
        <f>Cards!P492</f>
        <v/>
      </c>
      <c r="L492" s="7" t="str">
        <f>Cards!Q492</f>
        <v/>
      </c>
      <c r="M492" s="7" t="str">
        <f>Cards!R492</f>
        <v/>
      </c>
      <c r="N492" s="7" t="str">
        <f>Cards!B492</f>
        <v/>
      </c>
      <c r="O492" s="7" t="str">
        <f>Cards!S492</f>
        <v/>
      </c>
      <c r="P492" s="7" t="str">
        <f>Cards!T492</f>
        <v/>
      </c>
    </row>
    <row r="493">
      <c r="A493" s="7" t="str">
        <f>IF(Cards!E493&lt;&gt;"","Type: "&amp;Cards!E493,"")</f>
        <v/>
      </c>
      <c r="B493" s="7" t="str">
        <f>IF(Cards!G493&lt;&gt;"",Cards!G493&amp;": "&amp;Cards!H493,Cards!H493)</f>
        <v/>
      </c>
      <c r="C493" s="7" t="str">
        <f>Cards!I493</f>
        <v/>
      </c>
      <c r="D493" s="7" t="str">
        <f>Cards!J493</f>
        <v/>
      </c>
      <c r="E493" s="7" t="str">
        <f>Cards!K493</f>
        <v/>
      </c>
      <c r="F493" s="7" t="str">
        <f>Cards!L493</f>
        <v/>
      </c>
      <c r="G493" s="7" t="str">
        <f>Cards!A493</f>
        <v/>
      </c>
      <c r="H493" s="7" t="str">
        <f>Cards!M493</f>
        <v/>
      </c>
      <c r="I493" s="7" t="str">
        <f>Cards!N493</f>
        <v/>
      </c>
      <c r="J493" s="7" t="str">
        <f>Cards!O493</f>
        <v/>
      </c>
      <c r="K493" s="7" t="str">
        <f>Cards!P493</f>
        <v/>
      </c>
      <c r="L493" s="7" t="str">
        <f>Cards!Q493</f>
        <v/>
      </c>
      <c r="M493" s="7" t="str">
        <f>Cards!R493</f>
        <v/>
      </c>
      <c r="N493" s="7" t="str">
        <f>Cards!B493</f>
        <v/>
      </c>
      <c r="O493" s="7" t="str">
        <f>Cards!S493</f>
        <v/>
      </c>
      <c r="P493" s="7" t="str">
        <f>Cards!T493</f>
        <v/>
      </c>
    </row>
    <row r="494">
      <c r="A494" s="7" t="str">
        <f>IF(Cards!E494&lt;&gt;"","Type: "&amp;Cards!E494,"")</f>
        <v/>
      </c>
      <c r="B494" s="7" t="str">
        <f>IF(Cards!G494&lt;&gt;"",Cards!G494&amp;": "&amp;Cards!H494,Cards!H494)</f>
        <v/>
      </c>
      <c r="C494" s="7" t="str">
        <f>Cards!I494</f>
        <v/>
      </c>
      <c r="D494" s="7" t="str">
        <f>Cards!J494</f>
        <v/>
      </c>
      <c r="E494" s="7" t="str">
        <f>Cards!K494</f>
        <v/>
      </c>
      <c r="F494" s="7" t="str">
        <f>Cards!L494</f>
        <v/>
      </c>
      <c r="G494" s="7" t="str">
        <f>Cards!A494</f>
        <v/>
      </c>
      <c r="H494" s="7" t="str">
        <f>Cards!M494</f>
        <v/>
      </c>
      <c r="I494" s="7" t="str">
        <f>Cards!N494</f>
        <v/>
      </c>
      <c r="J494" s="7" t="str">
        <f>Cards!O494</f>
        <v/>
      </c>
      <c r="K494" s="7" t="str">
        <f>Cards!P494</f>
        <v/>
      </c>
      <c r="L494" s="7" t="str">
        <f>Cards!Q494</f>
        <v/>
      </c>
      <c r="M494" s="7" t="str">
        <f>Cards!R494</f>
        <v/>
      </c>
      <c r="N494" s="7" t="str">
        <f>Cards!B494</f>
        <v/>
      </c>
      <c r="O494" s="7" t="str">
        <f>Cards!S494</f>
        <v/>
      </c>
      <c r="P494" s="7" t="str">
        <f>Cards!T494</f>
        <v/>
      </c>
    </row>
    <row r="495">
      <c r="A495" s="7" t="str">
        <f>IF(Cards!E495&lt;&gt;"","Type: "&amp;Cards!E495,"")</f>
        <v/>
      </c>
      <c r="B495" s="7" t="str">
        <f>IF(Cards!G495&lt;&gt;"",Cards!G495&amp;": "&amp;Cards!H495,Cards!H495)</f>
        <v/>
      </c>
      <c r="C495" s="7" t="str">
        <f>Cards!I495</f>
        <v/>
      </c>
      <c r="D495" s="7" t="str">
        <f>Cards!J495</f>
        <v/>
      </c>
      <c r="E495" s="7" t="str">
        <f>Cards!K495</f>
        <v/>
      </c>
      <c r="F495" s="7" t="str">
        <f>Cards!L495</f>
        <v/>
      </c>
      <c r="G495" s="7" t="str">
        <f>Cards!A495</f>
        <v/>
      </c>
      <c r="H495" s="7" t="str">
        <f>Cards!M495</f>
        <v/>
      </c>
      <c r="I495" s="7" t="str">
        <f>Cards!N495</f>
        <v/>
      </c>
      <c r="J495" s="7" t="str">
        <f>Cards!O495</f>
        <v/>
      </c>
      <c r="K495" s="7" t="str">
        <f>Cards!P495</f>
        <v/>
      </c>
      <c r="L495" s="7" t="str">
        <f>Cards!Q495</f>
        <v/>
      </c>
      <c r="M495" s="7" t="str">
        <f>Cards!R495</f>
        <v/>
      </c>
      <c r="N495" s="7" t="str">
        <f>Cards!B495</f>
        <v/>
      </c>
      <c r="O495" s="7" t="str">
        <f>Cards!S495</f>
        <v/>
      </c>
      <c r="P495" s="7" t="str">
        <f>Cards!T495</f>
        <v/>
      </c>
    </row>
    <row r="496">
      <c r="A496" s="7" t="str">
        <f>IF(Cards!E496&lt;&gt;"","Type: "&amp;Cards!E496,"")</f>
        <v/>
      </c>
      <c r="B496" s="7" t="str">
        <f>IF(Cards!G496&lt;&gt;"",Cards!G496&amp;": "&amp;Cards!H496,Cards!H496)</f>
        <v/>
      </c>
      <c r="C496" s="7" t="str">
        <f>Cards!I496</f>
        <v/>
      </c>
      <c r="D496" s="7" t="str">
        <f>Cards!J496</f>
        <v/>
      </c>
      <c r="E496" s="7" t="str">
        <f>Cards!K496</f>
        <v/>
      </c>
      <c r="F496" s="7" t="str">
        <f>Cards!L496</f>
        <v/>
      </c>
      <c r="G496" s="7" t="str">
        <f>Cards!A496</f>
        <v/>
      </c>
      <c r="H496" s="7" t="str">
        <f>Cards!M496</f>
        <v/>
      </c>
      <c r="I496" s="7" t="str">
        <f>Cards!N496</f>
        <v/>
      </c>
      <c r="J496" s="7" t="str">
        <f>Cards!O496</f>
        <v/>
      </c>
      <c r="K496" s="7" t="str">
        <f>Cards!P496</f>
        <v/>
      </c>
      <c r="L496" s="7" t="str">
        <f>Cards!Q496</f>
        <v/>
      </c>
      <c r="M496" s="7" t="str">
        <f>Cards!R496</f>
        <v/>
      </c>
      <c r="N496" s="7" t="str">
        <f>Cards!B496</f>
        <v/>
      </c>
      <c r="O496" s="7" t="str">
        <f>Cards!S496</f>
        <v/>
      </c>
      <c r="P496" s="7" t="str">
        <f>Cards!T496</f>
        <v/>
      </c>
    </row>
    <row r="497">
      <c r="A497" s="7" t="str">
        <f>IF(Cards!E497&lt;&gt;"","Type: "&amp;Cards!E497,"")</f>
        <v/>
      </c>
      <c r="B497" s="7" t="str">
        <f>IF(Cards!G497&lt;&gt;"",Cards!G497&amp;": "&amp;Cards!H497,Cards!H497)</f>
        <v/>
      </c>
      <c r="C497" s="7" t="str">
        <f>Cards!I497</f>
        <v/>
      </c>
      <c r="D497" s="7" t="str">
        <f>Cards!J497</f>
        <v/>
      </c>
      <c r="E497" s="7" t="str">
        <f>Cards!K497</f>
        <v/>
      </c>
      <c r="F497" s="7" t="str">
        <f>Cards!L497</f>
        <v/>
      </c>
      <c r="G497" s="7" t="str">
        <f>Cards!A497</f>
        <v/>
      </c>
      <c r="H497" s="7" t="str">
        <f>Cards!M497</f>
        <v/>
      </c>
      <c r="I497" s="7" t="str">
        <f>Cards!N497</f>
        <v/>
      </c>
      <c r="J497" s="7" t="str">
        <f>Cards!O497</f>
        <v/>
      </c>
      <c r="K497" s="7" t="str">
        <f>Cards!P497</f>
        <v/>
      </c>
      <c r="L497" s="7" t="str">
        <f>Cards!Q497</f>
        <v/>
      </c>
      <c r="M497" s="7" t="str">
        <f>Cards!R497</f>
        <v/>
      </c>
      <c r="N497" s="7" t="str">
        <f>Cards!B497</f>
        <v/>
      </c>
      <c r="O497" s="7" t="str">
        <f>Cards!S497</f>
        <v/>
      </c>
      <c r="P497" s="7" t="str">
        <f>Cards!T497</f>
        <v/>
      </c>
    </row>
    <row r="498">
      <c r="A498" s="7" t="str">
        <f>IF(Cards!E498&lt;&gt;"","Type: "&amp;Cards!E498,"")</f>
        <v/>
      </c>
      <c r="B498" s="7" t="str">
        <f>IF(Cards!G498&lt;&gt;"",Cards!G498&amp;": "&amp;Cards!H498,Cards!H498)</f>
        <v/>
      </c>
      <c r="C498" s="7" t="str">
        <f>Cards!I498</f>
        <v/>
      </c>
      <c r="D498" s="7" t="str">
        <f>Cards!J498</f>
        <v/>
      </c>
      <c r="E498" s="7" t="str">
        <f>Cards!K498</f>
        <v/>
      </c>
      <c r="F498" s="7" t="str">
        <f>Cards!L498</f>
        <v/>
      </c>
      <c r="G498" s="7" t="str">
        <f>Cards!A498</f>
        <v/>
      </c>
      <c r="H498" s="7" t="str">
        <f>Cards!M498</f>
        <v/>
      </c>
      <c r="I498" s="7" t="str">
        <f>Cards!N498</f>
        <v/>
      </c>
      <c r="J498" s="7" t="str">
        <f>Cards!O498</f>
        <v/>
      </c>
      <c r="K498" s="7" t="str">
        <f>Cards!P498</f>
        <v/>
      </c>
      <c r="L498" s="7" t="str">
        <f>Cards!Q498</f>
        <v/>
      </c>
      <c r="M498" s="7" t="str">
        <f>Cards!R498</f>
        <v/>
      </c>
      <c r="N498" s="7" t="str">
        <f>Cards!B498</f>
        <v/>
      </c>
      <c r="O498" s="7" t="str">
        <f>Cards!S498</f>
        <v/>
      </c>
      <c r="P498" s="7" t="str">
        <f>Cards!T498</f>
        <v/>
      </c>
    </row>
    <row r="499">
      <c r="A499" s="7" t="str">
        <f>IF(Cards!E499&lt;&gt;"","Type: "&amp;Cards!E499,"")</f>
        <v/>
      </c>
      <c r="B499" s="7" t="str">
        <f>IF(Cards!G499&lt;&gt;"",Cards!G499&amp;": "&amp;Cards!H499,Cards!H499)</f>
        <v/>
      </c>
      <c r="C499" s="7" t="str">
        <f>Cards!I499</f>
        <v/>
      </c>
      <c r="D499" s="7" t="str">
        <f>Cards!J499</f>
        <v/>
      </c>
      <c r="E499" s="7" t="str">
        <f>Cards!K499</f>
        <v/>
      </c>
      <c r="F499" s="7" t="str">
        <f>Cards!L499</f>
        <v/>
      </c>
      <c r="G499" s="7" t="str">
        <f>Cards!A499</f>
        <v/>
      </c>
      <c r="H499" s="7" t="str">
        <f>Cards!M499</f>
        <v/>
      </c>
      <c r="I499" s="7" t="str">
        <f>Cards!N499</f>
        <v/>
      </c>
      <c r="J499" s="7" t="str">
        <f>Cards!O499</f>
        <v/>
      </c>
      <c r="K499" s="7" t="str">
        <f>Cards!P499</f>
        <v/>
      </c>
      <c r="L499" s="7" t="str">
        <f>Cards!Q499</f>
        <v/>
      </c>
      <c r="M499" s="7" t="str">
        <f>Cards!R499</f>
        <v/>
      </c>
      <c r="N499" s="7" t="str">
        <f>Cards!B499</f>
        <v/>
      </c>
      <c r="O499" s="7" t="str">
        <f>Cards!S499</f>
        <v/>
      </c>
      <c r="P499" s="7" t="str">
        <f>Cards!T499</f>
        <v/>
      </c>
    </row>
    <row r="500">
      <c r="A500" s="7" t="str">
        <f>IF(Cards!E500&lt;&gt;"","Type: "&amp;Cards!E500,"")</f>
        <v/>
      </c>
      <c r="B500" s="7" t="str">
        <f>IF(Cards!G500&lt;&gt;"",Cards!G500&amp;": "&amp;Cards!H500,Cards!H500)</f>
        <v/>
      </c>
      <c r="C500" s="7" t="str">
        <f>Cards!I500</f>
        <v/>
      </c>
      <c r="D500" s="7" t="str">
        <f>Cards!J500</f>
        <v/>
      </c>
      <c r="E500" s="7" t="str">
        <f>Cards!K500</f>
        <v/>
      </c>
      <c r="F500" s="7" t="str">
        <f>Cards!L500</f>
        <v/>
      </c>
      <c r="G500" s="7" t="str">
        <f>Cards!A500</f>
        <v/>
      </c>
      <c r="H500" s="7" t="str">
        <f>Cards!M500</f>
        <v/>
      </c>
      <c r="I500" s="7" t="str">
        <f>Cards!N500</f>
        <v/>
      </c>
      <c r="J500" s="7" t="str">
        <f>Cards!O500</f>
        <v/>
      </c>
      <c r="K500" s="7" t="str">
        <f>Cards!P500</f>
        <v/>
      </c>
      <c r="L500" s="7" t="str">
        <f>Cards!Q500</f>
        <v/>
      </c>
      <c r="M500" s="7" t="str">
        <f>Cards!R500</f>
        <v/>
      </c>
      <c r="N500" s="7" t="str">
        <f>Cards!B500</f>
        <v/>
      </c>
      <c r="O500" s="7" t="str">
        <f>Cards!S500</f>
        <v/>
      </c>
      <c r="P500" s="7" t="str">
        <f>Cards!T500</f>
        <v/>
      </c>
    </row>
    <row r="501">
      <c r="A501" s="7" t="str">
        <f>IF(Cards!E501&lt;&gt;"","Type: "&amp;Cards!E501,"")</f>
        <v/>
      </c>
      <c r="B501" s="7" t="str">
        <f>IF(Cards!G501&lt;&gt;"",Cards!G501&amp;": "&amp;Cards!H501,Cards!H501)</f>
        <v/>
      </c>
      <c r="C501" s="7" t="str">
        <f>Cards!I501</f>
        <v/>
      </c>
      <c r="D501" s="7" t="str">
        <f>Cards!J501</f>
        <v/>
      </c>
      <c r="E501" s="7" t="str">
        <f>Cards!K501</f>
        <v/>
      </c>
      <c r="F501" s="7" t="str">
        <f>Cards!L501</f>
        <v/>
      </c>
      <c r="G501" s="7" t="str">
        <f>Cards!A501</f>
        <v/>
      </c>
      <c r="H501" s="7" t="str">
        <f>Cards!M501</f>
        <v/>
      </c>
      <c r="I501" s="7" t="str">
        <f>Cards!N501</f>
        <v/>
      </c>
      <c r="J501" s="7" t="str">
        <f>Cards!O501</f>
        <v/>
      </c>
      <c r="K501" s="7" t="str">
        <f>Cards!P501</f>
        <v/>
      </c>
      <c r="L501" s="7" t="str">
        <f>Cards!Q501</f>
        <v/>
      </c>
      <c r="M501" s="7" t="str">
        <f>Cards!R501</f>
        <v/>
      </c>
      <c r="N501" s="7" t="str">
        <f>Cards!B501</f>
        <v/>
      </c>
      <c r="O501" s="7" t="str">
        <f>Cards!S501</f>
        <v/>
      </c>
      <c r="P501" s="7" t="str">
        <f>Cards!T501</f>
        <v/>
      </c>
    </row>
    <row r="502">
      <c r="A502" s="7" t="str">
        <f>IF(Cards!E502&lt;&gt;"","Type: "&amp;Cards!E502,"")</f>
        <v/>
      </c>
      <c r="B502" s="7" t="str">
        <f>IF(Cards!G502&lt;&gt;"",Cards!G502&amp;": "&amp;Cards!H502,Cards!H502)</f>
        <v/>
      </c>
      <c r="C502" s="7" t="str">
        <f>Cards!I502</f>
        <v/>
      </c>
      <c r="D502" s="7" t="str">
        <f>Cards!J502</f>
        <v/>
      </c>
      <c r="E502" s="7" t="str">
        <f>Cards!K502</f>
        <v/>
      </c>
      <c r="F502" s="7" t="str">
        <f>Cards!L502</f>
        <v/>
      </c>
      <c r="G502" s="7" t="str">
        <f>Cards!A502</f>
        <v/>
      </c>
      <c r="H502" s="7" t="str">
        <f>Cards!M502</f>
        <v/>
      </c>
      <c r="I502" s="7" t="str">
        <f>Cards!N502</f>
        <v/>
      </c>
      <c r="J502" s="7" t="str">
        <f>Cards!O502</f>
        <v/>
      </c>
      <c r="K502" s="7" t="str">
        <f>Cards!P502</f>
        <v/>
      </c>
      <c r="L502" s="7" t="str">
        <f>Cards!Q502</f>
        <v/>
      </c>
      <c r="M502" s="7" t="str">
        <f>Cards!R502</f>
        <v/>
      </c>
      <c r="N502" s="7" t="str">
        <f>Cards!B502</f>
        <v/>
      </c>
      <c r="O502" s="7" t="str">
        <f>Cards!S502</f>
        <v/>
      </c>
      <c r="P502" s="7" t="str">
        <f>Cards!T502</f>
        <v/>
      </c>
    </row>
    <row r="503">
      <c r="A503" s="7" t="str">
        <f>IF(Cards!E503&lt;&gt;"","Type: "&amp;Cards!E503,"")</f>
        <v/>
      </c>
      <c r="B503" s="7" t="str">
        <f>IF(Cards!G503&lt;&gt;"",Cards!G503&amp;": "&amp;Cards!H503,Cards!H503)</f>
        <v/>
      </c>
      <c r="C503" s="7" t="str">
        <f>Cards!I503</f>
        <v/>
      </c>
      <c r="D503" s="7" t="str">
        <f>Cards!J503</f>
        <v/>
      </c>
      <c r="E503" s="7" t="str">
        <f>Cards!K503</f>
        <v/>
      </c>
      <c r="F503" s="7" t="str">
        <f>Cards!L503</f>
        <v/>
      </c>
      <c r="G503" s="7" t="str">
        <f>Cards!A503</f>
        <v/>
      </c>
      <c r="H503" s="7" t="str">
        <f>Cards!M503</f>
        <v/>
      </c>
      <c r="I503" s="7" t="str">
        <f>Cards!N503</f>
        <v/>
      </c>
      <c r="J503" s="7" t="str">
        <f>Cards!O503</f>
        <v/>
      </c>
      <c r="K503" s="7" t="str">
        <f>Cards!P503</f>
        <v/>
      </c>
      <c r="L503" s="7" t="str">
        <f>Cards!Q503</f>
        <v/>
      </c>
      <c r="M503" s="7" t="str">
        <f>Cards!R503</f>
        <v/>
      </c>
      <c r="N503" s="7" t="str">
        <f>Cards!B503</f>
        <v/>
      </c>
      <c r="O503" s="7" t="str">
        <f>Cards!S503</f>
        <v/>
      </c>
      <c r="P503" s="7" t="str">
        <f>Cards!T503</f>
        <v/>
      </c>
    </row>
    <row r="504">
      <c r="A504" s="7" t="str">
        <f>IF(Cards!E504&lt;&gt;"","Type: "&amp;Cards!E504,"")</f>
        <v/>
      </c>
      <c r="B504" s="7" t="str">
        <f>IF(Cards!G504&lt;&gt;"",Cards!G504&amp;": "&amp;Cards!H504,Cards!H504)</f>
        <v/>
      </c>
      <c r="C504" s="7" t="str">
        <f>Cards!I504</f>
        <v/>
      </c>
      <c r="D504" s="7" t="str">
        <f>Cards!J504</f>
        <v/>
      </c>
      <c r="E504" s="7" t="str">
        <f>Cards!K504</f>
        <v/>
      </c>
      <c r="F504" s="7" t="str">
        <f>Cards!L504</f>
        <v/>
      </c>
      <c r="G504" s="7" t="str">
        <f>Cards!A504</f>
        <v/>
      </c>
      <c r="H504" s="7" t="str">
        <f>Cards!M504</f>
        <v/>
      </c>
      <c r="I504" s="7" t="str">
        <f>Cards!N504</f>
        <v/>
      </c>
      <c r="J504" s="7" t="str">
        <f>Cards!O504</f>
        <v/>
      </c>
      <c r="K504" s="7" t="str">
        <f>Cards!P504</f>
        <v/>
      </c>
      <c r="L504" s="7" t="str">
        <f>Cards!Q504</f>
        <v/>
      </c>
      <c r="M504" s="7" t="str">
        <f>Cards!R504</f>
        <v/>
      </c>
      <c r="N504" s="7" t="str">
        <f>Cards!B504</f>
        <v/>
      </c>
      <c r="O504" s="7" t="str">
        <f>Cards!S504</f>
        <v/>
      </c>
      <c r="P504" s="7" t="str">
        <f>Cards!T504</f>
        <v/>
      </c>
    </row>
    <row r="505">
      <c r="A505" s="7" t="str">
        <f>IF(Cards!E505&lt;&gt;"","Type: "&amp;Cards!E505,"")</f>
        <v/>
      </c>
      <c r="B505" s="7" t="str">
        <f>IF(Cards!G505&lt;&gt;"",Cards!G505&amp;": "&amp;Cards!H505,Cards!H505)</f>
        <v/>
      </c>
      <c r="C505" s="7" t="str">
        <f>Cards!I505</f>
        <v/>
      </c>
      <c r="D505" s="7" t="str">
        <f>Cards!J505</f>
        <v/>
      </c>
      <c r="E505" s="7" t="str">
        <f>Cards!K505</f>
        <v/>
      </c>
      <c r="F505" s="7" t="str">
        <f>Cards!L505</f>
        <v/>
      </c>
      <c r="G505" s="7" t="str">
        <f>Cards!A505</f>
        <v/>
      </c>
      <c r="H505" s="7" t="str">
        <f>Cards!M505</f>
        <v/>
      </c>
      <c r="I505" s="7" t="str">
        <f>Cards!N505</f>
        <v/>
      </c>
      <c r="J505" s="7" t="str">
        <f>Cards!O505</f>
        <v/>
      </c>
      <c r="K505" s="7" t="str">
        <f>Cards!P505</f>
        <v/>
      </c>
      <c r="L505" s="7" t="str">
        <f>Cards!Q505</f>
        <v/>
      </c>
      <c r="M505" s="7" t="str">
        <f>Cards!R505</f>
        <v/>
      </c>
      <c r="N505" s="7" t="str">
        <f>Cards!B505</f>
        <v/>
      </c>
      <c r="O505" s="7" t="str">
        <f>Cards!S505</f>
        <v/>
      </c>
      <c r="P505" s="7" t="str">
        <f>Cards!T505</f>
        <v/>
      </c>
    </row>
    <row r="506">
      <c r="A506" s="7" t="str">
        <f>IF(Cards!E506&lt;&gt;"","Type: "&amp;Cards!E506,"")</f>
        <v/>
      </c>
      <c r="B506" s="7" t="str">
        <f>IF(Cards!G506&lt;&gt;"",Cards!G506&amp;": "&amp;Cards!H506,Cards!H506)</f>
        <v/>
      </c>
      <c r="C506" s="7" t="str">
        <f>Cards!I506</f>
        <v/>
      </c>
      <c r="D506" s="7" t="str">
        <f>Cards!J506</f>
        <v/>
      </c>
      <c r="E506" s="7" t="str">
        <f>Cards!K506</f>
        <v/>
      </c>
      <c r="F506" s="7" t="str">
        <f>Cards!L506</f>
        <v/>
      </c>
      <c r="G506" s="7" t="str">
        <f>Cards!A506</f>
        <v/>
      </c>
      <c r="H506" s="7" t="str">
        <f>Cards!M506</f>
        <v/>
      </c>
      <c r="I506" s="7" t="str">
        <f>Cards!N506</f>
        <v/>
      </c>
      <c r="J506" s="7" t="str">
        <f>Cards!O506</f>
        <v/>
      </c>
      <c r="K506" s="7" t="str">
        <f>Cards!P506</f>
        <v/>
      </c>
      <c r="L506" s="7" t="str">
        <f>Cards!Q506</f>
        <v/>
      </c>
      <c r="M506" s="7" t="str">
        <f>Cards!R506</f>
        <v/>
      </c>
      <c r="N506" s="7" t="str">
        <f>Cards!B506</f>
        <v/>
      </c>
      <c r="O506" s="7" t="str">
        <f>Cards!S506</f>
        <v/>
      </c>
      <c r="P506" s="7" t="str">
        <f>Cards!T506</f>
        <v/>
      </c>
    </row>
    <row r="507">
      <c r="A507" s="7" t="str">
        <f>IF(Cards!E507&lt;&gt;"","Type: "&amp;Cards!E507,"")</f>
        <v/>
      </c>
      <c r="B507" s="7" t="str">
        <f>IF(Cards!G507&lt;&gt;"",Cards!G507&amp;": "&amp;Cards!H507,Cards!H507)</f>
        <v/>
      </c>
      <c r="C507" s="7" t="str">
        <f>Cards!I507</f>
        <v/>
      </c>
      <c r="D507" s="7" t="str">
        <f>Cards!J507</f>
        <v/>
      </c>
      <c r="E507" s="7" t="str">
        <f>Cards!K507</f>
        <v/>
      </c>
      <c r="F507" s="7" t="str">
        <f>Cards!L507</f>
        <v/>
      </c>
      <c r="G507" s="7" t="str">
        <f>Cards!A507</f>
        <v/>
      </c>
      <c r="H507" s="7" t="str">
        <f>Cards!M507</f>
        <v/>
      </c>
      <c r="I507" s="7" t="str">
        <f>Cards!N507</f>
        <v/>
      </c>
      <c r="J507" s="7" t="str">
        <f>Cards!O507</f>
        <v/>
      </c>
      <c r="K507" s="7" t="str">
        <f>Cards!P507</f>
        <v/>
      </c>
      <c r="L507" s="7" t="str">
        <f>Cards!Q507</f>
        <v/>
      </c>
      <c r="M507" s="7" t="str">
        <f>Cards!R507</f>
        <v/>
      </c>
      <c r="N507" s="7" t="str">
        <f>Cards!B507</f>
        <v/>
      </c>
      <c r="O507" s="7" t="str">
        <f>Cards!S507</f>
        <v/>
      </c>
      <c r="P507" s="7" t="str">
        <f>Cards!T507</f>
        <v/>
      </c>
    </row>
    <row r="508">
      <c r="A508" s="7" t="str">
        <f>IF(Cards!E508&lt;&gt;"","Type: "&amp;Cards!E508,"")</f>
        <v/>
      </c>
      <c r="B508" s="7" t="str">
        <f>IF(Cards!G508&lt;&gt;"",Cards!G508&amp;": "&amp;Cards!H508,Cards!H508)</f>
        <v/>
      </c>
      <c r="C508" s="7" t="str">
        <f>Cards!I508</f>
        <v/>
      </c>
      <c r="D508" s="7" t="str">
        <f>Cards!J508</f>
        <v/>
      </c>
      <c r="E508" s="7" t="str">
        <f>Cards!K508</f>
        <v/>
      </c>
      <c r="F508" s="7" t="str">
        <f>Cards!L508</f>
        <v/>
      </c>
      <c r="G508" s="7" t="str">
        <f>Cards!A508</f>
        <v/>
      </c>
      <c r="H508" s="7" t="str">
        <f>Cards!M508</f>
        <v/>
      </c>
      <c r="I508" s="7" t="str">
        <f>Cards!N508</f>
        <v/>
      </c>
      <c r="J508" s="7" t="str">
        <f>Cards!O508</f>
        <v/>
      </c>
      <c r="K508" s="7" t="str">
        <f>Cards!P508</f>
        <v/>
      </c>
      <c r="L508" s="7" t="str">
        <f>Cards!Q508</f>
        <v/>
      </c>
      <c r="M508" s="7" t="str">
        <f>Cards!R508</f>
        <v/>
      </c>
      <c r="N508" s="7" t="str">
        <f>Cards!B508</f>
        <v/>
      </c>
      <c r="O508" s="7" t="str">
        <f>Cards!S508</f>
        <v/>
      </c>
      <c r="P508" s="7" t="str">
        <f>Cards!T508</f>
        <v/>
      </c>
    </row>
    <row r="509">
      <c r="A509" s="7" t="str">
        <f>IF(Cards!E509&lt;&gt;"","Type: "&amp;Cards!E509,"")</f>
        <v/>
      </c>
      <c r="B509" s="7" t="str">
        <f>IF(Cards!G509&lt;&gt;"",Cards!G509&amp;": "&amp;Cards!H509,Cards!H509)</f>
        <v/>
      </c>
      <c r="C509" s="7" t="str">
        <f>Cards!I509</f>
        <v/>
      </c>
      <c r="D509" s="7" t="str">
        <f>Cards!J509</f>
        <v/>
      </c>
      <c r="E509" s="7" t="str">
        <f>Cards!K509</f>
        <v/>
      </c>
      <c r="F509" s="7" t="str">
        <f>Cards!L509</f>
        <v/>
      </c>
      <c r="G509" s="7" t="str">
        <f>Cards!A509</f>
        <v/>
      </c>
      <c r="H509" s="7" t="str">
        <f>Cards!M509</f>
        <v/>
      </c>
      <c r="I509" s="7" t="str">
        <f>Cards!N509</f>
        <v/>
      </c>
      <c r="J509" s="7" t="str">
        <f>Cards!O509</f>
        <v/>
      </c>
      <c r="K509" s="7" t="str">
        <f>Cards!P509</f>
        <v/>
      </c>
      <c r="L509" s="7" t="str">
        <f>Cards!Q509</f>
        <v/>
      </c>
      <c r="M509" s="7" t="str">
        <f>Cards!R509</f>
        <v/>
      </c>
      <c r="N509" s="7" t="str">
        <f>Cards!B509</f>
        <v/>
      </c>
      <c r="O509" s="7" t="str">
        <f>Cards!S509</f>
        <v/>
      </c>
      <c r="P509" s="7" t="str">
        <f>Cards!T509</f>
        <v/>
      </c>
    </row>
    <row r="510">
      <c r="A510" s="7" t="str">
        <f>IF(Cards!E510&lt;&gt;"","Type: "&amp;Cards!E510,"")</f>
        <v/>
      </c>
      <c r="B510" s="7" t="str">
        <f>IF(Cards!G510&lt;&gt;"",Cards!G510&amp;": "&amp;Cards!H510,Cards!H510)</f>
        <v/>
      </c>
      <c r="C510" s="7" t="str">
        <f>Cards!I510</f>
        <v/>
      </c>
      <c r="D510" s="7" t="str">
        <f>Cards!J510</f>
        <v/>
      </c>
      <c r="E510" s="7" t="str">
        <f>Cards!K510</f>
        <v/>
      </c>
      <c r="F510" s="7" t="str">
        <f>Cards!L510</f>
        <v/>
      </c>
      <c r="G510" s="7" t="str">
        <f>Cards!A510</f>
        <v/>
      </c>
      <c r="H510" s="7" t="str">
        <f>Cards!M510</f>
        <v/>
      </c>
      <c r="I510" s="7" t="str">
        <f>Cards!N510</f>
        <v/>
      </c>
      <c r="J510" s="7" t="str">
        <f>Cards!O510</f>
        <v/>
      </c>
      <c r="K510" s="7" t="str">
        <f>Cards!P510</f>
        <v/>
      </c>
      <c r="L510" s="7" t="str">
        <f>Cards!Q510</f>
        <v/>
      </c>
      <c r="M510" s="7" t="str">
        <f>Cards!R510</f>
        <v/>
      </c>
      <c r="N510" s="7" t="str">
        <f>Cards!B510</f>
        <v/>
      </c>
      <c r="O510" s="7" t="str">
        <f>Cards!S510</f>
        <v/>
      </c>
      <c r="P510" s="7" t="str">
        <f>Cards!T510</f>
        <v/>
      </c>
    </row>
    <row r="511">
      <c r="A511" s="7" t="str">
        <f>IF(Cards!E511&lt;&gt;"","Type: "&amp;Cards!E511,"")</f>
        <v/>
      </c>
      <c r="B511" s="7" t="str">
        <f>IF(Cards!G511&lt;&gt;"",Cards!G511&amp;": "&amp;Cards!H511,Cards!H511)</f>
        <v/>
      </c>
      <c r="C511" s="7" t="str">
        <f>Cards!I511</f>
        <v/>
      </c>
      <c r="D511" s="7" t="str">
        <f>Cards!J511</f>
        <v/>
      </c>
      <c r="E511" s="7" t="str">
        <f>Cards!K511</f>
        <v/>
      </c>
      <c r="F511" s="7" t="str">
        <f>Cards!L511</f>
        <v/>
      </c>
      <c r="G511" s="7" t="str">
        <f>Cards!A511</f>
        <v/>
      </c>
      <c r="H511" s="7" t="str">
        <f>Cards!M511</f>
        <v/>
      </c>
      <c r="I511" s="7" t="str">
        <f>Cards!N511</f>
        <v/>
      </c>
      <c r="J511" s="7" t="str">
        <f>Cards!O511</f>
        <v/>
      </c>
      <c r="K511" s="7" t="str">
        <f>Cards!P511</f>
        <v/>
      </c>
      <c r="L511" s="7" t="str">
        <f>Cards!Q511</f>
        <v/>
      </c>
      <c r="M511" s="7" t="str">
        <f>Cards!R511</f>
        <v/>
      </c>
      <c r="N511" s="7" t="str">
        <f>Cards!B511</f>
        <v/>
      </c>
      <c r="O511" s="7" t="str">
        <f>Cards!S511</f>
        <v/>
      </c>
      <c r="P511" s="7" t="str">
        <f>Cards!T511</f>
        <v/>
      </c>
    </row>
    <row r="512">
      <c r="A512" s="7" t="str">
        <f>IF(Cards!E512&lt;&gt;"","Type: "&amp;Cards!E512,"")</f>
        <v/>
      </c>
      <c r="B512" s="7" t="str">
        <f>IF(Cards!G512&lt;&gt;"",Cards!G512&amp;": "&amp;Cards!H512,Cards!H512)</f>
        <v/>
      </c>
      <c r="C512" s="7" t="str">
        <f>Cards!I512</f>
        <v/>
      </c>
      <c r="D512" s="7" t="str">
        <f>Cards!J512</f>
        <v/>
      </c>
      <c r="E512" s="7" t="str">
        <f>Cards!K512</f>
        <v/>
      </c>
      <c r="F512" s="7" t="str">
        <f>Cards!L512</f>
        <v/>
      </c>
      <c r="G512" s="7" t="str">
        <f>Cards!A512</f>
        <v/>
      </c>
      <c r="H512" s="7" t="str">
        <f>Cards!M512</f>
        <v/>
      </c>
      <c r="I512" s="7" t="str">
        <f>Cards!N512</f>
        <v/>
      </c>
      <c r="J512" s="7" t="str">
        <f>Cards!O512</f>
        <v/>
      </c>
      <c r="K512" s="7" t="str">
        <f>Cards!P512</f>
        <v/>
      </c>
      <c r="L512" s="7" t="str">
        <f>Cards!Q512</f>
        <v/>
      </c>
      <c r="M512" s="7" t="str">
        <f>Cards!R512</f>
        <v/>
      </c>
      <c r="N512" s="7" t="str">
        <f>Cards!B512</f>
        <v/>
      </c>
      <c r="O512" s="7" t="str">
        <f>Cards!S512</f>
        <v/>
      </c>
      <c r="P512" s="7" t="str">
        <f>Cards!T512</f>
        <v/>
      </c>
    </row>
    <row r="513">
      <c r="A513" s="7" t="str">
        <f>IF(Cards!E513&lt;&gt;"","Type: "&amp;Cards!E513,"")</f>
        <v/>
      </c>
      <c r="B513" s="7" t="str">
        <f>IF(Cards!G513&lt;&gt;"",Cards!G513&amp;": "&amp;Cards!H513,Cards!H513)</f>
        <v/>
      </c>
      <c r="C513" s="7" t="str">
        <f>Cards!I513</f>
        <v/>
      </c>
      <c r="D513" s="7" t="str">
        <f>Cards!J513</f>
        <v/>
      </c>
      <c r="E513" s="7" t="str">
        <f>Cards!K513</f>
        <v/>
      </c>
      <c r="F513" s="7" t="str">
        <f>Cards!L513</f>
        <v/>
      </c>
      <c r="G513" s="7" t="str">
        <f>Cards!A513</f>
        <v/>
      </c>
      <c r="H513" s="7" t="str">
        <f>Cards!M513</f>
        <v/>
      </c>
      <c r="I513" s="7" t="str">
        <f>Cards!N513</f>
        <v/>
      </c>
      <c r="J513" s="7" t="str">
        <f>Cards!O513</f>
        <v/>
      </c>
      <c r="K513" s="7" t="str">
        <f>Cards!P513</f>
        <v/>
      </c>
      <c r="L513" s="7" t="str">
        <f>Cards!Q513</f>
        <v/>
      </c>
      <c r="M513" s="7" t="str">
        <f>Cards!R513</f>
        <v/>
      </c>
      <c r="N513" s="7" t="str">
        <f>Cards!B513</f>
        <v/>
      </c>
      <c r="O513" s="7" t="str">
        <f>Cards!S513</f>
        <v/>
      </c>
      <c r="P513" s="7" t="str">
        <f>Cards!T513</f>
        <v/>
      </c>
    </row>
    <row r="514">
      <c r="A514" s="7" t="str">
        <f>IF(Cards!E514&lt;&gt;"","Type: "&amp;Cards!E514,"")</f>
        <v/>
      </c>
      <c r="B514" s="7" t="str">
        <f>IF(Cards!G514&lt;&gt;"",Cards!G514&amp;": "&amp;Cards!H514,Cards!H514)</f>
        <v/>
      </c>
      <c r="C514" s="7" t="str">
        <f>Cards!I514</f>
        <v/>
      </c>
      <c r="D514" s="7" t="str">
        <f>Cards!J514</f>
        <v/>
      </c>
      <c r="E514" s="7" t="str">
        <f>Cards!K514</f>
        <v/>
      </c>
      <c r="F514" s="7" t="str">
        <f>Cards!L514</f>
        <v/>
      </c>
      <c r="G514" s="7" t="str">
        <f>Cards!A514</f>
        <v/>
      </c>
      <c r="H514" s="7" t="str">
        <f>Cards!M514</f>
        <v/>
      </c>
      <c r="I514" s="7" t="str">
        <f>Cards!N514</f>
        <v/>
      </c>
      <c r="J514" s="7" t="str">
        <f>Cards!O514</f>
        <v/>
      </c>
      <c r="K514" s="7" t="str">
        <f>Cards!P514</f>
        <v/>
      </c>
      <c r="L514" s="7" t="str">
        <f>Cards!Q514</f>
        <v/>
      </c>
      <c r="M514" s="7" t="str">
        <f>Cards!R514</f>
        <v/>
      </c>
      <c r="N514" s="7" t="str">
        <f>Cards!B514</f>
        <v/>
      </c>
      <c r="O514" s="7" t="str">
        <f>Cards!S514</f>
        <v/>
      </c>
      <c r="P514" s="7" t="str">
        <f>Cards!T514</f>
        <v/>
      </c>
    </row>
    <row r="515">
      <c r="A515" s="7" t="str">
        <f>IF(Cards!E515&lt;&gt;"","Type: "&amp;Cards!E515,"")</f>
        <v/>
      </c>
      <c r="B515" s="7" t="str">
        <f>IF(Cards!G515&lt;&gt;"",Cards!G515&amp;": "&amp;Cards!H515,Cards!H515)</f>
        <v/>
      </c>
      <c r="C515" s="7" t="str">
        <f>Cards!I515</f>
        <v/>
      </c>
      <c r="D515" s="7" t="str">
        <f>Cards!J515</f>
        <v/>
      </c>
      <c r="E515" s="7" t="str">
        <f>Cards!K515</f>
        <v/>
      </c>
      <c r="F515" s="7" t="str">
        <f>Cards!L515</f>
        <v/>
      </c>
      <c r="G515" s="7" t="str">
        <f>Cards!A515</f>
        <v/>
      </c>
      <c r="H515" s="7" t="str">
        <f>Cards!M515</f>
        <v/>
      </c>
      <c r="I515" s="7" t="str">
        <f>Cards!N515</f>
        <v/>
      </c>
      <c r="J515" s="7" t="str">
        <f>Cards!O515</f>
        <v/>
      </c>
      <c r="K515" s="7" t="str">
        <f>Cards!P515</f>
        <v/>
      </c>
      <c r="L515" s="7" t="str">
        <f>Cards!Q515</f>
        <v/>
      </c>
      <c r="M515" s="7" t="str">
        <f>Cards!R515</f>
        <v/>
      </c>
      <c r="N515" s="7" t="str">
        <f>Cards!B515</f>
        <v/>
      </c>
      <c r="O515" s="7" t="str">
        <f>Cards!S515</f>
        <v/>
      </c>
      <c r="P515" s="7" t="str">
        <f>Cards!T515</f>
        <v/>
      </c>
    </row>
    <row r="516">
      <c r="A516" s="7" t="str">
        <f>IF(Cards!E516&lt;&gt;"","Type: "&amp;Cards!E516,"")</f>
        <v/>
      </c>
      <c r="B516" s="7" t="str">
        <f>IF(Cards!G516&lt;&gt;"",Cards!G516&amp;": "&amp;Cards!H516,Cards!H516)</f>
        <v/>
      </c>
      <c r="C516" s="7" t="str">
        <f>Cards!I516</f>
        <v/>
      </c>
      <c r="D516" s="7" t="str">
        <f>Cards!J516</f>
        <v/>
      </c>
      <c r="E516" s="7" t="str">
        <f>Cards!K516</f>
        <v/>
      </c>
      <c r="F516" s="7" t="str">
        <f>Cards!L516</f>
        <v/>
      </c>
      <c r="G516" s="7" t="str">
        <f>Cards!A516</f>
        <v/>
      </c>
      <c r="H516" s="7" t="str">
        <f>Cards!M516</f>
        <v/>
      </c>
      <c r="I516" s="7" t="str">
        <f>Cards!N516</f>
        <v/>
      </c>
      <c r="J516" s="7" t="str">
        <f>Cards!O516</f>
        <v/>
      </c>
      <c r="K516" s="7" t="str">
        <f>Cards!P516</f>
        <v/>
      </c>
      <c r="L516" s="7" t="str">
        <f>Cards!Q516</f>
        <v/>
      </c>
      <c r="M516" s="7" t="str">
        <f>Cards!R516</f>
        <v/>
      </c>
      <c r="N516" s="7" t="str">
        <f>Cards!B516</f>
        <v/>
      </c>
      <c r="O516" s="7" t="str">
        <f>Cards!S516</f>
        <v/>
      </c>
      <c r="P516" s="7" t="str">
        <f>Cards!T516</f>
        <v/>
      </c>
    </row>
    <row r="517">
      <c r="A517" s="7" t="str">
        <f>IF(Cards!E517&lt;&gt;"","Type: "&amp;Cards!E517,"")</f>
        <v/>
      </c>
      <c r="B517" s="7" t="str">
        <f>IF(Cards!G517&lt;&gt;"",Cards!G517&amp;": "&amp;Cards!H517,Cards!H517)</f>
        <v/>
      </c>
      <c r="C517" s="7" t="str">
        <f>Cards!I517</f>
        <v/>
      </c>
      <c r="D517" s="7" t="str">
        <f>Cards!J517</f>
        <v/>
      </c>
      <c r="E517" s="7" t="str">
        <f>Cards!K517</f>
        <v/>
      </c>
      <c r="F517" s="7" t="str">
        <f>Cards!L517</f>
        <v/>
      </c>
      <c r="G517" s="7" t="str">
        <f>Cards!A517</f>
        <v/>
      </c>
      <c r="H517" s="7" t="str">
        <f>Cards!M517</f>
        <v/>
      </c>
      <c r="I517" s="7" t="str">
        <f>Cards!N517</f>
        <v/>
      </c>
      <c r="J517" s="7" t="str">
        <f>Cards!O517</f>
        <v/>
      </c>
      <c r="K517" s="7" t="str">
        <f>Cards!P517</f>
        <v/>
      </c>
      <c r="L517" s="7" t="str">
        <f>Cards!Q517</f>
        <v/>
      </c>
      <c r="M517" s="7" t="str">
        <f>Cards!R517</f>
        <v/>
      </c>
      <c r="N517" s="7" t="str">
        <f>Cards!B517</f>
        <v/>
      </c>
      <c r="O517" s="7" t="str">
        <f>Cards!S517</f>
        <v/>
      </c>
      <c r="P517" s="7" t="str">
        <f>Cards!T517</f>
        <v/>
      </c>
    </row>
    <row r="518">
      <c r="A518" s="7" t="str">
        <f>IF(Cards!E518&lt;&gt;"","Type: "&amp;Cards!E518,"")</f>
        <v/>
      </c>
      <c r="B518" s="7" t="str">
        <f>IF(Cards!G518&lt;&gt;"",Cards!G518&amp;": "&amp;Cards!H518,Cards!H518)</f>
        <v/>
      </c>
      <c r="C518" s="7" t="str">
        <f>Cards!I518</f>
        <v/>
      </c>
      <c r="D518" s="7" t="str">
        <f>Cards!J518</f>
        <v/>
      </c>
      <c r="E518" s="7" t="str">
        <f>Cards!K518</f>
        <v/>
      </c>
      <c r="F518" s="7" t="str">
        <f>Cards!L518</f>
        <v/>
      </c>
      <c r="G518" s="7" t="str">
        <f>Cards!A518</f>
        <v/>
      </c>
      <c r="H518" s="7" t="str">
        <f>Cards!M518</f>
        <v/>
      </c>
      <c r="I518" s="7" t="str">
        <f>Cards!N518</f>
        <v/>
      </c>
      <c r="J518" s="7" t="str">
        <f>Cards!O518</f>
        <v/>
      </c>
      <c r="K518" s="7" t="str">
        <f>Cards!P518</f>
        <v/>
      </c>
      <c r="L518" s="7" t="str">
        <f>Cards!Q518</f>
        <v/>
      </c>
      <c r="M518" s="7" t="str">
        <f>Cards!R518</f>
        <v/>
      </c>
      <c r="N518" s="7" t="str">
        <f>Cards!B518</f>
        <v/>
      </c>
      <c r="O518" s="7" t="str">
        <f>Cards!S518</f>
        <v/>
      </c>
      <c r="P518" s="7" t="str">
        <f>Cards!T518</f>
        <v/>
      </c>
    </row>
    <row r="519">
      <c r="A519" s="7" t="str">
        <f>IF(Cards!E519&lt;&gt;"","Type: "&amp;Cards!E519,"")</f>
        <v/>
      </c>
      <c r="B519" s="7" t="str">
        <f>IF(Cards!G519&lt;&gt;"",Cards!G519&amp;": "&amp;Cards!H519,Cards!H519)</f>
        <v/>
      </c>
      <c r="C519" s="7" t="str">
        <f>Cards!I519</f>
        <v/>
      </c>
      <c r="D519" s="7" t="str">
        <f>Cards!J519</f>
        <v/>
      </c>
      <c r="E519" s="7" t="str">
        <f>Cards!K519</f>
        <v/>
      </c>
      <c r="F519" s="7" t="str">
        <f>Cards!L519</f>
        <v/>
      </c>
      <c r="G519" s="7" t="str">
        <f>Cards!A519</f>
        <v/>
      </c>
      <c r="H519" s="7" t="str">
        <f>Cards!M519</f>
        <v/>
      </c>
      <c r="I519" s="7" t="str">
        <f>Cards!N519</f>
        <v/>
      </c>
      <c r="J519" s="7" t="str">
        <f>Cards!O519</f>
        <v/>
      </c>
      <c r="K519" s="7" t="str">
        <f>Cards!P519</f>
        <v/>
      </c>
      <c r="L519" s="7" t="str">
        <f>Cards!Q519</f>
        <v/>
      </c>
      <c r="M519" s="7" t="str">
        <f>Cards!R519</f>
        <v/>
      </c>
      <c r="N519" s="7" t="str">
        <f>Cards!B519</f>
        <v/>
      </c>
      <c r="O519" s="7" t="str">
        <f>Cards!S519</f>
        <v/>
      </c>
      <c r="P519" s="7" t="str">
        <f>Cards!T519</f>
        <v/>
      </c>
    </row>
    <row r="520">
      <c r="A520" s="7" t="str">
        <f>IF(Cards!E520&lt;&gt;"","Type: "&amp;Cards!E520,"")</f>
        <v/>
      </c>
      <c r="B520" s="7" t="str">
        <f>IF(Cards!G520&lt;&gt;"",Cards!G520&amp;": "&amp;Cards!H520,Cards!H520)</f>
        <v/>
      </c>
      <c r="C520" s="7" t="str">
        <f>Cards!I520</f>
        <v/>
      </c>
      <c r="D520" s="7" t="str">
        <f>Cards!J520</f>
        <v/>
      </c>
      <c r="E520" s="7" t="str">
        <f>Cards!K520</f>
        <v/>
      </c>
      <c r="F520" s="7" t="str">
        <f>Cards!L520</f>
        <v/>
      </c>
      <c r="G520" s="7" t="str">
        <f>Cards!A520</f>
        <v/>
      </c>
      <c r="H520" s="7" t="str">
        <f>Cards!M520</f>
        <v/>
      </c>
      <c r="I520" s="7" t="str">
        <f>Cards!N520</f>
        <v/>
      </c>
      <c r="J520" s="7" t="str">
        <f>Cards!O520</f>
        <v/>
      </c>
      <c r="K520" s="7" t="str">
        <f>Cards!P520</f>
        <v/>
      </c>
      <c r="L520" s="7" t="str">
        <f>Cards!Q520</f>
        <v/>
      </c>
      <c r="M520" s="7" t="str">
        <f>Cards!R520</f>
        <v/>
      </c>
      <c r="N520" s="7" t="str">
        <f>Cards!B520</f>
        <v/>
      </c>
      <c r="O520" s="7" t="str">
        <f>Cards!S520</f>
        <v/>
      </c>
      <c r="P520" s="7" t="str">
        <f>Cards!T520</f>
        <v/>
      </c>
    </row>
    <row r="521">
      <c r="A521" s="7" t="str">
        <f>IF(Cards!E521&lt;&gt;"","Type: "&amp;Cards!E521,"")</f>
        <v/>
      </c>
      <c r="B521" s="7" t="str">
        <f>IF(Cards!G521&lt;&gt;"",Cards!G521&amp;": "&amp;Cards!H521,Cards!H521)</f>
        <v/>
      </c>
      <c r="C521" s="7" t="str">
        <f>Cards!I521</f>
        <v/>
      </c>
      <c r="D521" s="7" t="str">
        <f>Cards!J521</f>
        <v/>
      </c>
      <c r="E521" s="7" t="str">
        <f>Cards!K521</f>
        <v/>
      </c>
      <c r="F521" s="7" t="str">
        <f>Cards!L521</f>
        <v/>
      </c>
      <c r="G521" s="7" t="str">
        <f>Cards!A521</f>
        <v/>
      </c>
      <c r="H521" s="7" t="str">
        <f>Cards!M521</f>
        <v/>
      </c>
      <c r="I521" s="7" t="str">
        <f>Cards!N521</f>
        <v/>
      </c>
      <c r="J521" s="7" t="str">
        <f>Cards!O521</f>
        <v/>
      </c>
      <c r="K521" s="7" t="str">
        <f>Cards!P521</f>
        <v/>
      </c>
      <c r="L521" s="7" t="str">
        <f>Cards!Q521</f>
        <v/>
      </c>
      <c r="M521" s="7" t="str">
        <f>Cards!R521</f>
        <v/>
      </c>
      <c r="N521" s="7" t="str">
        <f>Cards!B521</f>
        <v/>
      </c>
      <c r="O521" s="7" t="str">
        <f>Cards!S521</f>
        <v/>
      </c>
      <c r="P521" s="7" t="str">
        <f>Cards!T521</f>
        <v/>
      </c>
    </row>
    <row r="522">
      <c r="A522" s="7" t="str">
        <f>IF(Cards!E522&lt;&gt;"","Type: "&amp;Cards!E522,"")</f>
        <v/>
      </c>
      <c r="B522" s="7" t="str">
        <f>IF(Cards!G522&lt;&gt;"",Cards!G522&amp;": "&amp;Cards!H522,Cards!H522)</f>
        <v/>
      </c>
      <c r="C522" s="7" t="str">
        <f>Cards!I522</f>
        <v/>
      </c>
      <c r="D522" s="7" t="str">
        <f>Cards!J522</f>
        <v/>
      </c>
      <c r="E522" s="7" t="str">
        <f>Cards!K522</f>
        <v/>
      </c>
      <c r="F522" s="7" t="str">
        <f>Cards!L522</f>
        <v/>
      </c>
      <c r="G522" s="7" t="str">
        <f>Cards!A522</f>
        <v/>
      </c>
      <c r="H522" s="7" t="str">
        <f>Cards!M522</f>
        <v/>
      </c>
      <c r="I522" s="7" t="str">
        <f>Cards!N522</f>
        <v/>
      </c>
      <c r="J522" s="7" t="str">
        <f>Cards!O522</f>
        <v/>
      </c>
      <c r="K522" s="7" t="str">
        <f>Cards!P522</f>
        <v/>
      </c>
      <c r="L522" s="7" t="str">
        <f>Cards!Q522</f>
        <v/>
      </c>
      <c r="M522" s="7" t="str">
        <f>Cards!R522</f>
        <v/>
      </c>
      <c r="N522" s="7" t="str">
        <f>Cards!B522</f>
        <v/>
      </c>
      <c r="O522" s="7" t="str">
        <f>Cards!S522</f>
        <v/>
      </c>
      <c r="P522" s="7" t="str">
        <f>Cards!T522</f>
        <v/>
      </c>
    </row>
    <row r="523">
      <c r="A523" s="7" t="str">
        <f>IF(Cards!E523&lt;&gt;"","Type: "&amp;Cards!E523,"")</f>
        <v/>
      </c>
      <c r="B523" s="7" t="str">
        <f>IF(Cards!G523&lt;&gt;"",Cards!G523&amp;": "&amp;Cards!H523,Cards!H523)</f>
        <v/>
      </c>
      <c r="C523" s="7" t="str">
        <f>Cards!I523</f>
        <v/>
      </c>
      <c r="D523" s="7" t="str">
        <f>Cards!J523</f>
        <v/>
      </c>
      <c r="E523" s="7" t="str">
        <f>Cards!K523</f>
        <v/>
      </c>
      <c r="F523" s="7" t="str">
        <f>Cards!L523</f>
        <v/>
      </c>
      <c r="G523" s="7" t="str">
        <f>Cards!A523</f>
        <v/>
      </c>
      <c r="H523" s="7" t="str">
        <f>Cards!M523</f>
        <v/>
      </c>
      <c r="I523" s="7" t="str">
        <f>Cards!N523</f>
        <v/>
      </c>
      <c r="J523" s="7" t="str">
        <f>Cards!O523</f>
        <v/>
      </c>
      <c r="K523" s="7" t="str">
        <f>Cards!P523</f>
        <v/>
      </c>
      <c r="L523" s="7" t="str">
        <f>Cards!Q523</f>
        <v/>
      </c>
      <c r="M523" s="7" t="str">
        <f>Cards!R523</f>
        <v/>
      </c>
      <c r="N523" s="7" t="str">
        <f>Cards!B523</f>
        <v/>
      </c>
      <c r="O523" s="7" t="str">
        <f>Cards!S523</f>
        <v/>
      </c>
      <c r="P523" s="7" t="str">
        <f>Cards!T523</f>
        <v/>
      </c>
    </row>
    <row r="524">
      <c r="A524" s="7" t="str">
        <f>IF(Cards!E524&lt;&gt;"","Type: "&amp;Cards!E524,"")</f>
        <v/>
      </c>
      <c r="B524" s="7" t="str">
        <f>IF(Cards!G524&lt;&gt;"",Cards!G524&amp;": "&amp;Cards!H524,Cards!H524)</f>
        <v/>
      </c>
      <c r="C524" s="7" t="str">
        <f>Cards!I524</f>
        <v/>
      </c>
      <c r="D524" s="7" t="str">
        <f>Cards!J524</f>
        <v/>
      </c>
      <c r="E524" s="7" t="str">
        <f>Cards!K524</f>
        <v/>
      </c>
      <c r="F524" s="7" t="str">
        <f>Cards!L524</f>
        <v/>
      </c>
      <c r="G524" s="7" t="str">
        <f>Cards!A524</f>
        <v/>
      </c>
      <c r="H524" s="7" t="str">
        <f>Cards!M524</f>
        <v/>
      </c>
      <c r="I524" s="7" t="str">
        <f>Cards!N524</f>
        <v/>
      </c>
      <c r="J524" s="7" t="str">
        <f>Cards!O524</f>
        <v/>
      </c>
      <c r="K524" s="7" t="str">
        <f>Cards!P524</f>
        <v/>
      </c>
      <c r="L524" s="7" t="str">
        <f>Cards!Q524</f>
        <v/>
      </c>
      <c r="M524" s="7" t="str">
        <f>Cards!R524</f>
        <v/>
      </c>
      <c r="N524" s="7" t="str">
        <f>Cards!B524</f>
        <v/>
      </c>
      <c r="O524" s="7" t="str">
        <f>Cards!S524</f>
        <v/>
      </c>
      <c r="P524" s="7" t="str">
        <f>Cards!T524</f>
        <v/>
      </c>
    </row>
    <row r="525">
      <c r="A525" s="7" t="str">
        <f>IF(Cards!E525&lt;&gt;"","Type: "&amp;Cards!E525,"")</f>
        <v/>
      </c>
      <c r="B525" s="7" t="str">
        <f>IF(Cards!G525&lt;&gt;"",Cards!G525&amp;": "&amp;Cards!H525,Cards!H525)</f>
        <v/>
      </c>
      <c r="C525" s="7" t="str">
        <f>Cards!I525</f>
        <v/>
      </c>
      <c r="D525" s="7" t="str">
        <f>Cards!J525</f>
        <v/>
      </c>
      <c r="E525" s="7" t="str">
        <f>Cards!K525</f>
        <v/>
      </c>
      <c r="F525" s="7" t="str">
        <f>Cards!L525</f>
        <v/>
      </c>
      <c r="G525" s="7" t="str">
        <f>Cards!A525</f>
        <v/>
      </c>
      <c r="H525" s="7" t="str">
        <f>Cards!M525</f>
        <v/>
      </c>
      <c r="I525" s="7" t="str">
        <f>Cards!N525</f>
        <v/>
      </c>
      <c r="J525" s="7" t="str">
        <f>Cards!O525</f>
        <v/>
      </c>
      <c r="K525" s="7" t="str">
        <f>Cards!P525</f>
        <v/>
      </c>
      <c r="L525" s="7" t="str">
        <f>Cards!Q525</f>
        <v/>
      </c>
      <c r="M525" s="7" t="str">
        <f>Cards!R525</f>
        <v/>
      </c>
      <c r="N525" s="7" t="str">
        <f>Cards!B525</f>
        <v/>
      </c>
      <c r="O525" s="7" t="str">
        <f>Cards!S525</f>
        <v/>
      </c>
      <c r="P525" s="7" t="str">
        <f>Cards!T525</f>
        <v/>
      </c>
    </row>
    <row r="526">
      <c r="A526" s="7" t="str">
        <f>IF(Cards!E526&lt;&gt;"","Type: "&amp;Cards!E526,"")</f>
        <v/>
      </c>
      <c r="B526" s="7" t="str">
        <f>IF(Cards!G526&lt;&gt;"",Cards!G526&amp;": "&amp;Cards!H526,Cards!H526)</f>
        <v/>
      </c>
      <c r="C526" s="7" t="str">
        <f>Cards!I526</f>
        <v/>
      </c>
      <c r="D526" s="7" t="str">
        <f>Cards!J526</f>
        <v/>
      </c>
      <c r="E526" s="7" t="str">
        <f>Cards!K526</f>
        <v/>
      </c>
      <c r="F526" s="7" t="str">
        <f>Cards!L526</f>
        <v/>
      </c>
      <c r="G526" s="7" t="str">
        <f>Cards!A526</f>
        <v/>
      </c>
      <c r="H526" s="7" t="str">
        <f>Cards!M526</f>
        <v/>
      </c>
      <c r="I526" s="7" t="str">
        <f>Cards!N526</f>
        <v/>
      </c>
      <c r="J526" s="7" t="str">
        <f>Cards!O526</f>
        <v/>
      </c>
      <c r="K526" s="7" t="str">
        <f>Cards!P526</f>
        <v/>
      </c>
      <c r="L526" s="7" t="str">
        <f>Cards!Q526</f>
        <v/>
      </c>
      <c r="M526" s="7" t="str">
        <f>Cards!R526</f>
        <v/>
      </c>
      <c r="N526" s="7" t="str">
        <f>Cards!B526</f>
        <v/>
      </c>
      <c r="O526" s="7" t="str">
        <f>Cards!S526</f>
        <v/>
      </c>
      <c r="P526" s="7" t="str">
        <f>Cards!T526</f>
        <v/>
      </c>
    </row>
    <row r="527">
      <c r="A527" s="7" t="str">
        <f>IF(Cards!E527&lt;&gt;"","Type: "&amp;Cards!E527,"")</f>
        <v/>
      </c>
      <c r="B527" s="7" t="str">
        <f>IF(Cards!G527&lt;&gt;"",Cards!G527&amp;": "&amp;Cards!H527,Cards!H527)</f>
        <v/>
      </c>
      <c r="C527" s="7" t="str">
        <f>Cards!I527</f>
        <v/>
      </c>
      <c r="D527" s="7" t="str">
        <f>Cards!J527</f>
        <v/>
      </c>
      <c r="E527" s="7" t="str">
        <f>Cards!K527</f>
        <v/>
      </c>
      <c r="F527" s="7" t="str">
        <f>Cards!L527</f>
        <v/>
      </c>
      <c r="G527" s="7" t="str">
        <f>Cards!A527</f>
        <v/>
      </c>
      <c r="H527" s="7" t="str">
        <f>Cards!M527</f>
        <v/>
      </c>
      <c r="I527" s="7" t="str">
        <f>Cards!N527</f>
        <v/>
      </c>
      <c r="J527" s="7" t="str">
        <f>Cards!O527</f>
        <v/>
      </c>
      <c r="K527" s="7" t="str">
        <f>Cards!P527</f>
        <v/>
      </c>
      <c r="L527" s="7" t="str">
        <f>Cards!Q527</f>
        <v/>
      </c>
      <c r="M527" s="7" t="str">
        <f>Cards!R527</f>
        <v/>
      </c>
      <c r="N527" s="7" t="str">
        <f>Cards!B527</f>
        <v/>
      </c>
      <c r="O527" s="7" t="str">
        <f>Cards!S527</f>
        <v/>
      </c>
      <c r="P527" s="7" t="str">
        <f>Cards!T527</f>
        <v/>
      </c>
    </row>
    <row r="528">
      <c r="A528" s="7" t="str">
        <f>IF(Cards!E528&lt;&gt;"","Type: "&amp;Cards!E528,"")</f>
        <v/>
      </c>
      <c r="B528" s="7" t="str">
        <f>IF(Cards!G528&lt;&gt;"",Cards!G528&amp;": "&amp;Cards!H528,Cards!H528)</f>
        <v/>
      </c>
      <c r="C528" s="7" t="str">
        <f>Cards!I528</f>
        <v/>
      </c>
      <c r="D528" s="7" t="str">
        <f>Cards!J528</f>
        <v/>
      </c>
      <c r="E528" s="7" t="str">
        <f>Cards!K528</f>
        <v/>
      </c>
      <c r="F528" s="7" t="str">
        <f>Cards!L528</f>
        <v/>
      </c>
      <c r="G528" s="7" t="str">
        <f>Cards!A528</f>
        <v/>
      </c>
      <c r="H528" s="7" t="str">
        <f>Cards!M528</f>
        <v/>
      </c>
      <c r="I528" s="7" t="str">
        <f>Cards!N528</f>
        <v/>
      </c>
      <c r="J528" s="7" t="str">
        <f>Cards!O528</f>
        <v/>
      </c>
      <c r="K528" s="7" t="str">
        <f>Cards!P528</f>
        <v/>
      </c>
      <c r="L528" s="7" t="str">
        <f>Cards!Q528</f>
        <v/>
      </c>
      <c r="M528" s="7" t="str">
        <f>Cards!R528</f>
        <v/>
      </c>
      <c r="N528" s="7" t="str">
        <f>Cards!B528</f>
        <v/>
      </c>
      <c r="O528" s="7" t="str">
        <f>Cards!S528</f>
        <v/>
      </c>
      <c r="P528" s="7" t="str">
        <f>Cards!T528</f>
        <v/>
      </c>
    </row>
    <row r="529">
      <c r="A529" s="7" t="str">
        <f>IF(Cards!E529&lt;&gt;"","Type: "&amp;Cards!E529,"")</f>
        <v/>
      </c>
      <c r="B529" s="7" t="str">
        <f>IF(Cards!G529&lt;&gt;"",Cards!G529&amp;": "&amp;Cards!H529,Cards!H529)</f>
        <v/>
      </c>
      <c r="C529" s="7" t="str">
        <f>Cards!I529</f>
        <v/>
      </c>
      <c r="D529" s="7" t="str">
        <f>Cards!J529</f>
        <v/>
      </c>
      <c r="E529" s="7" t="str">
        <f>Cards!K529</f>
        <v/>
      </c>
      <c r="F529" s="7" t="str">
        <f>Cards!L529</f>
        <v/>
      </c>
      <c r="G529" s="7" t="str">
        <f>Cards!A529</f>
        <v/>
      </c>
      <c r="H529" s="7" t="str">
        <f>Cards!M529</f>
        <v/>
      </c>
      <c r="I529" s="7" t="str">
        <f>Cards!N529</f>
        <v/>
      </c>
      <c r="J529" s="7" t="str">
        <f>Cards!O529</f>
        <v/>
      </c>
      <c r="K529" s="7" t="str">
        <f>Cards!P529</f>
        <v/>
      </c>
      <c r="L529" s="7" t="str">
        <f>Cards!Q529</f>
        <v/>
      </c>
      <c r="M529" s="7" t="str">
        <f>Cards!R529</f>
        <v/>
      </c>
      <c r="N529" s="7" t="str">
        <f>Cards!B529</f>
        <v/>
      </c>
      <c r="O529" s="7" t="str">
        <f>Cards!S529</f>
        <v/>
      </c>
      <c r="P529" s="7" t="str">
        <f>Cards!T529</f>
        <v/>
      </c>
    </row>
    <row r="530">
      <c r="A530" s="7" t="str">
        <f>IF(Cards!E530&lt;&gt;"","Type: "&amp;Cards!E530,"")</f>
        <v/>
      </c>
      <c r="B530" s="7" t="str">
        <f>IF(Cards!G530&lt;&gt;"",Cards!G530&amp;": "&amp;Cards!H530,Cards!H530)</f>
        <v/>
      </c>
      <c r="C530" s="7" t="str">
        <f>Cards!I530</f>
        <v/>
      </c>
      <c r="D530" s="7" t="str">
        <f>Cards!J530</f>
        <v/>
      </c>
      <c r="E530" s="7" t="str">
        <f>Cards!K530</f>
        <v/>
      </c>
      <c r="F530" s="7" t="str">
        <f>Cards!L530</f>
        <v/>
      </c>
      <c r="G530" s="7" t="str">
        <f>Cards!A530</f>
        <v/>
      </c>
      <c r="H530" s="7" t="str">
        <f>Cards!M530</f>
        <v/>
      </c>
      <c r="I530" s="7" t="str">
        <f>Cards!N530</f>
        <v/>
      </c>
      <c r="J530" s="7" t="str">
        <f>Cards!O530</f>
        <v/>
      </c>
      <c r="K530" s="7" t="str">
        <f>Cards!P530</f>
        <v/>
      </c>
      <c r="L530" s="7" t="str">
        <f>Cards!Q530</f>
        <v/>
      </c>
      <c r="M530" s="7" t="str">
        <f>Cards!R530</f>
        <v/>
      </c>
      <c r="N530" s="7" t="str">
        <f>Cards!B530</f>
        <v/>
      </c>
      <c r="O530" s="7" t="str">
        <f>Cards!S530</f>
        <v/>
      </c>
      <c r="P530" s="7" t="str">
        <f>Cards!T530</f>
        <v/>
      </c>
    </row>
    <row r="531">
      <c r="A531" s="7" t="str">
        <f>IF(Cards!E531&lt;&gt;"","Type: "&amp;Cards!E531,"")</f>
        <v/>
      </c>
      <c r="B531" s="7" t="str">
        <f>IF(Cards!G531&lt;&gt;"",Cards!G531&amp;": "&amp;Cards!H531,Cards!H531)</f>
        <v/>
      </c>
      <c r="C531" s="7" t="str">
        <f>Cards!I531</f>
        <v/>
      </c>
      <c r="D531" s="7" t="str">
        <f>Cards!J531</f>
        <v/>
      </c>
      <c r="E531" s="7" t="str">
        <f>Cards!K531</f>
        <v/>
      </c>
      <c r="F531" s="7" t="str">
        <f>Cards!L531</f>
        <v/>
      </c>
      <c r="G531" s="7" t="str">
        <f>Cards!A531</f>
        <v/>
      </c>
      <c r="H531" s="7" t="str">
        <f>Cards!M531</f>
        <v/>
      </c>
      <c r="I531" s="7" t="str">
        <f>Cards!N531</f>
        <v/>
      </c>
      <c r="J531" s="7" t="str">
        <f>Cards!O531</f>
        <v/>
      </c>
      <c r="K531" s="7" t="str">
        <f>Cards!P531</f>
        <v/>
      </c>
      <c r="L531" s="7" t="str">
        <f>Cards!Q531</f>
        <v/>
      </c>
      <c r="M531" s="7" t="str">
        <f>Cards!R531</f>
        <v/>
      </c>
      <c r="N531" s="7" t="str">
        <f>Cards!B531</f>
        <v/>
      </c>
      <c r="O531" s="7" t="str">
        <f>Cards!S531</f>
        <v/>
      </c>
      <c r="P531" s="7" t="str">
        <f>Cards!T531</f>
        <v/>
      </c>
    </row>
    <row r="532">
      <c r="A532" s="7" t="str">
        <f>IF(Cards!E532&lt;&gt;"","Type: "&amp;Cards!E532,"")</f>
        <v/>
      </c>
      <c r="B532" s="7" t="str">
        <f>IF(Cards!G532&lt;&gt;"",Cards!G532&amp;": "&amp;Cards!H532,Cards!H532)</f>
        <v/>
      </c>
      <c r="C532" s="7" t="str">
        <f>Cards!I532</f>
        <v/>
      </c>
      <c r="D532" s="7" t="str">
        <f>Cards!J532</f>
        <v/>
      </c>
      <c r="E532" s="7" t="str">
        <f>Cards!K532</f>
        <v/>
      </c>
      <c r="F532" s="7" t="str">
        <f>Cards!L532</f>
        <v/>
      </c>
      <c r="G532" s="7" t="str">
        <f>Cards!A532</f>
        <v/>
      </c>
      <c r="H532" s="7" t="str">
        <f>Cards!M532</f>
        <v/>
      </c>
      <c r="I532" s="7" t="str">
        <f>Cards!N532</f>
        <v/>
      </c>
      <c r="J532" s="7" t="str">
        <f>Cards!O532</f>
        <v/>
      </c>
      <c r="K532" s="7" t="str">
        <f>Cards!P532</f>
        <v/>
      </c>
      <c r="L532" s="7" t="str">
        <f>Cards!Q532</f>
        <v/>
      </c>
      <c r="M532" s="7" t="str">
        <f>Cards!R532</f>
        <v/>
      </c>
      <c r="N532" s="7" t="str">
        <f>Cards!B532</f>
        <v/>
      </c>
      <c r="O532" s="7" t="str">
        <f>Cards!S532</f>
        <v/>
      </c>
      <c r="P532" s="7" t="str">
        <f>Cards!T532</f>
        <v/>
      </c>
    </row>
    <row r="533">
      <c r="A533" s="7" t="str">
        <f>IF(Cards!E533&lt;&gt;"","Type: "&amp;Cards!E533,"")</f>
        <v/>
      </c>
      <c r="B533" s="7" t="str">
        <f>IF(Cards!G533&lt;&gt;"",Cards!G533&amp;": "&amp;Cards!H533,Cards!H533)</f>
        <v/>
      </c>
      <c r="C533" s="7" t="str">
        <f>Cards!I533</f>
        <v/>
      </c>
      <c r="D533" s="7" t="str">
        <f>Cards!J533</f>
        <v/>
      </c>
      <c r="E533" s="7" t="str">
        <f>Cards!K533</f>
        <v/>
      </c>
      <c r="F533" s="7" t="str">
        <f>Cards!L533</f>
        <v/>
      </c>
      <c r="G533" s="7" t="str">
        <f>Cards!A533</f>
        <v/>
      </c>
      <c r="H533" s="7" t="str">
        <f>Cards!M533</f>
        <v/>
      </c>
      <c r="I533" s="7" t="str">
        <f>Cards!N533</f>
        <v/>
      </c>
      <c r="J533" s="7" t="str">
        <f>Cards!O533</f>
        <v/>
      </c>
      <c r="K533" s="7" t="str">
        <f>Cards!P533</f>
        <v/>
      </c>
      <c r="L533" s="7" t="str">
        <f>Cards!Q533</f>
        <v/>
      </c>
      <c r="M533" s="7" t="str">
        <f>Cards!R533</f>
        <v/>
      </c>
      <c r="N533" s="7" t="str">
        <f>Cards!B533</f>
        <v/>
      </c>
      <c r="O533" s="7" t="str">
        <f>Cards!S533</f>
        <v/>
      </c>
      <c r="P533" s="7" t="str">
        <f>Cards!T533</f>
        <v/>
      </c>
    </row>
    <row r="534">
      <c r="A534" s="7" t="str">
        <f>IF(Cards!E534&lt;&gt;"","Type: "&amp;Cards!E534,"")</f>
        <v/>
      </c>
      <c r="B534" s="7" t="str">
        <f>IF(Cards!G534&lt;&gt;"",Cards!G534&amp;": "&amp;Cards!H534,Cards!H534)</f>
        <v/>
      </c>
      <c r="C534" s="7" t="str">
        <f>Cards!I534</f>
        <v/>
      </c>
      <c r="D534" s="7" t="str">
        <f>Cards!J534</f>
        <v/>
      </c>
      <c r="E534" s="7" t="str">
        <f>Cards!K534</f>
        <v/>
      </c>
      <c r="F534" s="7" t="str">
        <f>Cards!L534</f>
        <v/>
      </c>
      <c r="G534" s="7" t="str">
        <f>Cards!A534</f>
        <v/>
      </c>
      <c r="H534" s="7" t="str">
        <f>Cards!M534</f>
        <v/>
      </c>
      <c r="I534" s="7" t="str">
        <f>Cards!N534</f>
        <v/>
      </c>
      <c r="J534" s="7" t="str">
        <f>Cards!O534</f>
        <v/>
      </c>
      <c r="K534" s="7" t="str">
        <f>Cards!P534</f>
        <v/>
      </c>
      <c r="L534" s="7" t="str">
        <f>Cards!Q534</f>
        <v/>
      </c>
      <c r="M534" s="7" t="str">
        <f>Cards!R534</f>
        <v/>
      </c>
      <c r="N534" s="7" t="str">
        <f>Cards!B534</f>
        <v/>
      </c>
      <c r="O534" s="7" t="str">
        <f>Cards!S534</f>
        <v/>
      </c>
      <c r="P534" s="7" t="str">
        <f>Cards!T534</f>
        <v/>
      </c>
    </row>
    <row r="535">
      <c r="A535" s="7" t="str">
        <f>IF(Cards!E535&lt;&gt;"","Type: "&amp;Cards!E535,"")</f>
        <v/>
      </c>
      <c r="B535" s="7" t="str">
        <f>IF(Cards!G535&lt;&gt;"",Cards!G535&amp;": "&amp;Cards!H535,Cards!H535)</f>
        <v/>
      </c>
      <c r="C535" s="7" t="str">
        <f>Cards!I535</f>
        <v/>
      </c>
      <c r="D535" s="7" t="str">
        <f>Cards!J535</f>
        <v/>
      </c>
      <c r="E535" s="7" t="str">
        <f>Cards!K535</f>
        <v/>
      </c>
      <c r="F535" s="7" t="str">
        <f>Cards!L535</f>
        <v/>
      </c>
      <c r="G535" s="7" t="str">
        <f>Cards!A535</f>
        <v/>
      </c>
      <c r="H535" s="7" t="str">
        <f>Cards!M535</f>
        <v/>
      </c>
      <c r="I535" s="7" t="str">
        <f>Cards!N535</f>
        <v/>
      </c>
      <c r="J535" s="7" t="str">
        <f>Cards!O535</f>
        <v/>
      </c>
      <c r="K535" s="7" t="str">
        <f>Cards!P535</f>
        <v/>
      </c>
      <c r="L535" s="7" t="str">
        <f>Cards!Q535</f>
        <v/>
      </c>
      <c r="M535" s="7" t="str">
        <f>Cards!R535</f>
        <v/>
      </c>
      <c r="N535" s="7" t="str">
        <f>Cards!B535</f>
        <v/>
      </c>
      <c r="O535" s="7" t="str">
        <f>Cards!S535</f>
        <v/>
      </c>
      <c r="P535" s="7" t="str">
        <f>Cards!T535</f>
        <v/>
      </c>
    </row>
    <row r="536">
      <c r="A536" s="7" t="str">
        <f>IF(Cards!E536&lt;&gt;"","Type: "&amp;Cards!E536,"")</f>
        <v/>
      </c>
      <c r="B536" s="7" t="str">
        <f>IF(Cards!G536&lt;&gt;"",Cards!G536&amp;": "&amp;Cards!H536,Cards!H536)</f>
        <v/>
      </c>
      <c r="C536" s="7" t="str">
        <f>Cards!I536</f>
        <v/>
      </c>
      <c r="D536" s="7" t="str">
        <f>Cards!J536</f>
        <v/>
      </c>
      <c r="E536" s="7" t="str">
        <f>Cards!K536</f>
        <v/>
      </c>
      <c r="F536" s="7" t="str">
        <f>Cards!L536</f>
        <v/>
      </c>
      <c r="G536" s="7" t="str">
        <f>Cards!A536</f>
        <v/>
      </c>
      <c r="H536" s="7" t="str">
        <f>Cards!M536</f>
        <v/>
      </c>
      <c r="I536" s="7" t="str">
        <f>Cards!N536</f>
        <v/>
      </c>
      <c r="J536" s="7" t="str">
        <f>Cards!O536</f>
        <v/>
      </c>
      <c r="K536" s="7" t="str">
        <f>Cards!P536</f>
        <v/>
      </c>
      <c r="L536" s="7" t="str">
        <f>Cards!Q536</f>
        <v/>
      </c>
      <c r="M536" s="7" t="str">
        <f>Cards!R536</f>
        <v/>
      </c>
      <c r="N536" s="7" t="str">
        <f>Cards!B536</f>
        <v/>
      </c>
      <c r="O536" s="7" t="str">
        <f>Cards!S536</f>
        <v/>
      </c>
      <c r="P536" s="7" t="str">
        <f>Cards!T536</f>
        <v/>
      </c>
    </row>
    <row r="537">
      <c r="A537" s="7" t="str">
        <f>IF(Cards!E537&lt;&gt;"","Type: "&amp;Cards!E537,"")</f>
        <v/>
      </c>
      <c r="B537" s="7" t="str">
        <f>IF(Cards!G537&lt;&gt;"",Cards!G537&amp;": "&amp;Cards!H537,Cards!H537)</f>
        <v/>
      </c>
      <c r="C537" s="7" t="str">
        <f>Cards!I537</f>
        <v/>
      </c>
      <c r="D537" s="7" t="str">
        <f>Cards!J537</f>
        <v/>
      </c>
      <c r="E537" s="7" t="str">
        <f>Cards!K537</f>
        <v/>
      </c>
      <c r="F537" s="7" t="str">
        <f>Cards!L537</f>
        <v/>
      </c>
      <c r="G537" s="7" t="str">
        <f>Cards!A537</f>
        <v/>
      </c>
      <c r="H537" s="7" t="str">
        <f>Cards!M537</f>
        <v/>
      </c>
      <c r="I537" s="7" t="str">
        <f>Cards!N537</f>
        <v/>
      </c>
      <c r="J537" s="7" t="str">
        <f>Cards!O537</f>
        <v/>
      </c>
      <c r="K537" s="7" t="str">
        <f>Cards!P537</f>
        <v/>
      </c>
      <c r="L537" s="7" t="str">
        <f>Cards!Q537</f>
        <v/>
      </c>
      <c r="M537" s="7" t="str">
        <f>Cards!R537</f>
        <v/>
      </c>
      <c r="N537" s="7" t="str">
        <f>Cards!B537</f>
        <v/>
      </c>
      <c r="O537" s="7" t="str">
        <f>Cards!S537</f>
        <v/>
      </c>
      <c r="P537" s="7" t="str">
        <f>Cards!T537</f>
        <v/>
      </c>
    </row>
    <row r="538">
      <c r="A538" s="7" t="str">
        <f>IF(Cards!E538&lt;&gt;"","Type: "&amp;Cards!E538,"")</f>
        <v/>
      </c>
      <c r="B538" s="7" t="str">
        <f>IF(Cards!G538&lt;&gt;"",Cards!G538&amp;": "&amp;Cards!H538,Cards!H538)</f>
        <v/>
      </c>
      <c r="C538" s="7" t="str">
        <f>Cards!I538</f>
        <v/>
      </c>
      <c r="D538" s="7" t="str">
        <f>Cards!J538</f>
        <v/>
      </c>
      <c r="E538" s="7" t="str">
        <f>Cards!K538</f>
        <v/>
      </c>
      <c r="F538" s="7" t="str">
        <f>Cards!L538</f>
        <v/>
      </c>
      <c r="G538" s="7" t="str">
        <f>Cards!A538</f>
        <v/>
      </c>
      <c r="H538" s="7" t="str">
        <f>Cards!M538</f>
        <v/>
      </c>
      <c r="I538" s="7" t="str">
        <f>Cards!N538</f>
        <v/>
      </c>
      <c r="J538" s="7" t="str">
        <f>Cards!O538</f>
        <v/>
      </c>
      <c r="K538" s="7" t="str">
        <f>Cards!P538</f>
        <v/>
      </c>
      <c r="L538" s="7" t="str">
        <f>Cards!Q538</f>
        <v/>
      </c>
      <c r="M538" s="7" t="str">
        <f>Cards!R538</f>
        <v/>
      </c>
      <c r="N538" s="7" t="str">
        <f>Cards!B538</f>
        <v/>
      </c>
      <c r="O538" s="7" t="str">
        <f>Cards!S538</f>
        <v/>
      </c>
      <c r="P538" s="7" t="str">
        <f>Cards!T538</f>
        <v/>
      </c>
    </row>
    <row r="539">
      <c r="A539" s="7" t="str">
        <f>IF(Cards!E539&lt;&gt;"","Type: "&amp;Cards!E539,"")</f>
        <v/>
      </c>
      <c r="B539" s="7" t="str">
        <f>IF(Cards!G539&lt;&gt;"",Cards!G539&amp;": "&amp;Cards!H539,Cards!H539)</f>
        <v/>
      </c>
      <c r="C539" s="7" t="str">
        <f>Cards!I539</f>
        <v/>
      </c>
      <c r="D539" s="7" t="str">
        <f>Cards!J539</f>
        <v/>
      </c>
      <c r="E539" s="7" t="str">
        <f>Cards!K539</f>
        <v/>
      </c>
      <c r="F539" s="7" t="str">
        <f>Cards!L539</f>
        <v/>
      </c>
      <c r="G539" s="7" t="str">
        <f>Cards!A539</f>
        <v/>
      </c>
      <c r="H539" s="7" t="str">
        <f>Cards!M539</f>
        <v/>
      </c>
      <c r="I539" s="7" t="str">
        <f>Cards!N539</f>
        <v/>
      </c>
      <c r="J539" s="7" t="str">
        <f>Cards!O539</f>
        <v/>
      </c>
      <c r="K539" s="7" t="str">
        <f>Cards!P539</f>
        <v/>
      </c>
      <c r="L539" s="7" t="str">
        <f>Cards!Q539</f>
        <v/>
      </c>
      <c r="M539" s="7" t="str">
        <f>Cards!R539</f>
        <v/>
      </c>
      <c r="N539" s="7" t="str">
        <f>Cards!B539</f>
        <v/>
      </c>
      <c r="O539" s="7" t="str">
        <f>Cards!S539</f>
        <v/>
      </c>
      <c r="P539" s="7" t="str">
        <f>Cards!T539</f>
        <v/>
      </c>
    </row>
    <row r="540">
      <c r="A540" s="7" t="str">
        <f>IF(Cards!E540&lt;&gt;"","Type: "&amp;Cards!E540,"")</f>
        <v/>
      </c>
      <c r="B540" s="7" t="str">
        <f>IF(Cards!G540&lt;&gt;"",Cards!G540&amp;": "&amp;Cards!H540,Cards!H540)</f>
        <v/>
      </c>
      <c r="C540" s="7" t="str">
        <f>Cards!I540</f>
        <v/>
      </c>
      <c r="D540" s="7" t="str">
        <f>Cards!J540</f>
        <v/>
      </c>
      <c r="E540" s="7" t="str">
        <f>Cards!K540</f>
        <v/>
      </c>
      <c r="F540" s="7" t="str">
        <f>Cards!L540</f>
        <v/>
      </c>
      <c r="G540" s="7" t="str">
        <f>Cards!A540</f>
        <v/>
      </c>
      <c r="H540" s="7" t="str">
        <f>Cards!M540</f>
        <v/>
      </c>
      <c r="I540" s="7" t="str">
        <f>Cards!N540</f>
        <v/>
      </c>
      <c r="J540" s="7" t="str">
        <f>Cards!O540</f>
        <v/>
      </c>
      <c r="K540" s="7" t="str">
        <f>Cards!P540</f>
        <v/>
      </c>
      <c r="L540" s="7" t="str">
        <f>Cards!Q540</f>
        <v/>
      </c>
      <c r="M540" s="7" t="str">
        <f>Cards!R540</f>
        <v/>
      </c>
      <c r="N540" s="7" t="str">
        <f>Cards!B540</f>
        <v/>
      </c>
      <c r="O540" s="7" t="str">
        <f>Cards!S540</f>
        <v/>
      </c>
      <c r="P540" s="7" t="str">
        <f>Cards!T540</f>
        <v/>
      </c>
    </row>
    <row r="541">
      <c r="A541" s="7" t="str">
        <f>IF(Cards!E541&lt;&gt;"","Type: "&amp;Cards!E541,"")</f>
        <v/>
      </c>
      <c r="B541" s="7" t="str">
        <f>IF(Cards!G541&lt;&gt;"",Cards!G541&amp;": "&amp;Cards!H541,Cards!H541)</f>
        <v/>
      </c>
      <c r="C541" s="7" t="str">
        <f>Cards!I541</f>
        <v/>
      </c>
      <c r="D541" s="7" t="str">
        <f>Cards!J541</f>
        <v/>
      </c>
      <c r="E541" s="7" t="str">
        <f>Cards!K541</f>
        <v/>
      </c>
      <c r="F541" s="7" t="str">
        <f>Cards!L541</f>
        <v/>
      </c>
      <c r="G541" s="7" t="str">
        <f>Cards!A541</f>
        <v/>
      </c>
      <c r="H541" s="7" t="str">
        <f>Cards!M541</f>
        <v/>
      </c>
      <c r="I541" s="7" t="str">
        <f>Cards!N541</f>
        <v/>
      </c>
      <c r="J541" s="7" t="str">
        <f>Cards!O541</f>
        <v/>
      </c>
      <c r="K541" s="7" t="str">
        <f>Cards!P541</f>
        <v/>
      </c>
      <c r="L541" s="7" t="str">
        <f>Cards!Q541</f>
        <v/>
      </c>
      <c r="M541" s="7" t="str">
        <f>Cards!R541</f>
        <v/>
      </c>
      <c r="N541" s="7" t="str">
        <f>Cards!B541</f>
        <v/>
      </c>
      <c r="O541" s="7" t="str">
        <f>Cards!S541</f>
        <v/>
      </c>
      <c r="P541" s="7" t="str">
        <f>Cards!T541</f>
        <v/>
      </c>
    </row>
    <row r="542">
      <c r="A542" s="7" t="str">
        <f>IF(Cards!E542&lt;&gt;"","Type: "&amp;Cards!E542,"")</f>
        <v/>
      </c>
      <c r="B542" s="7" t="str">
        <f>IF(Cards!G542&lt;&gt;"",Cards!G542&amp;": "&amp;Cards!H542,Cards!H542)</f>
        <v/>
      </c>
      <c r="C542" s="7" t="str">
        <f>Cards!I542</f>
        <v/>
      </c>
      <c r="D542" s="7" t="str">
        <f>Cards!J542</f>
        <v/>
      </c>
      <c r="E542" s="7" t="str">
        <f>Cards!K542</f>
        <v/>
      </c>
      <c r="F542" s="7" t="str">
        <f>Cards!L542</f>
        <v/>
      </c>
      <c r="G542" s="7" t="str">
        <f>Cards!A542</f>
        <v/>
      </c>
      <c r="H542" s="7" t="str">
        <f>Cards!M542</f>
        <v/>
      </c>
      <c r="I542" s="7" t="str">
        <f>Cards!N542</f>
        <v/>
      </c>
      <c r="J542" s="7" t="str">
        <f>Cards!O542</f>
        <v/>
      </c>
      <c r="K542" s="7" t="str">
        <f>Cards!P542</f>
        <v/>
      </c>
      <c r="L542" s="7" t="str">
        <f>Cards!Q542</f>
        <v/>
      </c>
      <c r="M542" s="7" t="str">
        <f>Cards!R542</f>
        <v/>
      </c>
      <c r="N542" s="7" t="str">
        <f>Cards!B542</f>
        <v/>
      </c>
      <c r="O542" s="7" t="str">
        <f>Cards!S542</f>
        <v/>
      </c>
      <c r="P542" s="7" t="str">
        <f>Cards!T542</f>
        <v/>
      </c>
    </row>
    <row r="543">
      <c r="A543" s="7" t="str">
        <f>IF(Cards!E543&lt;&gt;"","Type: "&amp;Cards!E543,"")</f>
        <v/>
      </c>
      <c r="B543" s="7" t="str">
        <f>IF(Cards!G543&lt;&gt;"",Cards!G543&amp;": "&amp;Cards!H543,Cards!H543)</f>
        <v/>
      </c>
      <c r="C543" s="7" t="str">
        <f>Cards!I543</f>
        <v/>
      </c>
      <c r="D543" s="7" t="str">
        <f>Cards!J543</f>
        <v/>
      </c>
      <c r="E543" s="7" t="str">
        <f>Cards!K543</f>
        <v/>
      </c>
      <c r="F543" s="7" t="str">
        <f>Cards!L543</f>
        <v/>
      </c>
      <c r="G543" s="7" t="str">
        <f>Cards!A543</f>
        <v/>
      </c>
      <c r="H543" s="7" t="str">
        <f>Cards!M543</f>
        <v/>
      </c>
      <c r="I543" s="7" t="str">
        <f>Cards!N543</f>
        <v/>
      </c>
      <c r="J543" s="7" t="str">
        <f>Cards!O543</f>
        <v/>
      </c>
      <c r="K543" s="7" t="str">
        <f>Cards!P543</f>
        <v/>
      </c>
      <c r="L543" s="7" t="str">
        <f>Cards!Q543</f>
        <v/>
      </c>
      <c r="M543" s="7" t="str">
        <f>Cards!R543</f>
        <v/>
      </c>
      <c r="N543" s="7" t="str">
        <f>Cards!B543</f>
        <v/>
      </c>
      <c r="O543" s="7" t="str">
        <f>Cards!S543</f>
        <v/>
      </c>
      <c r="P543" s="7" t="str">
        <f>Cards!T543</f>
        <v/>
      </c>
    </row>
    <row r="544">
      <c r="A544" s="7" t="str">
        <f>IF(Cards!E544&lt;&gt;"","Type: "&amp;Cards!E544,"")</f>
        <v/>
      </c>
      <c r="B544" s="7" t="str">
        <f>IF(Cards!G544&lt;&gt;"",Cards!G544&amp;": "&amp;Cards!H544,Cards!H544)</f>
        <v/>
      </c>
      <c r="C544" s="7" t="str">
        <f>Cards!I544</f>
        <v/>
      </c>
      <c r="D544" s="7" t="str">
        <f>Cards!J544</f>
        <v/>
      </c>
      <c r="E544" s="7" t="str">
        <f>Cards!K544</f>
        <v/>
      </c>
      <c r="F544" s="7" t="str">
        <f>Cards!L544</f>
        <v/>
      </c>
      <c r="G544" s="7" t="str">
        <f>Cards!A544</f>
        <v/>
      </c>
      <c r="H544" s="7" t="str">
        <f>Cards!M544</f>
        <v/>
      </c>
      <c r="I544" s="7" t="str">
        <f>Cards!N544</f>
        <v/>
      </c>
      <c r="J544" s="7" t="str">
        <f>Cards!O544</f>
        <v/>
      </c>
      <c r="K544" s="7" t="str">
        <f>Cards!P544</f>
        <v/>
      </c>
      <c r="L544" s="7" t="str">
        <f>Cards!Q544</f>
        <v/>
      </c>
      <c r="M544" s="7" t="str">
        <f>Cards!R544</f>
        <v/>
      </c>
      <c r="N544" s="7" t="str">
        <f>Cards!B544</f>
        <v/>
      </c>
      <c r="O544" s="7" t="str">
        <f>Cards!S544</f>
        <v/>
      </c>
      <c r="P544" s="7" t="str">
        <f>Cards!T544</f>
        <v/>
      </c>
    </row>
    <row r="545">
      <c r="A545" s="7" t="str">
        <f>IF(Cards!E545&lt;&gt;"","Type: "&amp;Cards!E545,"")</f>
        <v/>
      </c>
      <c r="B545" s="7" t="str">
        <f>IF(Cards!G545&lt;&gt;"",Cards!G545&amp;": "&amp;Cards!H545,Cards!H545)</f>
        <v/>
      </c>
      <c r="C545" s="7" t="str">
        <f>Cards!I545</f>
        <v/>
      </c>
      <c r="D545" s="7" t="str">
        <f>Cards!J545</f>
        <v/>
      </c>
      <c r="E545" s="7" t="str">
        <f>Cards!K545</f>
        <v/>
      </c>
      <c r="F545" s="7" t="str">
        <f>Cards!L545</f>
        <v/>
      </c>
      <c r="G545" s="7" t="str">
        <f>Cards!A545</f>
        <v/>
      </c>
      <c r="H545" s="7" t="str">
        <f>Cards!M545</f>
        <v/>
      </c>
      <c r="I545" s="7" t="str">
        <f>Cards!N545</f>
        <v/>
      </c>
      <c r="J545" s="7" t="str">
        <f>Cards!O545</f>
        <v/>
      </c>
      <c r="K545" s="7" t="str">
        <f>Cards!P545</f>
        <v/>
      </c>
      <c r="L545" s="7" t="str">
        <f>Cards!Q545</f>
        <v/>
      </c>
      <c r="M545" s="7" t="str">
        <f>Cards!R545</f>
        <v/>
      </c>
      <c r="N545" s="7" t="str">
        <f>Cards!B545</f>
        <v/>
      </c>
      <c r="O545" s="7" t="str">
        <f>Cards!S545</f>
        <v/>
      </c>
      <c r="P545" s="7" t="str">
        <f>Cards!T545</f>
        <v/>
      </c>
    </row>
    <row r="546">
      <c r="A546" s="7" t="str">
        <f>IF(Cards!E546&lt;&gt;"","Type: "&amp;Cards!E546,"")</f>
        <v/>
      </c>
      <c r="B546" s="7" t="str">
        <f>IF(Cards!G546&lt;&gt;"",Cards!G546&amp;": "&amp;Cards!H546,Cards!H546)</f>
        <v/>
      </c>
      <c r="C546" s="7" t="str">
        <f>Cards!I546</f>
        <v/>
      </c>
      <c r="D546" s="7" t="str">
        <f>Cards!J546</f>
        <v/>
      </c>
      <c r="E546" s="7" t="str">
        <f>Cards!K546</f>
        <v/>
      </c>
      <c r="F546" s="7" t="str">
        <f>Cards!L546</f>
        <v/>
      </c>
      <c r="G546" s="7" t="str">
        <f>Cards!A546</f>
        <v/>
      </c>
      <c r="H546" s="7" t="str">
        <f>Cards!M546</f>
        <v/>
      </c>
      <c r="I546" s="7" t="str">
        <f>Cards!N546</f>
        <v/>
      </c>
      <c r="J546" s="7" t="str">
        <f>Cards!O546</f>
        <v/>
      </c>
      <c r="K546" s="7" t="str">
        <f>Cards!P546</f>
        <v/>
      </c>
      <c r="L546" s="7" t="str">
        <f>Cards!Q546</f>
        <v/>
      </c>
      <c r="M546" s="7" t="str">
        <f>Cards!R546</f>
        <v/>
      </c>
      <c r="N546" s="7" t="str">
        <f>Cards!B546</f>
        <v/>
      </c>
      <c r="O546" s="7" t="str">
        <f>Cards!S546</f>
        <v/>
      </c>
      <c r="P546" s="7" t="str">
        <f>Cards!T546</f>
        <v/>
      </c>
    </row>
    <row r="547">
      <c r="A547" s="7" t="str">
        <f>IF(Cards!E547&lt;&gt;"","Type: "&amp;Cards!E547,"")</f>
        <v/>
      </c>
      <c r="B547" s="7" t="str">
        <f>IF(Cards!G547&lt;&gt;"",Cards!G547&amp;": "&amp;Cards!H547,Cards!H547)</f>
        <v/>
      </c>
      <c r="C547" s="7" t="str">
        <f>Cards!I547</f>
        <v/>
      </c>
      <c r="D547" s="7" t="str">
        <f>Cards!J547</f>
        <v/>
      </c>
      <c r="E547" s="7" t="str">
        <f>Cards!K547</f>
        <v/>
      </c>
      <c r="F547" s="7" t="str">
        <f>Cards!L547</f>
        <v/>
      </c>
      <c r="G547" s="7" t="str">
        <f>Cards!A547</f>
        <v/>
      </c>
      <c r="H547" s="7" t="str">
        <f>Cards!M547</f>
        <v/>
      </c>
      <c r="I547" s="7" t="str">
        <f>Cards!N547</f>
        <v/>
      </c>
      <c r="J547" s="7" t="str">
        <f>Cards!O547</f>
        <v/>
      </c>
      <c r="K547" s="7" t="str">
        <f>Cards!P547</f>
        <v/>
      </c>
      <c r="L547" s="7" t="str">
        <f>Cards!Q547</f>
        <v/>
      </c>
      <c r="M547" s="7" t="str">
        <f>Cards!R547</f>
        <v/>
      </c>
      <c r="N547" s="7" t="str">
        <f>Cards!B547</f>
        <v/>
      </c>
      <c r="O547" s="7" t="str">
        <f>Cards!S547</f>
        <v/>
      </c>
      <c r="P547" s="7" t="str">
        <f>Cards!T547</f>
        <v/>
      </c>
    </row>
    <row r="548">
      <c r="A548" s="7" t="str">
        <f>IF(Cards!E548&lt;&gt;"","Type: "&amp;Cards!E548,"")</f>
        <v/>
      </c>
      <c r="B548" s="7" t="str">
        <f>IF(Cards!G548&lt;&gt;"",Cards!G548&amp;": "&amp;Cards!H548,Cards!H548)</f>
        <v/>
      </c>
      <c r="C548" s="7" t="str">
        <f>Cards!I548</f>
        <v/>
      </c>
      <c r="D548" s="7" t="str">
        <f>Cards!J548</f>
        <v/>
      </c>
      <c r="E548" s="7" t="str">
        <f>Cards!K548</f>
        <v/>
      </c>
      <c r="F548" s="7" t="str">
        <f>Cards!L548</f>
        <v/>
      </c>
      <c r="G548" s="7" t="str">
        <f>Cards!A548</f>
        <v/>
      </c>
      <c r="H548" s="7" t="str">
        <f>Cards!M548</f>
        <v/>
      </c>
      <c r="I548" s="7" t="str">
        <f>Cards!N548</f>
        <v/>
      </c>
      <c r="J548" s="7" t="str">
        <f>Cards!O548</f>
        <v/>
      </c>
      <c r="K548" s="7" t="str">
        <f>Cards!P548</f>
        <v/>
      </c>
      <c r="L548" s="7" t="str">
        <f>Cards!Q548</f>
        <v/>
      </c>
      <c r="M548" s="7" t="str">
        <f>Cards!R548</f>
        <v/>
      </c>
      <c r="N548" s="7" t="str">
        <f>Cards!B548</f>
        <v/>
      </c>
      <c r="O548" s="7" t="str">
        <f>Cards!S548</f>
        <v/>
      </c>
      <c r="P548" s="7" t="str">
        <f>Cards!T548</f>
        <v/>
      </c>
    </row>
    <row r="549">
      <c r="A549" s="7" t="str">
        <f>IF(Cards!E549&lt;&gt;"","Type: "&amp;Cards!E549,"")</f>
        <v/>
      </c>
      <c r="B549" s="7" t="str">
        <f>IF(Cards!G549&lt;&gt;"",Cards!G549&amp;": "&amp;Cards!H549,Cards!H549)</f>
        <v/>
      </c>
      <c r="C549" s="7" t="str">
        <f>Cards!I549</f>
        <v/>
      </c>
      <c r="D549" s="7" t="str">
        <f>Cards!J549</f>
        <v/>
      </c>
      <c r="E549" s="7" t="str">
        <f>Cards!K549</f>
        <v/>
      </c>
      <c r="F549" s="7" t="str">
        <f>Cards!L549</f>
        <v/>
      </c>
      <c r="G549" s="7" t="str">
        <f>Cards!A549</f>
        <v/>
      </c>
      <c r="H549" s="7" t="str">
        <f>Cards!M549</f>
        <v/>
      </c>
      <c r="I549" s="7" t="str">
        <f>Cards!N549</f>
        <v/>
      </c>
      <c r="J549" s="7" t="str">
        <f>Cards!O549</f>
        <v/>
      </c>
      <c r="K549" s="7" t="str">
        <f>Cards!P549</f>
        <v/>
      </c>
      <c r="L549" s="7" t="str">
        <f>Cards!Q549</f>
        <v/>
      </c>
      <c r="M549" s="7" t="str">
        <f>Cards!R549</f>
        <v/>
      </c>
      <c r="N549" s="7" t="str">
        <f>Cards!B549</f>
        <v/>
      </c>
      <c r="O549" s="7" t="str">
        <f>Cards!S549</f>
        <v/>
      </c>
      <c r="P549" s="7" t="str">
        <f>Cards!T549</f>
        <v/>
      </c>
    </row>
    <row r="550">
      <c r="A550" s="7" t="str">
        <f>IF(Cards!E550&lt;&gt;"","Type: "&amp;Cards!E550,"")</f>
        <v/>
      </c>
      <c r="B550" s="7" t="str">
        <f>IF(Cards!G550&lt;&gt;"",Cards!G550&amp;": "&amp;Cards!H550,Cards!H550)</f>
        <v/>
      </c>
      <c r="C550" s="7" t="str">
        <f>Cards!I550</f>
        <v/>
      </c>
      <c r="D550" s="7" t="str">
        <f>Cards!J550</f>
        <v/>
      </c>
      <c r="E550" s="7" t="str">
        <f>Cards!K550</f>
        <v/>
      </c>
      <c r="F550" s="7" t="str">
        <f>Cards!L550</f>
        <v/>
      </c>
      <c r="G550" s="7" t="str">
        <f>Cards!A550</f>
        <v/>
      </c>
      <c r="H550" s="7" t="str">
        <f>Cards!M550</f>
        <v/>
      </c>
      <c r="I550" s="7" t="str">
        <f>Cards!N550</f>
        <v/>
      </c>
      <c r="J550" s="7" t="str">
        <f>Cards!O550</f>
        <v/>
      </c>
      <c r="K550" s="7" t="str">
        <f>Cards!P550</f>
        <v/>
      </c>
      <c r="L550" s="7" t="str">
        <f>Cards!Q550</f>
        <v/>
      </c>
      <c r="M550" s="7" t="str">
        <f>Cards!R550</f>
        <v/>
      </c>
      <c r="N550" s="7" t="str">
        <f>Cards!B550</f>
        <v/>
      </c>
      <c r="O550" s="7" t="str">
        <f>Cards!S550</f>
        <v/>
      </c>
      <c r="P550" s="7" t="str">
        <f>Cards!T550</f>
        <v/>
      </c>
    </row>
    <row r="551">
      <c r="A551" s="7" t="str">
        <f>IF(Cards!E551&lt;&gt;"","Type: "&amp;Cards!E551,"")</f>
        <v/>
      </c>
      <c r="B551" s="7" t="str">
        <f>IF(Cards!G551&lt;&gt;"",Cards!G551&amp;": "&amp;Cards!H551,Cards!H551)</f>
        <v/>
      </c>
      <c r="C551" s="7" t="str">
        <f>Cards!I551</f>
        <v/>
      </c>
      <c r="D551" s="7" t="str">
        <f>Cards!J551</f>
        <v/>
      </c>
      <c r="E551" s="7" t="str">
        <f>Cards!K551</f>
        <v/>
      </c>
      <c r="F551" s="7" t="str">
        <f>Cards!L551</f>
        <v/>
      </c>
      <c r="G551" s="7" t="str">
        <f>Cards!A551</f>
        <v/>
      </c>
      <c r="H551" s="7" t="str">
        <f>Cards!M551</f>
        <v/>
      </c>
      <c r="I551" s="7" t="str">
        <f>Cards!N551</f>
        <v/>
      </c>
      <c r="J551" s="7" t="str">
        <f>Cards!O551</f>
        <v/>
      </c>
      <c r="K551" s="7" t="str">
        <f>Cards!P551</f>
        <v/>
      </c>
      <c r="L551" s="7" t="str">
        <f>Cards!Q551</f>
        <v/>
      </c>
      <c r="M551" s="7" t="str">
        <f>Cards!R551</f>
        <v/>
      </c>
      <c r="N551" s="7" t="str">
        <f>Cards!B551</f>
        <v/>
      </c>
      <c r="O551" s="7" t="str">
        <f>Cards!S551</f>
        <v/>
      </c>
      <c r="P551" s="7" t="str">
        <f>Cards!T551</f>
        <v/>
      </c>
    </row>
    <row r="552">
      <c r="A552" s="7" t="str">
        <f>IF(Cards!E552&lt;&gt;"","Type: "&amp;Cards!E552,"")</f>
        <v/>
      </c>
      <c r="B552" s="7" t="str">
        <f>IF(Cards!G552&lt;&gt;"",Cards!G552&amp;": "&amp;Cards!H552,Cards!H552)</f>
        <v/>
      </c>
      <c r="C552" s="7" t="str">
        <f>Cards!I552</f>
        <v/>
      </c>
      <c r="D552" s="7" t="str">
        <f>Cards!J552</f>
        <v/>
      </c>
      <c r="E552" s="7" t="str">
        <f>Cards!K552</f>
        <v/>
      </c>
      <c r="F552" s="7" t="str">
        <f>Cards!L552</f>
        <v/>
      </c>
      <c r="G552" s="7" t="str">
        <f>Cards!A552</f>
        <v/>
      </c>
      <c r="H552" s="7" t="str">
        <f>Cards!M552</f>
        <v/>
      </c>
      <c r="I552" s="7" t="str">
        <f>Cards!N552</f>
        <v/>
      </c>
      <c r="J552" s="7" t="str">
        <f>Cards!O552</f>
        <v/>
      </c>
      <c r="K552" s="7" t="str">
        <f>Cards!P552</f>
        <v/>
      </c>
      <c r="L552" s="7" t="str">
        <f>Cards!Q552</f>
        <v/>
      </c>
      <c r="M552" s="7" t="str">
        <f>Cards!R552</f>
        <v/>
      </c>
      <c r="N552" s="7" t="str">
        <f>Cards!B552</f>
        <v/>
      </c>
      <c r="O552" s="7" t="str">
        <f>Cards!S552</f>
        <v/>
      </c>
      <c r="P552" s="7" t="str">
        <f>Cards!T552</f>
        <v/>
      </c>
    </row>
    <row r="553">
      <c r="A553" s="7" t="str">
        <f>IF(Cards!E553&lt;&gt;"","Type: "&amp;Cards!E553,"")</f>
        <v/>
      </c>
      <c r="B553" s="7" t="str">
        <f>IF(Cards!G553&lt;&gt;"",Cards!G553&amp;": "&amp;Cards!H553,Cards!H553)</f>
        <v/>
      </c>
      <c r="C553" s="7" t="str">
        <f>Cards!I553</f>
        <v/>
      </c>
      <c r="D553" s="7" t="str">
        <f>Cards!J553</f>
        <v/>
      </c>
      <c r="E553" s="7" t="str">
        <f>Cards!K553</f>
        <v/>
      </c>
      <c r="F553" s="7" t="str">
        <f>Cards!L553</f>
        <v/>
      </c>
      <c r="G553" s="7" t="str">
        <f>Cards!A553</f>
        <v/>
      </c>
      <c r="H553" s="7" t="str">
        <f>Cards!M553</f>
        <v/>
      </c>
      <c r="I553" s="7" t="str">
        <f>Cards!N553</f>
        <v/>
      </c>
      <c r="J553" s="7" t="str">
        <f>Cards!O553</f>
        <v/>
      </c>
      <c r="K553" s="7" t="str">
        <f>Cards!P553</f>
        <v/>
      </c>
      <c r="L553" s="7" t="str">
        <f>Cards!Q553</f>
        <v/>
      </c>
      <c r="M553" s="7" t="str">
        <f>Cards!R553</f>
        <v/>
      </c>
      <c r="N553" s="7" t="str">
        <f>Cards!B553</f>
        <v/>
      </c>
      <c r="O553" s="7" t="str">
        <f>Cards!S553</f>
        <v/>
      </c>
      <c r="P553" s="7" t="str">
        <f>Cards!T553</f>
        <v/>
      </c>
    </row>
    <row r="554">
      <c r="A554" s="7" t="str">
        <f>IF(Cards!E554&lt;&gt;"","Type: "&amp;Cards!E554,"")</f>
        <v/>
      </c>
      <c r="B554" s="7" t="str">
        <f>IF(Cards!G554&lt;&gt;"",Cards!G554&amp;": "&amp;Cards!H554,Cards!H554)</f>
        <v/>
      </c>
      <c r="C554" s="7" t="str">
        <f>Cards!I554</f>
        <v/>
      </c>
      <c r="D554" s="7" t="str">
        <f>Cards!J554</f>
        <v/>
      </c>
      <c r="E554" s="7" t="str">
        <f>Cards!K554</f>
        <v/>
      </c>
      <c r="F554" s="7" t="str">
        <f>Cards!L554</f>
        <v/>
      </c>
      <c r="G554" s="7" t="str">
        <f>Cards!A554</f>
        <v/>
      </c>
      <c r="H554" s="7" t="str">
        <f>Cards!M554</f>
        <v/>
      </c>
      <c r="I554" s="7" t="str">
        <f>Cards!N554</f>
        <v/>
      </c>
      <c r="J554" s="7" t="str">
        <f>Cards!O554</f>
        <v/>
      </c>
      <c r="K554" s="7" t="str">
        <f>Cards!P554</f>
        <v/>
      </c>
      <c r="L554" s="7" t="str">
        <f>Cards!Q554</f>
        <v/>
      </c>
      <c r="M554" s="7" t="str">
        <f>Cards!R554</f>
        <v/>
      </c>
      <c r="N554" s="7" t="str">
        <f>Cards!B554</f>
        <v/>
      </c>
      <c r="O554" s="7" t="str">
        <f>Cards!S554</f>
        <v/>
      </c>
      <c r="P554" s="7" t="str">
        <f>Cards!T554</f>
        <v/>
      </c>
    </row>
    <row r="555">
      <c r="A555" s="7" t="str">
        <f>IF(Cards!E555&lt;&gt;"","Type: "&amp;Cards!E555,"")</f>
        <v/>
      </c>
      <c r="B555" s="7" t="str">
        <f>IF(Cards!G555&lt;&gt;"",Cards!G555&amp;": "&amp;Cards!H555,Cards!H555)</f>
        <v/>
      </c>
      <c r="C555" s="7" t="str">
        <f>Cards!I555</f>
        <v/>
      </c>
      <c r="D555" s="7" t="str">
        <f>Cards!J555</f>
        <v/>
      </c>
      <c r="E555" s="7" t="str">
        <f>Cards!K555</f>
        <v/>
      </c>
      <c r="F555" s="7" t="str">
        <f>Cards!L555</f>
        <v/>
      </c>
      <c r="G555" s="7" t="str">
        <f>Cards!A555</f>
        <v/>
      </c>
      <c r="H555" s="7" t="str">
        <f>Cards!M555</f>
        <v/>
      </c>
      <c r="I555" s="7" t="str">
        <f>Cards!N555</f>
        <v/>
      </c>
      <c r="J555" s="7" t="str">
        <f>Cards!O555</f>
        <v/>
      </c>
      <c r="K555" s="7" t="str">
        <f>Cards!P555</f>
        <v/>
      </c>
      <c r="L555" s="7" t="str">
        <f>Cards!Q555</f>
        <v/>
      </c>
      <c r="M555" s="7" t="str">
        <f>Cards!R555</f>
        <v/>
      </c>
      <c r="N555" s="7" t="str">
        <f>Cards!B555</f>
        <v/>
      </c>
      <c r="O555" s="7" t="str">
        <f>Cards!S555</f>
        <v/>
      </c>
      <c r="P555" s="7" t="str">
        <f>Cards!T555</f>
        <v/>
      </c>
    </row>
    <row r="556">
      <c r="A556" s="7" t="str">
        <f>IF(Cards!E556&lt;&gt;"","Type: "&amp;Cards!E556,"")</f>
        <v/>
      </c>
      <c r="B556" s="7" t="str">
        <f>IF(Cards!G556&lt;&gt;"",Cards!G556&amp;": "&amp;Cards!H556,Cards!H556)</f>
        <v/>
      </c>
      <c r="C556" s="7" t="str">
        <f>Cards!I556</f>
        <v/>
      </c>
      <c r="D556" s="7" t="str">
        <f>Cards!J556</f>
        <v/>
      </c>
      <c r="E556" s="7" t="str">
        <f>Cards!K556</f>
        <v/>
      </c>
      <c r="F556" s="7" t="str">
        <f>Cards!L556</f>
        <v/>
      </c>
      <c r="G556" s="7" t="str">
        <f>Cards!A556</f>
        <v/>
      </c>
      <c r="H556" s="7" t="str">
        <f>Cards!M556</f>
        <v/>
      </c>
      <c r="I556" s="7" t="str">
        <f>Cards!N556</f>
        <v/>
      </c>
      <c r="J556" s="7" t="str">
        <f>Cards!O556</f>
        <v/>
      </c>
      <c r="K556" s="7" t="str">
        <f>Cards!P556</f>
        <v/>
      </c>
      <c r="L556" s="7" t="str">
        <f>Cards!Q556</f>
        <v/>
      </c>
      <c r="M556" s="7" t="str">
        <f>Cards!R556</f>
        <v/>
      </c>
      <c r="N556" s="7" t="str">
        <f>Cards!B556</f>
        <v/>
      </c>
      <c r="O556" s="7" t="str">
        <f>Cards!S556</f>
        <v/>
      </c>
      <c r="P556" s="7" t="str">
        <f>Cards!T556</f>
        <v/>
      </c>
    </row>
    <row r="557">
      <c r="A557" s="7" t="str">
        <f>IF(Cards!E557&lt;&gt;"","Type: "&amp;Cards!E557,"")</f>
        <v/>
      </c>
      <c r="B557" s="7" t="str">
        <f>IF(Cards!G557&lt;&gt;"",Cards!G557&amp;": "&amp;Cards!H557,Cards!H557)</f>
        <v/>
      </c>
      <c r="C557" s="7" t="str">
        <f>Cards!I557</f>
        <v/>
      </c>
      <c r="D557" s="7" t="str">
        <f>Cards!J557</f>
        <v/>
      </c>
      <c r="E557" s="7" t="str">
        <f>Cards!K557</f>
        <v/>
      </c>
      <c r="F557" s="7" t="str">
        <f>Cards!L557</f>
        <v/>
      </c>
      <c r="G557" s="7" t="str">
        <f>Cards!A557</f>
        <v/>
      </c>
      <c r="H557" s="7" t="str">
        <f>Cards!M557</f>
        <v/>
      </c>
      <c r="I557" s="7" t="str">
        <f>Cards!N557</f>
        <v/>
      </c>
      <c r="J557" s="7" t="str">
        <f>Cards!O557</f>
        <v/>
      </c>
      <c r="K557" s="7" t="str">
        <f>Cards!P557</f>
        <v/>
      </c>
      <c r="L557" s="7" t="str">
        <f>Cards!Q557</f>
        <v/>
      </c>
      <c r="M557" s="7" t="str">
        <f>Cards!R557</f>
        <v/>
      </c>
      <c r="N557" s="7" t="str">
        <f>Cards!B557</f>
        <v/>
      </c>
      <c r="O557" s="7" t="str">
        <f>Cards!S557</f>
        <v/>
      </c>
      <c r="P557" s="7" t="str">
        <f>Cards!T557</f>
        <v/>
      </c>
    </row>
    <row r="558">
      <c r="A558" s="7" t="str">
        <f>IF(Cards!E558&lt;&gt;"","Type: "&amp;Cards!E558,"")</f>
        <v/>
      </c>
      <c r="B558" s="7" t="str">
        <f>IF(Cards!G558&lt;&gt;"",Cards!G558&amp;": "&amp;Cards!H558,Cards!H558)</f>
        <v/>
      </c>
      <c r="C558" s="7" t="str">
        <f>Cards!I558</f>
        <v/>
      </c>
      <c r="D558" s="7" t="str">
        <f>Cards!J558</f>
        <v/>
      </c>
      <c r="E558" s="7" t="str">
        <f>Cards!K558</f>
        <v/>
      </c>
      <c r="F558" s="7" t="str">
        <f>Cards!L558</f>
        <v/>
      </c>
      <c r="G558" s="7" t="str">
        <f>Cards!A558</f>
        <v/>
      </c>
      <c r="H558" s="7" t="str">
        <f>Cards!M558</f>
        <v/>
      </c>
      <c r="I558" s="7" t="str">
        <f>Cards!N558</f>
        <v/>
      </c>
      <c r="J558" s="7" t="str">
        <f>Cards!O558</f>
        <v/>
      </c>
      <c r="K558" s="7" t="str">
        <f>Cards!P558</f>
        <v/>
      </c>
      <c r="L558" s="7" t="str">
        <f>Cards!Q558</f>
        <v/>
      </c>
      <c r="M558" s="7" t="str">
        <f>Cards!R558</f>
        <v/>
      </c>
      <c r="N558" s="7" t="str">
        <f>Cards!B558</f>
        <v/>
      </c>
      <c r="O558" s="7" t="str">
        <f>Cards!S558</f>
        <v/>
      </c>
      <c r="P558" s="7" t="str">
        <f>Cards!T558</f>
        <v/>
      </c>
    </row>
    <row r="559">
      <c r="A559" s="7" t="str">
        <f>IF(Cards!E559&lt;&gt;"","Type: "&amp;Cards!E559,"")</f>
        <v/>
      </c>
      <c r="B559" s="7" t="str">
        <f>IF(Cards!G559&lt;&gt;"",Cards!G559&amp;": "&amp;Cards!H559,Cards!H559)</f>
        <v/>
      </c>
      <c r="C559" s="7" t="str">
        <f>Cards!I559</f>
        <v/>
      </c>
      <c r="D559" s="7" t="str">
        <f>Cards!J559</f>
        <v/>
      </c>
      <c r="E559" s="7" t="str">
        <f>Cards!K559</f>
        <v/>
      </c>
      <c r="F559" s="7" t="str">
        <f>Cards!L559</f>
        <v/>
      </c>
      <c r="G559" s="7" t="str">
        <f>Cards!A559</f>
        <v/>
      </c>
      <c r="H559" s="7" t="str">
        <f>Cards!M559</f>
        <v/>
      </c>
      <c r="I559" s="7" t="str">
        <f>Cards!N559</f>
        <v/>
      </c>
      <c r="J559" s="7" t="str">
        <f>Cards!O559</f>
        <v/>
      </c>
      <c r="K559" s="7" t="str">
        <f>Cards!P559</f>
        <v/>
      </c>
      <c r="L559" s="7" t="str">
        <f>Cards!Q559</f>
        <v/>
      </c>
      <c r="M559" s="7" t="str">
        <f>Cards!R559</f>
        <v/>
      </c>
      <c r="N559" s="7" t="str">
        <f>Cards!B559</f>
        <v/>
      </c>
      <c r="O559" s="7" t="str">
        <f>Cards!S559</f>
        <v/>
      </c>
      <c r="P559" s="7" t="str">
        <f>Cards!T559</f>
        <v/>
      </c>
    </row>
    <row r="560">
      <c r="A560" s="7" t="str">
        <f>IF(Cards!E560&lt;&gt;"","Type: "&amp;Cards!E560,"")</f>
        <v/>
      </c>
      <c r="B560" s="7" t="str">
        <f>IF(Cards!G560&lt;&gt;"",Cards!G560&amp;": "&amp;Cards!H560,Cards!H560)</f>
        <v/>
      </c>
      <c r="C560" s="7" t="str">
        <f>Cards!I560</f>
        <v/>
      </c>
      <c r="D560" s="7" t="str">
        <f>Cards!J560</f>
        <v/>
      </c>
      <c r="E560" s="7" t="str">
        <f>Cards!K560</f>
        <v/>
      </c>
      <c r="F560" s="7" t="str">
        <f>Cards!L560</f>
        <v/>
      </c>
      <c r="G560" s="7" t="str">
        <f>Cards!A560</f>
        <v/>
      </c>
      <c r="H560" s="7" t="str">
        <f>Cards!M560</f>
        <v/>
      </c>
      <c r="I560" s="7" t="str">
        <f>Cards!N560</f>
        <v/>
      </c>
      <c r="J560" s="7" t="str">
        <f>Cards!O560</f>
        <v/>
      </c>
      <c r="K560" s="7" t="str">
        <f>Cards!P560</f>
        <v/>
      </c>
      <c r="L560" s="7" t="str">
        <f>Cards!Q560</f>
        <v/>
      </c>
      <c r="M560" s="7" t="str">
        <f>Cards!R560</f>
        <v/>
      </c>
      <c r="N560" s="7" t="str">
        <f>Cards!B560</f>
        <v/>
      </c>
      <c r="O560" s="7" t="str">
        <f>Cards!S560</f>
        <v/>
      </c>
      <c r="P560" s="7" t="str">
        <f>Cards!T560</f>
        <v/>
      </c>
    </row>
    <row r="561">
      <c r="A561" s="7" t="str">
        <f>IF(Cards!E561&lt;&gt;"","Type: "&amp;Cards!E561,"")</f>
        <v/>
      </c>
      <c r="B561" s="7" t="str">
        <f>IF(Cards!G561&lt;&gt;"",Cards!G561&amp;": "&amp;Cards!H561,Cards!H561)</f>
        <v/>
      </c>
      <c r="C561" s="7" t="str">
        <f>Cards!I561</f>
        <v/>
      </c>
      <c r="D561" s="7" t="str">
        <f>Cards!J561</f>
        <v/>
      </c>
      <c r="E561" s="7" t="str">
        <f>Cards!K561</f>
        <v/>
      </c>
      <c r="F561" s="7" t="str">
        <f>Cards!L561</f>
        <v/>
      </c>
      <c r="G561" s="7" t="str">
        <f>Cards!A561</f>
        <v/>
      </c>
      <c r="H561" s="7" t="str">
        <f>Cards!M561</f>
        <v/>
      </c>
      <c r="I561" s="7" t="str">
        <f>Cards!N561</f>
        <v/>
      </c>
      <c r="J561" s="7" t="str">
        <f>Cards!O561</f>
        <v/>
      </c>
      <c r="K561" s="7" t="str">
        <f>Cards!P561</f>
        <v/>
      </c>
      <c r="L561" s="7" t="str">
        <f>Cards!Q561</f>
        <v/>
      </c>
      <c r="M561" s="7" t="str">
        <f>Cards!R561</f>
        <v/>
      </c>
      <c r="N561" s="7" t="str">
        <f>Cards!B561</f>
        <v/>
      </c>
      <c r="O561" s="7" t="str">
        <f>Cards!S561</f>
        <v/>
      </c>
      <c r="P561" s="7" t="str">
        <f>Cards!T561</f>
        <v/>
      </c>
    </row>
    <row r="562">
      <c r="A562" s="7" t="str">
        <f>IF(Cards!E562&lt;&gt;"","Type: "&amp;Cards!E562,"")</f>
        <v/>
      </c>
      <c r="B562" s="7" t="str">
        <f>IF(Cards!G562&lt;&gt;"",Cards!G562&amp;": "&amp;Cards!H562,Cards!H562)</f>
        <v/>
      </c>
      <c r="C562" s="7" t="str">
        <f>Cards!I562</f>
        <v/>
      </c>
      <c r="D562" s="7" t="str">
        <f>Cards!J562</f>
        <v/>
      </c>
      <c r="E562" s="7" t="str">
        <f>Cards!K562</f>
        <v/>
      </c>
      <c r="F562" s="7" t="str">
        <f>Cards!L562</f>
        <v/>
      </c>
      <c r="G562" s="7" t="str">
        <f>Cards!A562</f>
        <v/>
      </c>
      <c r="H562" s="7" t="str">
        <f>Cards!M562</f>
        <v/>
      </c>
      <c r="I562" s="7" t="str">
        <f>Cards!N562</f>
        <v/>
      </c>
      <c r="J562" s="7" t="str">
        <f>Cards!O562</f>
        <v/>
      </c>
      <c r="K562" s="7" t="str">
        <f>Cards!P562</f>
        <v/>
      </c>
      <c r="L562" s="7" t="str">
        <f>Cards!Q562</f>
        <v/>
      </c>
      <c r="M562" s="7" t="str">
        <f>Cards!R562</f>
        <v/>
      </c>
      <c r="N562" s="7" t="str">
        <f>Cards!B562</f>
        <v/>
      </c>
      <c r="O562" s="7" t="str">
        <f>Cards!S562</f>
        <v/>
      </c>
      <c r="P562" s="7" t="str">
        <f>Cards!T562</f>
        <v/>
      </c>
    </row>
    <row r="563">
      <c r="A563" s="7" t="str">
        <f>IF(Cards!E563&lt;&gt;"","Type: "&amp;Cards!E563,"")</f>
        <v/>
      </c>
      <c r="B563" s="7" t="str">
        <f>IF(Cards!G563&lt;&gt;"",Cards!G563&amp;": "&amp;Cards!H563,Cards!H563)</f>
        <v/>
      </c>
      <c r="C563" s="7" t="str">
        <f>Cards!I563</f>
        <v/>
      </c>
      <c r="D563" s="7" t="str">
        <f>Cards!J563</f>
        <v/>
      </c>
      <c r="E563" s="7" t="str">
        <f>Cards!K563</f>
        <v/>
      </c>
      <c r="F563" s="7" t="str">
        <f>Cards!L563</f>
        <v/>
      </c>
      <c r="G563" s="7" t="str">
        <f>Cards!A563</f>
        <v/>
      </c>
      <c r="H563" s="7" t="str">
        <f>Cards!M563</f>
        <v/>
      </c>
      <c r="I563" s="7" t="str">
        <f>Cards!N563</f>
        <v/>
      </c>
      <c r="J563" s="7" t="str">
        <f>Cards!O563</f>
        <v/>
      </c>
      <c r="K563" s="7" t="str">
        <f>Cards!P563</f>
        <v/>
      </c>
      <c r="L563" s="7" t="str">
        <f>Cards!Q563</f>
        <v/>
      </c>
      <c r="M563" s="7" t="str">
        <f>Cards!R563</f>
        <v/>
      </c>
      <c r="N563" s="7" t="str">
        <f>Cards!B563</f>
        <v/>
      </c>
      <c r="O563" s="7" t="str">
        <f>Cards!S563</f>
        <v/>
      </c>
      <c r="P563" s="7" t="str">
        <f>Cards!T563</f>
        <v/>
      </c>
    </row>
    <row r="564">
      <c r="A564" s="7" t="str">
        <f>IF(Cards!E564&lt;&gt;"","Type: "&amp;Cards!E564,"")</f>
        <v/>
      </c>
      <c r="B564" s="7" t="str">
        <f>IF(Cards!G564&lt;&gt;"",Cards!G564&amp;": "&amp;Cards!H564,Cards!H564)</f>
        <v/>
      </c>
      <c r="C564" s="7" t="str">
        <f>Cards!I564</f>
        <v/>
      </c>
      <c r="D564" s="7" t="str">
        <f>Cards!J564</f>
        <v/>
      </c>
      <c r="E564" s="7" t="str">
        <f>Cards!K564</f>
        <v/>
      </c>
      <c r="F564" s="7" t="str">
        <f>Cards!L564</f>
        <v/>
      </c>
      <c r="G564" s="7" t="str">
        <f>Cards!A564</f>
        <v/>
      </c>
      <c r="H564" s="7" t="str">
        <f>Cards!M564</f>
        <v/>
      </c>
      <c r="I564" s="7" t="str">
        <f>Cards!N564</f>
        <v/>
      </c>
      <c r="J564" s="7" t="str">
        <f>Cards!O564</f>
        <v/>
      </c>
      <c r="K564" s="7" t="str">
        <f>Cards!P564</f>
        <v/>
      </c>
      <c r="L564" s="7" t="str">
        <f>Cards!Q564</f>
        <v/>
      </c>
      <c r="M564" s="7" t="str">
        <f>Cards!R564</f>
        <v/>
      </c>
      <c r="N564" s="7" t="str">
        <f>Cards!B564</f>
        <v/>
      </c>
      <c r="O564" s="7" t="str">
        <f>Cards!S564</f>
        <v/>
      </c>
      <c r="P564" s="7" t="str">
        <f>Cards!T564</f>
        <v/>
      </c>
    </row>
    <row r="565">
      <c r="A565" s="7" t="str">
        <f>IF(Cards!E565&lt;&gt;"","Type: "&amp;Cards!E565,"")</f>
        <v/>
      </c>
      <c r="B565" s="7" t="str">
        <f>IF(Cards!G565&lt;&gt;"",Cards!G565&amp;": "&amp;Cards!H565,Cards!H565)</f>
        <v/>
      </c>
      <c r="C565" s="7" t="str">
        <f>Cards!I565</f>
        <v/>
      </c>
      <c r="D565" s="7" t="str">
        <f>Cards!J565</f>
        <v/>
      </c>
      <c r="E565" s="7" t="str">
        <f>Cards!K565</f>
        <v/>
      </c>
      <c r="F565" s="7" t="str">
        <f>Cards!L565</f>
        <v/>
      </c>
      <c r="G565" s="7" t="str">
        <f>Cards!A565</f>
        <v/>
      </c>
      <c r="H565" s="7" t="str">
        <f>Cards!M565</f>
        <v/>
      </c>
      <c r="I565" s="7" t="str">
        <f>Cards!N565</f>
        <v/>
      </c>
      <c r="J565" s="7" t="str">
        <f>Cards!O565</f>
        <v/>
      </c>
      <c r="K565" s="7" t="str">
        <f>Cards!P565</f>
        <v/>
      </c>
      <c r="L565" s="7" t="str">
        <f>Cards!Q565</f>
        <v/>
      </c>
      <c r="M565" s="7" t="str">
        <f>Cards!R565</f>
        <v/>
      </c>
      <c r="N565" s="7" t="str">
        <f>Cards!B565</f>
        <v/>
      </c>
      <c r="O565" s="7" t="str">
        <f>Cards!S565</f>
        <v/>
      </c>
      <c r="P565" s="7" t="str">
        <f>Cards!T565</f>
        <v/>
      </c>
    </row>
    <row r="566">
      <c r="A566" s="7" t="str">
        <f>IF(Cards!E566&lt;&gt;"","Type: "&amp;Cards!E566,"")</f>
        <v/>
      </c>
      <c r="B566" s="7" t="str">
        <f>IF(Cards!G566&lt;&gt;"",Cards!G566&amp;": "&amp;Cards!H566,Cards!H566)</f>
        <v/>
      </c>
      <c r="C566" s="7" t="str">
        <f>Cards!I566</f>
        <v/>
      </c>
      <c r="D566" s="7" t="str">
        <f>Cards!J566</f>
        <v/>
      </c>
      <c r="E566" s="7" t="str">
        <f>Cards!K566</f>
        <v/>
      </c>
      <c r="F566" s="7" t="str">
        <f>Cards!L566</f>
        <v/>
      </c>
      <c r="G566" s="7" t="str">
        <f>Cards!A566</f>
        <v/>
      </c>
      <c r="H566" s="7" t="str">
        <f>Cards!M566</f>
        <v/>
      </c>
      <c r="I566" s="7" t="str">
        <f>Cards!N566</f>
        <v/>
      </c>
      <c r="J566" s="7" t="str">
        <f>Cards!O566</f>
        <v/>
      </c>
      <c r="K566" s="7" t="str">
        <f>Cards!P566</f>
        <v/>
      </c>
      <c r="L566" s="7" t="str">
        <f>Cards!Q566</f>
        <v/>
      </c>
      <c r="M566" s="7" t="str">
        <f>Cards!R566</f>
        <v/>
      </c>
      <c r="N566" s="7" t="str">
        <f>Cards!B566</f>
        <v/>
      </c>
      <c r="O566" s="7" t="str">
        <f>Cards!S566</f>
        <v/>
      </c>
      <c r="P566" s="7" t="str">
        <f>Cards!T566</f>
        <v/>
      </c>
    </row>
    <row r="567">
      <c r="A567" s="7" t="str">
        <f>IF(Cards!E567&lt;&gt;"","Type: "&amp;Cards!E567,"")</f>
        <v/>
      </c>
      <c r="B567" s="7" t="str">
        <f>IF(Cards!G567&lt;&gt;"",Cards!G567&amp;": "&amp;Cards!H567,Cards!H567)</f>
        <v/>
      </c>
      <c r="C567" s="7" t="str">
        <f>Cards!I567</f>
        <v/>
      </c>
      <c r="D567" s="7" t="str">
        <f>Cards!J567</f>
        <v/>
      </c>
      <c r="E567" s="7" t="str">
        <f>Cards!K567</f>
        <v/>
      </c>
      <c r="F567" s="7" t="str">
        <f>Cards!L567</f>
        <v/>
      </c>
      <c r="G567" s="7" t="str">
        <f>Cards!A567</f>
        <v/>
      </c>
      <c r="H567" s="7" t="str">
        <f>Cards!M567</f>
        <v/>
      </c>
      <c r="I567" s="7" t="str">
        <f>Cards!N567</f>
        <v/>
      </c>
      <c r="J567" s="7" t="str">
        <f>Cards!O567</f>
        <v/>
      </c>
      <c r="K567" s="7" t="str">
        <f>Cards!P567</f>
        <v/>
      </c>
      <c r="L567" s="7" t="str">
        <f>Cards!Q567</f>
        <v/>
      </c>
      <c r="M567" s="7" t="str">
        <f>Cards!R567</f>
        <v/>
      </c>
      <c r="N567" s="7" t="str">
        <f>Cards!B567</f>
        <v/>
      </c>
      <c r="O567" s="7" t="str">
        <f>Cards!S567</f>
        <v/>
      </c>
      <c r="P567" s="7" t="str">
        <f>Cards!T567</f>
        <v/>
      </c>
    </row>
    <row r="568">
      <c r="A568" s="7" t="str">
        <f>IF(Cards!E568&lt;&gt;"","Type: "&amp;Cards!E568,"")</f>
        <v/>
      </c>
      <c r="B568" s="7" t="str">
        <f>IF(Cards!G568&lt;&gt;"",Cards!G568&amp;": "&amp;Cards!H568,Cards!H568)</f>
        <v/>
      </c>
      <c r="C568" s="7" t="str">
        <f>Cards!I568</f>
        <v/>
      </c>
      <c r="D568" s="7" t="str">
        <f>Cards!J568</f>
        <v/>
      </c>
      <c r="E568" s="7" t="str">
        <f>Cards!K568</f>
        <v/>
      </c>
      <c r="F568" s="7" t="str">
        <f>Cards!L568</f>
        <v/>
      </c>
      <c r="G568" s="7" t="str">
        <f>Cards!A568</f>
        <v/>
      </c>
      <c r="H568" s="7" t="str">
        <f>Cards!M568</f>
        <v/>
      </c>
      <c r="I568" s="7" t="str">
        <f>Cards!N568</f>
        <v/>
      </c>
      <c r="J568" s="7" t="str">
        <f>Cards!O568</f>
        <v/>
      </c>
      <c r="K568" s="7" t="str">
        <f>Cards!P568</f>
        <v/>
      </c>
      <c r="L568" s="7" t="str">
        <f>Cards!Q568</f>
        <v/>
      </c>
      <c r="M568" s="7" t="str">
        <f>Cards!R568</f>
        <v/>
      </c>
      <c r="N568" s="7" t="str">
        <f>Cards!B568</f>
        <v/>
      </c>
      <c r="O568" s="7" t="str">
        <f>Cards!S568</f>
        <v/>
      </c>
      <c r="P568" s="7" t="str">
        <f>Cards!T568</f>
        <v/>
      </c>
    </row>
    <row r="569">
      <c r="A569" s="7" t="str">
        <f>IF(Cards!E569&lt;&gt;"","Type: "&amp;Cards!E569,"")</f>
        <v/>
      </c>
      <c r="B569" s="7" t="str">
        <f>IF(Cards!G569&lt;&gt;"",Cards!G569&amp;": "&amp;Cards!H569,Cards!H569)</f>
        <v/>
      </c>
      <c r="C569" s="7" t="str">
        <f>Cards!I569</f>
        <v/>
      </c>
      <c r="D569" s="7" t="str">
        <f>Cards!J569</f>
        <v/>
      </c>
      <c r="E569" s="7" t="str">
        <f>Cards!K569</f>
        <v/>
      </c>
      <c r="F569" s="7" t="str">
        <f>Cards!L569</f>
        <v/>
      </c>
      <c r="G569" s="7" t="str">
        <f>Cards!A569</f>
        <v/>
      </c>
      <c r="H569" s="7" t="str">
        <f>Cards!M569</f>
        <v/>
      </c>
      <c r="I569" s="7" t="str">
        <f>Cards!N569</f>
        <v/>
      </c>
      <c r="J569" s="7" t="str">
        <f>Cards!O569</f>
        <v/>
      </c>
      <c r="K569" s="7" t="str">
        <f>Cards!P569</f>
        <v/>
      </c>
      <c r="L569" s="7" t="str">
        <f>Cards!Q569</f>
        <v/>
      </c>
      <c r="M569" s="7" t="str">
        <f>Cards!R569</f>
        <v/>
      </c>
      <c r="N569" s="7" t="str">
        <f>Cards!B569</f>
        <v/>
      </c>
      <c r="O569" s="7" t="str">
        <f>Cards!S569</f>
        <v/>
      </c>
      <c r="P569" s="7" t="str">
        <f>Cards!T569</f>
        <v/>
      </c>
    </row>
    <row r="570">
      <c r="A570" s="7" t="str">
        <f>IF(Cards!E570&lt;&gt;"","Type: "&amp;Cards!E570,"")</f>
        <v/>
      </c>
      <c r="B570" s="7" t="str">
        <f>IF(Cards!G570&lt;&gt;"",Cards!G570&amp;": "&amp;Cards!H570,Cards!H570)</f>
        <v/>
      </c>
      <c r="C570" s="7" t="str">
        <f>Cards!I570</f>
        <v/>
      </c>
      <c r="D570" s="7" t="str">
        <f>Cards!J570</f>
        <v/>
      </c>
      <c r="E570" s="7" t="str">
        <f>Cards!K570</f>
        <v/>
      </c>
      <c r="F570" s="7" t="str">
        <f>Cards!L570</f>
        <v/>
      </c>
      <c r="G570" s="7" t="str">
        <f>Cards!A570</f>
        <v/>
      </c>
      <c r="H570" s="7" t="str">
        <f>Cards!M570</f>
        <v/>
      </c>
      <c r="I570" s="7" t="str">
        <f>Cards!N570</f>
        <v/>
      </c>
      <c r="J570" s="7" t="str">
        <f>Cards!O570</f>
        <v/>
      </c>
      <c r="K570" s="7" t="str">
        <f>Cards!P570</f>
        <v/>
      </c>
      <c r="L570" s="7" t="str">
        <f>Cards!Q570</f>
        <v/>
      </c>
      <c r="M570" s="7" t="str">
        <f>Cards!R570</f>
        <v/>
      </c>
      <c r="N570" s="7" t="str">
        <f>Cards!B570</f>
        <v/>
      </c>
      <c r="O570" s="7" t="str">
        <f>Cards!S570</f>
        <v/>
      </c>
      <c r="P570" s="7" t="str">
        <f>Cards!T570</f>
        <v/>
      </c>
    </row>
    <row r="571">
      <c r="A571" s="7" t="str">
        <f>IF(Cards!E571&lt;&gt;"","Type: "&amp;Cards!E571,"")</f>
        <v/>
      </c>
      <c r="B571" s="7" t="str">
        <f>IF(Cards!G571&lt;&gt;"",Cards!G571&amp;": "&amp;Cards!H571,Cards!H571)</f>
        <v/>
      </c>
      <c r="C571" s="7" t="str">
        <f>Cards!I571</f>
        <v/>
      </c>
      <c r="D571" s="7" t="str">
        <f>Cards!J571</f>
        <v/>
      </c>
      <c r="E571" s="7" t="str">
        <f>Cards!K571</f>
        <v/>
      </c>
      <c r="F571" s="7" t="str">
        <f>Cards!L571</f>
        <v/>
      </c>
      <c r="G571" s="7" t="str">
        <f>Cards!A571</f>
        <v/>
      </c>
      <c r="H571" s="7" t="str">
        <f>Cards!M571</f>
        <v/>
      </c>
      <c r="I571" s="7" t="str">
        <f>Cards!N571</f>
        <v/>
      </c>
      <c r="J571" s="7" t="str">
        <f>Cards!O571</f>
        <v/>
      </c>
      <c r="K571" s="7" t="str">
        <f>Cards!P571</f>
        <v/>
      </c>
      <c r="L571" s="7" t="str">
        <f>Cards!Q571</f>
        <v/>
      </c>
      <c r="M571" s="7" t="str">
        <f>Cards!R571</f>
        <v/>
      </c>
      <c r="N571" s="7" t="str">
        <f>Cards!B571</f>
        <v/>
      </c>
      <c r="O571" s="7" t="str">
        <f>Cards!S571</f>
        <v/>
      </c>
      <c r="P571" s="7" t="str">
        <f>Cards!T571</f>
        <v/>
      </c>
    </row>
    <row r="572">
      <c r="A572" s="7" t="str">
        <f>IF(Cards!E572&lt;&gt;"","Type: "&amp;Cards!E572,"")</f>
        <v/>
      </c>
      <c r="B572" s="7" t="str">
        <f>IF(Cards!G572&lt;&gt;"",Cards!G572&amp;": "&amp;Cards!H572,Cards!H572)</f>
        <v/>
      </c>
      <c r="C572" s="7" t="str">
        <f>Cards!I572</f>
        <v/>
      </c>
      <c r="D572" s="7" t="str">
        <f>Cards!J572</f>
        <v/>
      </c>
      <c r="E572" s="7" t="str">
        <f>Cards!K572</f>
        <v/>
      </c>
      <c r="F572" s="7" t="str">
        <f>Cards!L572</f>
        <v/>
      </c>
      <c r="G572" s="7" t="str">
        <f>Cards!A572</f>
        <v/>
      </c>
      <c r="H572" s="7" t="str">
        <f>Cards!M572</f>
        <v/>
      </c>
      <c r="I572" s="7" t="str">
        <f>Cards!N572</f>
        <v/>
      </c>
      <c r="J572" s="7" t="str">
        <f>Cards!O572</f>
        <v/>
      </c>
      <c r="K572" s="7" t="str">
        <f>Cards!P572</f>
        <v/>
      </c>
      <c r="L572" s="7" t="str">
        <f>Cards!Q572</f>
        <v/>
      </c>
      <c r="M572" s="7" t="str">
        <f>Cards!R572</f>
        <v/>
      </c>
      <c r="N572" s="7" t="str">
        <f>Cards!B572</f>
        <v/>
      </c>
      <c r="O572" s="7" t="str">
        <f>Cards!S572</f>
        <v/>
      </c>
      <c r="P572" s="7" t="str">
        <f>Cards!T572</f>
        <v/>
      </c>
    </row>
    <row r="573">
      <c r="A573" s="7" t="str">
        <f>IF(Cards!E573&lt;&gt;"","Type: "&amp;Cards!E573,"")</f>
        <v/>
      </c>
      <c r="B573" s="7" t="str">
        <f>IF(Cards!G573&lt;&gt;"",Cards!G573&amp;": "&amp;Cards!H573,Cards!H573)</f>
        <v/>
      </c>
      <c r="C573" s="7" t="str">
        <f>Cards!I573</f>
        <v/>
      </c>
      <c r="D573" s="7" t="str">
        <f>Cards!J573</f>
        <v/>
      </c>
      <c r="E573" s="7" t="str">
        <f>Cards!K573</f>
        <v/>
      </c>
      <c r="F573" s="7" t="str">
        <f>Cards!L573</f>
        <v/>
      </c>
      <c r="G573" s="7" t="str">
        <f>Cards!A573</f>
        <v/>
      </c>
      <c r="H573" s="7" t="str">
        <f>Cards!M573</f>
        <v/>
      </c>
      <c r="I573" s="7" t="str">
        <f>Cards!N573</f>
        <v/>
      </c>
      <c r="J573" s="7" t="str">
        <f>Cards!O573</f>
        <v/>
      </c>
      <c r="K573" s="7" t="str">
        <f>Cards!P573</f>
        <v/>
      </c>
      <c r="L573" s="7" t="str">
        <f>Cards!Q573</f>
        <v/>
      </c>
      <c r="M573" s="7" t="str">
        <f>Cards!R573</f>
        <v/>
      </c>
      <c r="N573" s="7" t="str">
        <f>Cards!B573</f>
        <v/>
      </c>
      <c r="O573" s="7" t="str">
        <f>Cards!S573</f>
        <v/>
      </c>
      <c r="P573" s="7" t="str">
        <f>Cards!T573</f>
        <v/>
      </c>
    </row>
    <row r="574">
      <c r="A574" s="7" t="str">
        <f>IF(Cards!E574&lt;&gt;"","Type: "&amp;Cards!E574,"")</f>
        <v/>
      </c>
      <c r="B574" s="7" t="str">
        <f>IF(Cards!G574&lt;&gt;"",Cards!G574&amp;": "&amp;Cards!H574,Cards!H574)</f>
        <v/>
      </c>
      <c r="C574" s="7" t="str">
        <f>Cards!I574</f>
        <v/>
      </c>
      <c r="D574" s="7" t="str">
        <f>Cards!J574</f>
        <v/>
      </c>
      <c r="E574" s="7" t="str">
        <f>Cards!K574</f>
        <v/>
      </c>
      <c r="F574" s="7" t="str">
        <f>Cards!L574</f>
        <v/>
      </c>
      <c r="G574" s="7" t="str">
        <f>Cards!A574</f>
        <v/>
      </c>
      <c r="H574" s="7" t="str">
        <f>Cards!M574</f>
        <v/>
      </c>
      <c r="I574" s="7" t="str">
        <f>Cards!N574</f>
        <v/>
      </c>
      <c r="J574" s="7" t="str">
        <f>Cards!O574</f>
        <v/>
      </c>
      <c r="K574" s="7" t="str">
        <f>Cards!P574</f>
        <v/>
      </c>
      <c r="L574" s="7" t="str">
        <f>Cards!Q574</f>
        <v/>
      </c>
      <c r="M574" s="7" t="str">
        <f>Cards!R574</f>
        <v/>
      </c>
      <c r="N574" s="7" t="str">
        <f>Cards!B574</f>
        <v/>
      </c>
      <c r="O574" s="7" t="str">
        <f>Cards!S574</f>
        <v/>
      </c>
      <c r="P574" s="7" t="str">
        <f>Cards!T574</f>
        <v/>
      </c>
    </row>
    <row r="575">
      <c r="A575" s="7" t="str">
        <f>IF(Cards!E575&lt;&gt;"","Type: "&amp;Cards!E575,"")</f>
        <v/>
      </c>
      <c r="B575" s="7" t="str">
        <f>IF(Cards!G575&lt;&gt;"",Cards!G575&amp;": "&amp;Cards!H575,Cards!H575)</f>
        <v/>
      </c>
      <c r="C575" s="7" t="str">
        <f>Cards!I575</f>
        <v/>
      </c>
      <c r="D575" s="7" t="str">
        <f>Cards!J575</f>
        <v/>
      </c>
      <c r="E575" s="7" t="str">
        <f>Cards!K575</f>
        <v/>
      </c>
      <c r="F575" s="7" t="str">
        <f>Cards!L575</f>
        <v/>
      </c>
      <c r="G575" s="7" t="str">
        <f>Cards!A575</f>
        <v/>
      </c>
      <c r="H575" s="7" t="str">
        <f>Cards!M575</f>
        <v/>
      </c>
      <c r="I575" s="7" t="str">
        <f>Cards!N575</f>
        <v/>
      </c>
      <c r="J575" s="7" t="str">
        <f>Cards!O575</f>
        <v/>
      </c>
      <c r="K575" s="7" t="str">
        <f>Cards!P575</f>
        <v/>
      </c>
      <c r="L575" s="7" t="str">
        <f>Cards!Q575</f>
        <v/>
      </c>
      <c r="M575" s="7" t="str">
        <f>Cards!R575</f>
        <v/>
      </c>
      <c r="N575" s="7" t="str">
        <f>Cards!B575</f>
        <v/>
      </c>
      <c r="O575" s="7" t="str">
        <f>Cards!S575</f>
        <v/>
      </c>
      <c r="P575" s="7" t="str">
        <f>Cards!T575</f>
        <v/>
      </c>
    </row>
    <row r="576">
      <c r="A576" s="7" t="str">
        <f>IF(Cards!E576&lt;&gt;"","Type: "&amp;Cards!E576,"")</f>
        <v/>
      </c>
      <c r="B576" s="7" t="str">
        <f>IF(Cards!G576&lt;&gt;"",Cards!G576&amp;": "&amp;Cards!H576,Cards!H576)</f>
        <v/>
      </c>
      <c r="C576" s="7" t="str">
        <f>Cards!I576</f>
        <v/>
      </c>
      <c r="D576" s="7" t="str">
        <f>Cards!J576</f>
        <v/>
      </c>
      <c r="E576" s="7" t="str">
        <f>Cards!K576</f>
        <v/>
      </c>
      <c r="F576" s="7" t="str">
        <f>Cards!L576</f>
        <v/>
      </c>
      <c r="G576" s="7" t="str">
        <f>Cards!A576</f>
        <v/>
      </c>
      <c r="H576" s="7" t="str">
        <f>Cards!M576</f>
        <v/>
      </c>
      <c r="I576" s="7" t="str">
        <f>Cards!N576</f>
        <v/>
      </c>
      <c r="J576" s="7" t="str">
        <f>Cards!O576</f>
        <v/>
      </c>
      <c r="K576" s="7" t="str">
        <f>Cards!P576</f>
        <v/>
      </c>
      <c r="L576" s="7" t="str">
        <f>Cards!Q576</f>
        <v/>
      </c>
      <c r="M576" s="7" t="str">
        <f>Cards!R576</f>
        <v/>
      </c>
      <c r="N576" s="7" t="str">
        <f>Cards!B576</f>
        <v/>
      </c>
      <c r="O576" s="7" t="str">
        <f>Cards!S576</f>
        <v/>
      </c>
      <c r="P576" s="7" t="str">
        <f>Cards!T576</f>
        <v/>
      </c>
    </row>
    <row r="577">
      <c r="A577" s="7" t="str">
        <f>IF(Cards!E577&lt;&gt;"","Type: "&amp;Cards!E577,"")</f>
        <v/>
      </c>
      <c r="B577" s="7" t="str">
        <f>IF(Cards!G577&lt;&gt;"",Cards!G577&amp;": "&amp;Cards!H577,Cards!H577)</f>
        <v/>
      </c>
      <c r="C577" s="7" t="str">
        <f>Cards!I577</f>
        <v/>
      </c>
      <c r="D577" s="7" t="str">
        <f>Cards!J577</f>
        <v/>
      </c>
      <c r="E577" s="7" t="str">
        <f>Cards!K577</f>
        <v/>
      </c>
      <c r="F577" s="7" t="str">
        <f>Cards!L577</f>
        <v/>
      </c>
      <c r="G577" s="7" t="str">
        <f>Cards!A577</f>
        <v/>
      </c>
      <c r="H577" s="7" t="str">
        <f>Cards!M577</f>
        <v/>
      </c>
      <c r="I577" s="7" t="str">
        <f>Cards!N577</f>
        <v/>
      </c>
      <c r="J577" s="7" t="str">
        <f>Cards!O577</f>
        <v/>
      </c>
      <c r="K577" s="7" t="str">
        <f>Cards!P577</f>
        <v/>
      </c>
      <c r="L577" s="7" t="str">
        <f>Cards!Q577</f>
        <v/>
      </c>
      <c r="M577" s="7" t="str">
        <f>Cards!R577</f>
        <v/>
      </c>
      <c r="N577" s="7" t="str">
        <f>Cards!B577</f>
        <v/>
      </c>
      <c r="O577" s="7" t="str">
        <f>Cards!S577</f>
        <v/>
      </c>
      <c r="P577" s="7" t="str">
        <f>Cards!T577</f>
        <v/>
      </c>
    </row>
    <row r="578">
      <c r="A578" s="7" t="str">
        <f>IF(Cards!E578&lt;&gt;"","Type: "&amp;Cards!E578,"")</f>
        <v/>
      </c>
      <c r="B578" s="7" t="str">
        <f>IF(Cards!G578&lt;&gt;"",Cards!G578&amp;": "&amp;Cards!H578,Cards!H578)</f>
        <v/>
      </c>
      <c r="C578" s="7" t="str">
        <f>Cards!I578</f>
        <v/>
      </c>
      <c r="D578" s="7" t="str">
        <f>Cards!J578</f>
        <v/>
      </c>
      <c r="E578" s="7" t="str">
        <f>Cards!K578</f>
        <v/>
      </c>
      <c r="F578" s="7" t="str">
        <f>Cards!L578</f>
        <v/>
      </c>
      <c r="G578" s="7" t="str">
        <f>Cards!A578</f>
        <v/>
      </c>
      <c r="H578" s="7" t="str">
        <f>Cards!M578</f>
        <v/>
      </c>
      <c r="I578" s="7" t="str">
        <f>Cards!N578</f>
        <v/>
      </c>
      <c r="J578" s="7" t="str">
        <f>Cards!O578</f>
        <v/>
      </c>
      <c r="K578" s="7" t="str">
        <f>Cards!P578</f>
        <v/>
      </c>
      <c r="L578" s="7" t="str">
        <f>Cards!Q578</f>
        <v/>
      </c>
      <c r="M578" s="7" t="str">
        <f>Cards!R578</f>
        <v/>
      </c>
      <c r="N578" s="7" t="str">
        <f>Cards!B578</f>
        <v/>
      </c>
      <c r="O578" s="7" t="str">
        <f>Cards!S578</f>
        <v/>
      </c>
      <c r="P578" s="7" t="str">
        <f>Cards!T578</f>
        <v/>
      </c>
    </row>
    <row r="579">
      <c r="A579" s="7" t="str">
        <f>IF(Cards!E579&lt;&gt;"","Type: "&amp;Cards!E579,"")</f>
        <v/>
      </c>
      <c r="B579" s="7" t="str">
        <f>IF(Cards!G579&lt;&gt;"",Cards!G579&amp;": "&amp;Cards!H579,Cards!H579)</f>
        <v/>
      </c>
      <c r="C579" s="7" t="str">
        <f>Cards!I579</f>
        <v/>
      </c>
      <c r="D579" s="7" t="str">
        <f>Cards!J579</f>
        <v/>
      </c>
      <c r="E579" s="7" t="str">
        <f>Cards!K579</f>
        <v/>
      </c>
      <c r="F579" s="7" t="str">
        <f>Cards!L579</f>
        <v/>
      </c>
      <c r="G579" s="7" t="str">
        <f>Cards!A579</f>
        <v/>
      </c>
      <c r="H579" s="7" t="str">
        <f>Cards!M579</f>
        <v/>
      </c>
      <c r="I579" s="7" t="str">
        <f>Cards!N579</f>
        <v/>
      </c>
      <c r="J579" s="7" t="str">
        <f>Cards!O579</f>
        <v/>
      </c>
      <c r="K579" s="7" t="str">
        <f>Cards!P579</f>
        <v/>
      </c>
      <c r="L579" s="7" t="str">
        <f>Cards!Q579</f>
        <v/>
      </c>
      <c r="M579" s="7" t="str">
        <f>Cards!R579</f>
        <v/>
      </c>
      <c r="N579" s="7" t="str">
        <f>Cards!B579</f>
        <v/>
      </c>
      <c r="O579" s="7" t="str">
        <f>Cards!S579</f>
        <v/>
      </c>
      <c r="P579" s="7" t="str">
        <f>Cards!T579</f>
        <v/>
      </c>
    </row>
    <row r="580">
      <c r="A580" s="7" t="str">
        <f>IF(Cards!E580&lt;&gt;"","Type: "&amp;Cards!E580,"")</f>
        <v/>
      </c>
      <c r="B580" s="7" t="str">
        <f>IF(Cards!G580&lt;&gt;"",Cards!G580&amp;": "&amp;Cards!H580,Cards!H580)</f>
        <v/>
      </c>
      <c r="C580" s="7" t="str">
        <f>Cards!I580</f>
        <v/>
      </c>
      <c r="D580" s="7" t="str">
        <f>Cards!J580</f>
        <v/>
      </c>
      <c r="E580" s="7" t="str">
        <f>Cards!K580</f>
        <v/>
      </c>
      <c r="F580" s="7" t="str">
        <f>Cards!L580</f>
        <v/>
      </c>
      <c r="G580" s="7" t="str">
        <f>Cards!A580</f>
        <v/>
      </c>
      <c r="H580" s="7" t="str">
        <f>Cards!M580</f>
        <v/>
      </c>
      <c r="I580" s="7" t="str">
        <f>Cards!N580</f>
        <v/>
      </c>
      <c r="J580" s="7" t="str">
        <f>Cards!O580</f>
        <v/>
      </c>
      <c r="K580" s="7" t="str">
        <f>Cards!P580</f>
        <v/>
      </c>
      <c r="L580" s="7" t="str">
        <f>Cards!Q580</f>
        <v/>
      </c>
      <c r="M580" s="7" t="str">
        <f>Cards!R580</f>
        <v/>
      </c>
      <c r="N580" s="7" t="str">
        <f>Cards!B580</f>
        <v/>
      </c>
      <c r="O580" s="7" t="str">
        <f>Cards!S580</f>
        <v/>
      </c>
      <c r="P580" s="7" t="str">
        <f>Cards!T580</f>
        <v/>
      </c>
    </row>
    <row r="581">
      <c r="A581" s="7" t="str">
        <f>IF(Cards!E581&lt;&gt;"","Type: "&amp;Cards!E581,"")</f>
        <v/>
      </c>
      <c r="B581" s="7" t="str">
        <f>IF(Cards!G581&lt;&gt;"",Cards!G581&amp;": "&amp;Cards!H581,Cards!H581)</f>
        <v/>
      </c>
      <c r="C581" s="7" t="str">
        <f>Cards!I581</f>
        <v/>
      </c>
      <c r="D581" s="7" t="str">
        <f>Cards!J581</f>
        <v/>
      </c>
      <c r="E581" s="7" t="str">
        <f>Cards!K581</f>
        <v/>
      </c>
      <c r="F581" s="7" t="str">
        <f>Cards!L581</f>
        <v/>
      </c>
      <c r="G581" s="7" t="str">
        <f>Cards!A581</f>
        <v/>
      </c>
      <c r="H581" s="7" t="str">
        <f>Cards!M581</f>
        <v/>
      </c>
      <c r="I581" s="7" t="str">
        <f>Cards!N581</f>
        <v/>
      </c>
      <c r="J581" s="7" t="str">
        <f>Cards!O581</f>
        <v/>
      </c>
      <c r="K581" s="7" t="str">
        <f>Cards!P581</f>
        <v/>
      </c>
      <c r="L581" s="7" t="str">
        <f>Cards!Q581</f>
        <v/>
      </c>
      <c r="M581" s="7" t="str">
        <f>Cards!R581</f>
        <v/>
      </c>
      <c r="N581" s="7" t="str">
        <f>Cards!B581</f>
        <v/>
      </c>
      <c r="O581" s="7" t="str">
        <f>Cards!S581</f>
        <v/>
      </c>
      <c r="P581" s="7" t="str">
        <f>Cards!T581</f>
        <v/>
      </c>
    </row>
    <row r="582">
      <c r="A582" s="7" t="str">
        <f>IF(Cards!E582&lt;&gt;"","Type: "&amp;Cards!E582,"")</f>
        <v/>
      </c>
      <c r="B582" s="7" t="str">
        <f>IF(Cards!G582&lt;&gt;"",Cards!G582&amp;": "&amp;Cards!H582,Cards!H582)</f>
        <v/>
      </c>
      <c r="C582" s="7" t="str">
        <f>Cards!I582</f>
        <v/>
      </c>
      <c r="D582" s="7" t="str">
        <f>Cards!J582</f>
        <v/>
      </c>
      <c r="E582" s="7" t="str">
        <f>Cards!K582</f>
        <v/>
      </c>
      <c r="F582" s="7" t="str">
        <f>Cards!L582</f>
        <v/>
      </c>
      <c r="G582" s="7" t="str">
        <f>Cards!A582</f>
        <v/>
      </c>
      <c r="H582" s="7" t="str">
        <f>Cards!M582</f>
        <v/>
      </c>
      <c r="I582" s="7" t="str">
        <f>Cards!N582</f>
        <v/>
      </c>
      <c r="J582" s="7" t="str">
        <f>Cards!O582</f>
        <v/>
      </c>
      <c r="K582" s="7" t="str">
        <f>Cards!P582</f>
        <v/>
      </c>
      <c r="L582" s="7" t="str">
        <f>Cards!Q582</f>
        <v/>
      </c>
      <c r="M582" s="7" t="str">
        <f>Cards!R582</f>
        <v/>
      </c>
      <c r="N582" s="7" t="str">
        <f>Cards!B582</f>
        <v/>
      </c>
      <c r="O582" s="7" t="str">
        <f>Cards!S582</f>
        <v/>
      </c>
      <c r="P582" s="7" t="str">
        <f>Cards!T582</f>
        <v/>
      </c>
    </row>
    <row r="583">
      <c r="A583" s="7" t="str">
        <f>IF(Cards!E583&lt;&gt;"","Type: "&amp;Cards!E583,"")</f>
        <v/>
      </c>
      <c r="B583" s="7" t="str">
        <f>IF(Cards!G583&lt;&gt;"",Cards!G583&amp;": "&amp;Cards!H583,Cards!H583)</f>
        <v/>
      </c>
      <c r="C583" s="7" t="str">
        <f>Cards!I583</f>
        <v/>
      </c>
      <c r="D583" s="7" t="str">
        <f>Cards!J583</f>
        <v/>
      </c>
      <c r="E583" s="7" t="str">
        <f>Cards!K583</f>
        <v/>
      </c>
      <c r="F583" s="7" t="str">
        <f>Cards!L583</f>
        <v/>
      </c>
      <c r="G583" s="7" t="str">
        <f>Cards!A583</f>
        <v/>
      </c>
      <c r="H583" s="7" t="str">
        <f>Cards!M583</f>
        <v/>
      </c>
      <c r="I583" s="7" t="str">
        <f>Cards!N583</f>
        <v/>
      </c>
      <c r="J583" s="7" t="str">
        <f>Cards!O583</f>
        <v/>
      </c>
      <c r="K583" s="7" t="str">
        <f>Cards!P583</f>
        <v/>
      </c>
      <c r="L583" s="7" t="str">
        <f>Cards!Q583</f>
        <v/>
      </c>
      <c r="M583" s="7" t="str">
        <f>Cards!R583</f>
        <v/>
      </c>
      <c r="N583" s="7" t="str">
        <f>Cards!B583</f>
        <v/>
      </c>
      <c r="O583" s="7" t="str">
        <f>Cards!S583</f>
        <v/>
      </c>
      <c r="P583" s="7" t="str">
        <f>Cards!T583</f>
        <v/>
      </c>
    </row>
    <row r="584">
      <c r="A584" s="7" t="str">
        <f>IF(Cards!E584&lt;&gt;"","Type: "&amp;Cards!E584,"")</f>
        <v/>
      </c>
      <c r="B584" s="7" t="str">
        <f>IF(Cards!G584&lt;&gt;"",Cards!G584&amp;": "&amp;Cards!H584,Cards!H584)</f>
        <v/>
      </c>
      <c r="C584" s="7" t="str">
        <f>Cards!I584</f>
        <v/>
      </c>
      <c r="D584" s="7" t="str">
        <f>Cards!J584</f>
        <v/>
      </c>
      <c r="E584" s="7" t="str">
        <f>Cards!K584</f>
        <v/>
      </c>
      <c r="F584" s="7" t="str">
        <f>Cards!L584</f>
        <v/>
      </c>
      <c r="G584" s="7" t="str">
        <f>Cards!A584</f>
        <v/>
      </c>
      <c r="H584" s="7" t="str">
        <f>Cards!M584</f>
        <v/>
      </c>
      <c r="I584" s="7" t="str">
        <f>Cards!N584</f>
        <v/>
      </c>
      <c r="J584" s="7" t="str">
        <f>Cards!O584</f>
        <v/>
      </c>
      <c r="K584" s="7" t="str">
        <f>Cards!P584</f>
        <v/>
      </c>
      <c r="L584" s="7" t="str">
        <f>Cards!Q584</f>
        <v/>
      </c>
      <c r="M584" s="7" t="str">
        <f>Cards!R584</f>
        <v/>
      </c>
      <c r="N584" s="7" t="str">
        <f>Cards!B584</f>
        <v/>
      </c>
      <c r="O584" s="7" t="str">
        <f>Cards!S584</f>
        <v/>
      </c>
      <c r="P584" s="7" t="str">
        <f>Cards!T584</f>
        <v/>
      </c>
    </row>
    <row r="585">
      <c r="A585" s="7" t="str">
        <f>IF(Cards!E585&lt;&gt;"","Type: "&amp;Cards!E585,"")</f>
        <v/>
      </c>
      <c r="B585" s="7" t="str">
        <f>IF(Cards!G585&lt;&gt;"",Cards!G585&amp;": "&amp;Cards!H585,Cards!H585)</f>
        <v/>
      </c>
      <c r="C585" s="7" t="str">
        <f>Cards!I585</f>
        <v/>
      </c>
      <c r="D585" s="7" t="str">
        <f>Cards!J585</f>
        <v/>
      </c>
      <c r="E585" s="7" t="str">
        <f>Cards!K585</f>
        <v/>
      </c>
      <c r="F585" s="7" t="str">
        <f>Cards!L585</f>
        <v/>
      </c>
      <c r="G585" s="7" t="str">
        <f>Cards!A585</f>
        <v/>
      </c>
      <c r="H585" s="7" t="str">
        <f>Cards!M585</f>
        <v/>
      </c>
      <c r="I585" s="7" t="str">
        <f>Cards!N585</f>
        <v/>
      </c>
      <c r="J585" s="7" t="str">
        <f>Cards!O585</f>
        <v/>
      </c>
      <c r="K585" s="7" t="str">
        <f>Cards!P585</f>
        <v/>
      </c>
      <c r="L585" s="7" t="str">
        <f>Cards!Q585</f>
        <v/>
      </c>
      <c r="M585" s="7" t="str">
        <f>Cards!R585</f>
        <v/>
      </c>
      <c r="N585" s="7" t="str">
        <f>Cards!B585</f>
        <v/>
      </c>
      <c r="O585" s="7" t="str">
        <f>Cards!S585</f>
        <v/>
      </c>
      <c r="P585" s="7" t="str">
        <f>Cards!T585</f>
        <v/>
      </c>
    </row>
    <row r="586">
      <c r="A586" s="7" t="str">
        <f>IF(Cards!E586&lt;&gt;"","Type: "&amp;Cards!E586,"")</f>
        <v/>
      </c>
      <c r="B586" s="7" t="str">
        <f>IF(Cards!G586&lt;&gt;"",Cards!G586&amp;": "&amp;Cards!H586,Cards!H586)</f>
        <v/>
      </c>
      <c r="C586" s="7" t="str">
        <f>Cards!I586</f>
        <v/>
      </c>
      <c r="D586" s="7" t="str">
        <f>Cards!J586</f>
        <v/>
      </c>
      <c r="E586" s="7" t="str">
        <f>Cards!K586</f>
        <v/>
      </c>
      <c r="F586" s="7" t="str">
        <f>Cards!L586</f>
        <v/>
      </c>
      <c r="G586" s="7" t="str">
        <f>Cards!A586</f>
        <v/>
      </c>
      <c r="H586" s="7" t="str">
        <f>Cards!M586</f>
        <v/>
      </c>
      <c r="I586" s="7" t="str">
        <f>Cards!N586</f>
        <v/>
      </c>
      <c r="J586" s="7" t="str">
        <f>Cards!O586</f>
        <v/>
      </c>
      <c r="K586" s="7" t="str">
        <f>Cards!P586</f>
        <v/>
      </c>
      <c r="L586" s="7" t="str">
        <f>Cards!Q586</f>
        <v/>
      </c>
      <c r="M586" s="7" t="str">
        <f>Cards!R586</f>
        <v/>
      </c>
      <c r="N586" s="7" t="str">
        <f>Cards!B586</f>
        <v/>
      </c>
      <c r="O586" s="7" t="str">
        <f>Cards!S586</f>
        <v/>
      </c>
      <c r="P586" s="7" t="str">
        <f>Cards!T586</f>
        <v/>
      </c>
    </row>
    <row r="587">
      <c r="A587" s="7" t="str">
        <f>IF(Cards!E587&lt;&gt;"","Type: "&amp;Cards!E587,"")</f>
        <v/>
      </c>
      <c r="B587" s="7" t="str">
        <f>IF(Cards!G587&lt;&gt;"",Cards!G587&amp;": "&amp;Cards!H587,Cards!H587)</f>
        <v/>
      </c>
      <c r="C587" s="7" t="str">
        <f>Cards!I587</f>
        <v/>
      </c>
      <c r="D587" s="7" t="str">
        <f>Cards!J587</f>
        <v/>
      </c>
      <c r="E587" s="7" t="str">
        <f>Cards!K587</f>
        <v/>
      </c>
      <c r="F587" s="7" t="str">
        <f>Cards!L587</f>
        <v/>
      </c>
      <c r="G587" s="7" t="str">
        <f>Cards!A587</f>
        <v/>
      </c>
      <c r="H587" s="7" t="str">
        <f>Cards!M587</f>
        <v/>
      </c>
      <c r="I587" s="7" t="str">
        <f>Cards!N587</f>
        <v/>
      </c>
      <c r="J587" s="7" t="str">
        <f>Cards!O587</f>
        <v/>
      </c>
      <c r="K587" s="7" t="str">
        <f>Cards!P587</f>
        <v/>
      </c>
      <c r="L587" s="7" t="str">
        <f>Cards!Q587</f>
        <v/>
      </c>
      <c r="M587" s="7" t="str">
        <f>Cards!R587</f>
        <v/>
      </c>
      <c r="N587" s="7" t="str">
        <f>Cards!B587</f>
        <v/>
      </c>
      <c r="O587" s="7" t="str">
        <f>Cards!S587</f>
        <v/>
      </c>
      <c r="P587" s="7" t="str">
        <f>Cards!T587</f>
        <v/>
      </c>
    </row>
    <row r="588">
      <c r="A588" s="7" t="str">
        <f>IF(Cards!E588&lt;&gt;"","Type: "&amp;Cards!E588,"")</f>
        <v/>
      </c>
      <c r="B588" s="7" t="str">
        <f>IF(Cards!G588&lt;&gt;"",Cards!G588&amp;": "&amp;Cards!H588,Cards!H588)</f>
        <v/>
      </c>
      <c r="C588" s="7" t="str">
        <f>Cards!I588</f>
        <v/>
      </c>
      <c r="D588" s="7" t="str">
        <f>Cards!J588</f>
        <v/>
      </c>
      <c r="E588" s="7" t="str">
        <f>Cards!K588</f>
        <v/>
      </c>
      <c r="F588" s="7" t="str">
        <f>Cards!L588</f>
        <v/>
      </c>
      <c r="G588" s="7" t="str">
        <f>Cards!A588</f>
        <v/>
      </c>
      <c r="H588" s="7" t="str">
        <f>Cards!M588</f>
        <v/>
      </c>
      <c r="I588" s="7" t="str">
        <f>Cards!N588</f>
        <v/>
      </c>
      <c r="J588" s="7" t="str">
        <f>Cards!O588</f>
        <v/>
      </c>
      <c r="K588" s="7" t="str">
        <f>Cards!P588</f>
        <v/>
      </c>
      <c r="L588" s="7" t="str">
        <f>Cards!Q588</f>
        <v/>
      </c>
      <c r="M588" s="7" t="str">
        <f>Cards!R588</f>
        <v/>
      </c>
      <c r="N588" s="7" t="str">
        <f>Cards!B588</f>
        <v/>
      </c>
      <c r="O588" s="7" t="str">
        <f>Cards!S588</f>
        <v/>
      </c>
      <c r="P588" s="7" t="str">
        <f>Cards!T588</f>
        <v/>
      </c>
    </row>
    <row r="589">
      <c r="A589" s="7" t="str">
        <f>IF(Cards!E589&lt;&gt;"","Type: "&amp;Cards!E589,"")</f>
        <v/>
      </c>
      <c r="B589" s="7" t="str">
        <f>IF(Cards!G589&lt;&gt;"",Cards!G589&amp;": "&amp;Cards!H589,Cards!H589)</f>
        <v/>
      </c>
      <c r="C589" s="7" t="str">
        <f>Cards!I589</f>
        <v/>
      </c>
      <c r="D589" s="7" t="str">
        <f>Cards!J589</f>
        <v/>
      </c>
      <c r="E589" s="7" t="str">
        <f>Cards!K589</f>
        <v/>
      </c>
      <c r="F589" s="7" t="str">
        <f>Cards!L589</f>
        <v/>
      </c>
      <c r="G589" s="7" t="str">
        <f>Cards!A589</f>
        <v/>
      </c>
      <c r="H589" s="7" t="str">
        <f>Cards!M589</f>
        <v/>
      </c>
      <c r="I589" s="7" t="str">
        <f>Cards!N589</f>
        <v/>
      </c>
      <c r="J589" s="7" t="str">
        <f>Cards!O589</f>
        <v/>
      </c>
      <c r="K589" s="7" t="str">
        <f>Cards!P589</f>
        <v/>
      </c>
      <c r="L589" s="7" t="str">
        <f>Cards!Q589</f>
        <v/>
      </c>
      <c r="M589" s="7" t="str">
        <f>Cards!R589</f>
        <v/>
      </c>
      <c r="N589" s="7" t="str">
        <f>Cards!B589</f>
        <v/>
      </c>
      <c r="O589" s="7" t="str">
        <f>Cards!S589</f>
        <v/>
      </c>
      <c r="P589" s="7" t="str">
        <f>Cards!T589</f>
        <v/>
      </c>
    </row>
    <row r="590">
      <c r="A590" s="7" t="str">
        <f>IF(Cards!E590&lt;&gt;"","Type: "&amp;Cards!E590,"")</f>
        <v/>
      </c>
      <c r="B590" s="7" t="str">
        <f>IF(Cards!G590&lt;&gt;"",Cards!G590&amp;": "&amp;Cards!H590,Cards!H590)</f>
        <v/>
      </c>
      <c r="C590" s="7" t="str">
        <f>Cards!I590</f>
        <v/>
      </c>
      <c r="D590" s="7" t="str">
        <f>Cards!J590</f>
        <v/>
      </c>
      <c r="E590" s="7" t="str">
        <f>Cards!K590</f>
        <v/>
      </c>
      <c r="F590" s="7" t="str">
        <f>Cards!L590</f>
        <v/>
      </c>
      <c r="G590" s="7" t="str">
        <f>Cards!A590</f>
        <v/>
      </c>
      <c r="H590" s="7" t="str">
        <f>Cards!M590</f>
        <v/>
      </c>
      <c r="I590" s="7" t="str">
        <f>Cards!N590</f>
        <v/>
      </c>
      <c r="J590" s="7" t="str">
        <f>Cards!O590</f>
        <v/>
      </c>
      <c r="K590" s="7" t="str">
        <f>Cards!P590</f>
        <v/>
      </c>
      <c r="L590" s="7" t="str">
        <f>Cards!Q590</f>
        <v/>
      </c>
      <c r="M590" s="7" t="str">
        <f>Cards!R590</f>
        <v/>
      </c>
      <c r="N590" s="7" t="str">
        <f>Cards!B590</f>
        <v/>
      </c>
      <c r="O590" s="7" t="str">
        <f>Cards!S590</f>
        <v/>
      </c>
      <c r="P590" s="7" t="str">
        <f>Cards!T590</f>
        <v/>
      </c>
    </row>
    <row r="591">
      <c r="A591" s="7" t="str">
        <f>IF(Cards!E591&lt;&gt;"","Type: "&amp;Cards!E591,"")</f>
        <v/>
      </c>
      <c r="B591" s="7" t="str">
        <f>IF(Cards!G591&lt;&gt;"",Cards!G591&amp;": "&amp;Cards!H591,Cards!H591)</f>
        <v/>
      </c>
      <c r="C591" s="7" t="str">
        <f>Cards!I591</f>
        <v/>
      </c>
      <c r="D591" s="7" t="str">
        <f>Cards!J591</f>
        <v/>
      </c>
      <c r="E591" s="7" t="str">
        <f>Cards!K591</f>
        <v/>
      </c>
      <c r="F591" s="7" t="str">
        <f>Cards!L591</f>
        <v/>
      </c>
      <c r="G591" s="7" t="str">
        <f>Cards!A591</f>
        <v/>
      </c>
      <c r="H591" s="7" t="str">
        <f>Cards!M591</f>
        <v/>
      </c>
      <c r="I591" s="7" t="str">
        <f>Cards!N591</f>
        <v/>
      </c>
      <c r="J591" s="7" t="str">
        <f>Cards!O591</f>
        <v/>
      </c>
      <c r="K591" s="7" t="str">
        <f>Cards!P591</f>
        <v/>
      </c>
      <c r="L591" s="7" t="str">
        <f>Cards!Q591</f>
        <v/>
      </c>
      <c r="M591" s="7" t="str">
        <f>Cards!R591</f>
        <v/>
      </c>
      <c r="N591" s="7" t="str">
        <f>Cards!B591</f>
        <v/>
      </c>
      <c r="O591" s="7" t="str">
        <f>Cards!S591</f>
        <v/>
      </c>
      <c r="P591" s="7" t="str">
        <f>Cards!T591</f>
        <v/>
      </c>
    </row>
    <row r="592">
      <c r="A592" s="7" t="str">
        <f>IF(Cards!E592&lt;&gt;"","Type: "&amp;Cards!E592,"")</f>
        <v/>
      </c>
      <c r="B592" s="7" t="str">
        <f>IF(Cards!G592&lt;&gt;"",Cards!G592&amp;": "&amp;Cards!H592,Cards!H592)</f>
        <v/>
      </c>
      <c r="C592" s="7" t="str">
        <f>Cards!I592</f>
        <v/>
      </c>
      <c r="D592" s="7" t="str">
        <f>Cards!J592</f>
        <v/>
      </c>
      <c r="E592" s="7" t="str">
        <f>Cards!K592</f>
        <v/>
      </c>
      <c r="F592" s="7" t="str">
        <f>Cards!L592</f>
        <v/>
      </c>
      <c r="G592" s="7" t="str">
        <f>Cards!A592</f>
        <v/>
      </c>
      <c r="H592" s="7" t="str">
        <f>Cards!M592</f>
        <v/>
      </c>
      <c r="I592" s="7" t="str">
        <f>Cards!N592</f>
        <v/>
      </c>
      <c r="J592" s="7" t="str">
        <f>Cards!O592</f>
        <v/>
      </c>
      <c r="K592" s="7" t="str">
        <f>Cards!P592</f>
        <v/>
      </c>
      <c r="L592" s="7" t="str">
        <f>Cards!Q592</f>
        <v/>
      </c>
      <c r="M592" s="7" t="str">
        <f>Cards!R592</f>
        <v/>
      </c>
      <c r="N592" s="7" t="str">
        <f>Cards!B592</f>
        <v/>
      </c>
      <c r="O592" s="7" t="str">
        <f>Cards!S592</f>
        <v/>
      </c>
      <c r="P592" s="7" t="str">
        <f>Cards!T592</f>
        <v/>
      </c>
    </row>
    <row r="593">
      <c r="A593" s="7" t="str">
        <f>IF(Cards!E593&lt;&gt;"","Type: "&amp;Cards!E593,"")</f>
        <v/>
      </c>
      <c r="B593" s="7" t="str">
        <f>IF(Cards!G593&lt;&gt;"",Cards!G593&amp;": "&amp;Cards!H593,Cards!H593)</f>
        <v/>
      </c>
      <c r="C593" s="7" t="str">
        <f>Cards!I593</f>
        <v/>
      </c>
      <c r="D593" s="7" t="str">
        <f>Cards!J593</f>
        <v/>
      </c>
      <c r="E593" s="7" t="str">
        <f>Cards!K593</f>
        <v/>
      </c>
      <c r="F593" s="7" t="str">
        <f>Cards!L593</f>
        <v/>
      </c>
      <c r="G593" s="7" t="str">
        <f>Cards!A593</f>
        <v/>
      </c>
      <c r="H593" s="7" t="str">
        <f>Cards!M593</f>
        <v/>
      </c>
      <c r="I593" s="7" t="str">
        <f>Cards!N593</f>
        <v/>
      </c>
      <c r="J593" s="7" t="str">
        <f>Cards!O593</f>
        <v/>
      </c>
      <c r="K593" s="7" t="str">
        <f>Cards!P593</f>
        <v/>
      </c>
      <c r="L593" s="7" t="str">
        <f>Cards!Q593</f>
        <v/>
      </c>
      <c r="M593" s="7" t="str">
        <f>Cards!R593</f>
        <v/>
      </c>
      <c r="N593" s="7" t="str">
        <f>Cards!B593</f>
        <v/>
      </c>
      <c r="O593" s="7" t="str">
        <f>Cards!S593</f>
        <v/>
      </c>
      <c r="P593" s="7" t="str">
        <f>Cards!T593</f>
        <v/>
      </c>
    </row>
    <row r="594">
      <c r="A594" s="7" t="str">
        <f>IF(Cards!E594&lt;&gt;"","Type: "&amp;Cards!E594,"")</f>
        <v/>
      </c>
      <c r="B594" s="7" t="str">
        <f>IF(Cards!G594&lt;&gt;"",Cards!G594&amp;": "&amp;Cards!H594,Cards!H594)</f>
        <v/>
      </c>
      <c r="C594" s="7" t="str">
        <f>Cards!I594</f>
        <v/>
      </c>
      <c r="D594" s="7" t="str">
        <f>Cards!J594</f>
        <v/>
      </c>
      <c r="E594" s="7" t="str">
        <f>Cards!K594</f>
        <v/>
      </c>
      <c r="F594" s="7" t="str">
        <f>Cards!L594</f>
        <v/>
      </c>
      <c r="G594" s="7" t="str">
        <f>Cards!A594</f>
        <v/>
      </c>
      <c r="H594" s="7" t="str">
        <f>Cards!M594</f>
        <v/>
      </c>
      <c r="I594" s="7" t="str">
        <f>Cards!N594</f>
        <v/>
      </c>
      <c r="J594" s="7" t="str">
        <f>Cards!O594</f>
        <v/>
      </c>
      <c r="K594" s="7" t="str">
        <f>Cards!P594</f>
        <v/>
      </c>
      <c r="L594" s="7" t="str">
        <f>Cards!Q594</f>
        <v/>
      </c>
      <c r="M594" s="7" t="str">
        <f>Cards!R594</f>
        <v/>
      </c>
      <c r="N594" s="7" t="str">
        <f>Cards!B594</f>
        <v/>
      </c>
      <c r="O594" s="7" t="str">
        <f>Cards!S594</f>
        <v/>
      </c>
      <c r="P594" s="7" t="str">
        <f>Cards!T594</f>
        <v/>
      </c>
    </row>
    <row r="595">
      <c r="A595" s="7" t="str">
        <f>IF(Cards!E595&lt;&gt;"","Type: "&amp;Cards!E595,"")</f>
        <v/>
      </c>
      <c r="B595" s="7" t="str">
        <f>IF(Cards!G595&lt;&gt;"",Cards!G595&amp;": "&amp;Cards!H595,Cards!H595)</f>
        <v/>
      </c>
      <c r="C595" s="7" t="str">
        <f>Cards!I595</f>
        <v/>
      </c>
      <c r="D595" s="7" t="str">
        <f>Cards!J595</f>
        <v/>
      </c>
      <c r="E595" s="7" t="str">
        <f>Cards!K595</f>
        <v/>
      </c>
      <c r="F595" s="7" t="str">
        <f>Cards!L595</f>
        <v/>
      </c>
      <c r="G595" s="7" t="str">
        <f>Cards!A595</f>
        <v/>
      </c>
      <c r="H595" s="7" t="str">
        <f>Cards!M595</f>
        <v/>
      </c>
      <c r="I595" s="7" t="str">
        <f>Cards!N595</f>
        <v/>
      </c>
      <c r="J595" s="7" t="str">
        <f>Cards!O595</f>
        <v/>
      </c>
      <c r="K595" s="7" t="str">
        <f>Cards!P595</f>
        <v/>
      </c>
      <c r="L595" s="7" t="str">
        <f>Cards!Q595</f>
        <v/>
      </c>
      <c r="M595" s="7" t="str">
        <f>Cards!R595</f>
        <v/>
      </c>
      <c r="N595" s="7" t="str">
        <f>Cards!B595</f>
        <v/>
      </c>
      <c r="O595" s="7" t="str">
        <f>Cards!S595</f>
        <v/>
      </c>
      <c r="P595" s="7" t="str">
        <f>Cards!T595</f>
        <v/>
      </c>
    </row>
    <row r="596">
      <c r="A596" s="7" t="str">
        <f>IF(Cards!E596&lt;&gt;"","Type: "&amp;Cards!E596,"")</f>
        <v/>
      </c>
      <c r="B596" s="7" t="str">
        <f>IF(Cards!G596&lt;&gt;"",Cards!G596&amp;": "&amp;Cards!H596,Cards!H596)</f>
        <v/>
      </c>
      <c r="C596" s="7" t="str">
        <f>Cards!I596</f>
        <v/>
      </c>
      <c r="D596" s="7" t="str">
        <f>Cards!J596</f>
        <v/>
      </c>
      <c r="E596" s="7" t="str">
        <f>Cards!K596</f>
        <v/>
      </c>
      <c r="F596" s="7" t="str">
        <f>Cards!L596</f>
        <v/>
      </c>
      <c r="G596" s="7" t="str">
        <f>Cards!A596</f>
        <v/>
      </c>
      <c r="H596" s="7" t="str">
        <f>Cards!M596</f>
        <v/>
      </c>
      <c r="I596" s="7" t="str">
        <f>Cards!N596</f>
        <v/>
      </c>
      <c r="J596" s="7" t="str">
        <f>Cards!O596</f>
        <v/>
      </c>
      <c r="K596" s="7" t="str">
        <f>Cards!P596</f>
        <v/>
      </c>
      <c r="L596" s="7" t="str">
        <f>Cards!Q596</f>
        <v/>
      </c>
      <c r="M596" s="7" t="str">
        <f>Cards!R596</f>
        <v/>
      </c>
      <c r="N596" s="7" t="str">
        <f>Cards!B596</f>
        <v/>
      </c>
      <c r="O596" s="7" t="str">
        <f>Cards!S596</f>
        <v/>
      </c>
      <c r="P596" s="7" t="str">
        <f>Cards!T596</f>
        <v/>
      </c>
    </row>
    <row r="597">
      <c r="A597" s="7" t="str">
        <f>IF(Cards!E597&lt;&gt;"","Type: "&amp;Cards!E597,"")</f>
        <v/>
      </c>
      <c r="B597" s="7" t="str">
        <f>IF(Cards!G597&lt;&gt;"",Cards!G597&amp;": "&amp;Cards!H597,Cards!H597)</f>
        <v/>
      </c>
      <c r="C597" s="7" t="str">
        <f>Cards!I597</f>
        <v/>
      </c>
      <c r="D597" s="7" t="str">
        <f>Cards!J597</f>
        <v/>
      </c>
      <c r="E597" s="7" t="str">
        <f>Cards!K597</f>
        <v/>
      </c>
      <c r="F597" s="7" t="str">
        <f>Cards!L597</f>
        <v/>
      </c>
      <c r="G597" s="7" t="str">
        <f>Cards!A597</f>
        <v/>
      </c>
      <c r="H597" s="7" t="str">
        <f>Cards!M597</f>
        <v/>
      </c>
      <c r="I597" s="7" t="str">
        <f>Cards!N597</f>
        <v/>
      </c>
      <c r="J597" s="7" t="str">
        <f>Cards!O597</f>
        <v/>
      </c>
      <c r="K597" s="7" t="str">
        <f>Cards!P597</f>
        <v/>
      </c>
      <c r="L597" s="7" t="str">
        <f>Cards!Q597</f>
        <v/>
      </c>
      <c r="M597" s="7" t="str">
        <f>Cards!R597</f>
        <v/>
      </c>
      <c r="N597" s="7" t="str">
        <f>Cards!B597</f>
        <v/>
      </c>
      <c r="O597" s="7" t="str">
        <f>Cards!S597</f>
        <v/>
      </c>
      <c r="P597" s="7" t="str">
        <f>Cards!T597</f>
        <v/>
      </c>
    </row>
    <row r="598">
      <c r="A598" s="7" t="str">
        <f>IF(Cards!E598&lt;&gt;"","Type: "&amp;Cards!E598,"")</f>
        <v/>
      </c>
      <c r="B598" s="7" t="str">
        <f>IF(Cards!G598&lt;&gt;"",Cards!G598&amp;": "&amp;Cards!H598,Cards!H598)</f>
        <v/>
      </c>
      <c r="C598" s="7" t="str">
        <f>Cards!I598</f>
        <v/>
      </c>
      <c r="D598" s="7" t="str">
        <f>Cards!J598</f>
        <v/>
      </c>
      <c r="E598" s="7" t="str">
        <f>Cards!K598</f>
        <v/>
      </c>
      <c r="F598" s="7" t="str">
        <f>Cards!L598</f>
        <v/>
      </c>
      <c r="G598" s="7" t="str">
        <f>Cards!A598</f>
        <v/>
      </c>
      <c r="H598" s="7" t="str">
        <f>Cards!M598</f>
        <v/>
      </c>
      <c r="I598" s="7" t="str">
        <f>Cards!N598</f>
        <v/>
      </c>
      <c r="J598" s="7" t="str">
        <f>Cards!O598</f>
        <v/>
      </c>
      <c r="K598" s="7" t="str">
        <f>Cards!P598</f>
        <v/>
      </c>
      <c r="L598" s="7" t="str">
        <f>Cards!Q598</f>
        <v/>
      </c>
      <c r="M598" s="7" t="str">
        <f>Cards!R598</f>
        <v/>
      </c>
      <c r="N598" s="7" t="str">
        <f>Cards!B598</f>
        <v/>
      </c>
      <c r="O598" s="7" t="str">
        <f>Cards!S598</f>
        <v/>
      </c>
      <c r="P598" s="7" t="str">
        <f>Cards!T598</f>
        <v/>
      </c>
    </row>
    <row r="599">
      <c r="A599" s="7" t="str">
        <f>IF(Cards!E599&lt;&gt;"","Type: "&amp;Cards!E599,"")</f>
        <v/>
      </c>
      <c r="B599" s="7" t="str">
        <f>IF(Cards!G599&lt;&gt;"",Cards!G599&amp;": "&amp;Cards!H599,Cards!H599)</f>
        <v/>
      </c>
      <c r="C599" s="7" t="str">
        <f>Cards!I599</f>
        <v/>
      </c>
      <c r="D599" s="7" t="str">
        <f>Cards!J599</f>
        <v/>
      </c>
      <c r="E599" s="7" t="str">
        <f>Cards!K599</f>
        <v/>
      </c>
      <c r="F599" s="7" t="str">
        <f>Cards!L599</f>
        <v/>
      </c>
      <c r="G599" s="7" t="str">
        <f>Cards!A599</f>
        <v/>
      </c>
      <c r="H599" s="7" t="str">
        <f>Cards!M599</f>
        <v/>
      </c>
      <c r="I599" s="7" t="str">
        <f>Cards!N599</f>
        <v/>
      </c>
      <c r="J599" s="7" t="str">
        <f>Cards!O599</f>
        <v/>
      </c>
      <c r="K599" s="7" t="str">
        <f>Cards!P599</f>
        <v/>
      </c>
      <c r="L599" s="7" t="str">
        <f>Cards!Q599</f>
        <v/>
      </c>
      <c r="M599" s="7" t="str">
        <f>Cards!R599</f>
        <v/>
      </c>
      <c r="N599" s="7" t="str">
        <f>Cards!B599</f>
        <v/>
      </c>
      <c r="O599" s="7" t="str">
        <f>Cards!S599</f>
        <v/>
      </c>
      <c r="P599" s="7" t="str">
        <f>Cards!T599</f>
        <v/>
      </c>
    </row>
    <row r="600">
      <c r="A600" s="7" t="str">
        <f>IF(Cards!E600&lt;&gt;"","Type: "&amp;Cards!E600,"")</f>
        <v/>
      </c>
      <c r="B600" s="7" t="str">
        <f>IF(Cards!G600&lt;&gt;"",Cards!G600&amp;": "&amp;Cards!H600,Cards!H600)</f>
        <v/>
      </c>
      <c r="C600" s="7" t="str">
        <f>Cards!I600</f>
        <v/>
      </c>
      <c r="D600" s="7" t="str">
        <f>Cards!J600</f>
        <v/>
      </c>
      <c r="E600" s="7" t="str">
        <f>Cards!K600</f>
        <v/>
      </c>
      <c r="F600" s="7" t="str">
        <f>Cards!L600</f>
        <v/>
      </c>
      <c r="G600" s="7" t="str">
        <f>Cards!A600</f>
        <v/>
      </c>
      <c r="H600" s="7" t="str">
        <f>Cards!M600</f>
        <v/>
      </c>
      <c r="I600" s="7" t="str">
        <f>Cards!N600</f>
        <v/>
      </c>
      <c r="J600" s="7" t="str">
        <f>Cards!O600</f>
        <v/>
      </c>
      <c r="K600" s="7" t="str">
        <f>Cards!P600</f>
        <v/>
      </c>
      <c r="L600" s="7" t="str">
        <f>Cards!Q600</f>
        <v/>
      </c>
      <c r="M600" s="7" t="str">
        <f>Cards!R600</f>
        <v/>
      </c>
      <c r="N600" s="7" t="str">
        <f>Cards!B600</f>
        <v/>
      </c>
      <c r="O600" s="7" t="str">
        <f>Cards!S600</f>
        <v/>
      </c>
      <c r="P600" s="7" t="str">
        <f>Cards!T600</f>
        <v/>
      </c>
    </row>
    <row r="601">
      <c r="A601" s="7" t="str">
        <f>IF(Cards!E601&lt;&gt;"","Type: "&amp;Cards!E601,"")</f>
        <v/>
      </c>
      <c r="B601" s="7" t="str">
        <f>IF(Cards!G601&lt;&gt;"",Cards!G601&amp;": "&amp;Cards!H601,Cards!H601)</f>
        <v/>
      </c>
      <c r="C601" s="7" t="str">
        <f>Cards!I601</f>
        <v/>
      </c>
      <c r="D601" s="7" t="str">
        <f>Cards!J601</f>
        <v/>
      </c>
      <c r="E601" s="7" t="str">
        <f>Cards!K601</f>
        <v/>
      </c>
      <c r="F601" s="7" t="str">
        <f>Cards!L601</f>
        <v/>
      </c>
      <c r="G601" s="7" t="str">
        <f>Cards!A601</f>
        <v/>
      </c>
      <c r="H601" s="7" t="str">
        <f>Cards!M601</f>
        <v/>
      </c>
      <c r="I601" s="7" t="str">
        <f>Cards!N601</f>
        <v/>
      </c>
      <c r="J601" s="7" t="str">
        <f>Cards!O601</f>
        <v/>
      </c>
      <c r="K601" s="7" t="str">
        <f>Cards!P601</f>
        <v/>
      </c>
      <c r="L601" s="7" t="str">
        <f>Cards!Q601</f>
        <v/>
      </c>
      <c r="M601" s="7" t="str">
        <f>Cards!R601</f>
        <v/>
      </c>
      <c r="N601" s="7" t="str">
        <f>Cards!B601</f>
        <v/>
      </c>
      <c r="O601" s="7" t="str">
        <f>Cards!S601</f>
        <v/>
      </c>
      <c r="P601" s="7" t="str">
        <f>Cards!T601</f>
        <v/>
      </c>
    </row>
    <row r="602">
      <c r="A602" s="7" t="str">
        <f>IF(Cards!E602&lt;&gt;"","Type: "&amp;Cards!E602,"")</f>
        <v/>
      </c>
      <c r="B602" s="7" t="str">
        <f>IF(Cards!G602&lt;&gt;"",Cards!G602&amp;": "&amp;Cards!H602,Cards!H602)</f>
        <v/>
      </c>
      <c r="C602" s="7" t="str">
        <f>Cards!I602</f>
        <v/>
      </c>
      <c r="D602" s="7" t="str">
        <f>Cards!J602</f>
        <v/>
      </c>
      <c r="E602" s="7" t="str">
        <f>Cards!K602</f>
        <v/>
      </c>
      <c r="F602" s="7" t="str">
        <f>Cards!L602</f>
        <v/>
      </c>
      <c r="G602" s="7" t="str">
        <f>Cards!A602</f>
        <v/>
      </c>
      <c r="H602" s="7" t="str">
        <f>Cards!M602</f>
        <v/>
      </c>
      <c r="I602" s="7" t="str">
        <f>Cards!N602</f>
        <v/>
      </c>
      <c r="J602" s="7" t="str">
        <f>Cards!O602</f>
        <v/>
      </c>
      <c r="K602" s="7" t="str">
        <f>Cards!P602</f>
        <v/>
      </c>
      <c r="L602" s="7" t="str">
        <f>Cards!Q602</f>
        <v/>
      </c>
      <c r="M602" s="7" t="str">
        <f>Cards!R602</f>
        <v/>
      </c>
      <c r="N602" s="7" t="str">
        <f>Cards!B602</f>
        <v/>
      </c>
      <c r="O602" s="7" t="str">
        <f>Cards!S602</f>
        <v/>
      </c>
      <c r="P602" s="7" t="str">
        <f>Cards!T602</f>
        <v/>
      </c>
    </row>
    <row r="603">
      <c r="A603" s="7" t="str">
        <f>IF(Cards!E603&lt;&gt;"","Type: "&amp;Cards!E603,"")</f>
        <v/>
      </c>
      <c r="B603" s="7" t="str">
        <f>IF(Cards!G603&lt;&gt;"",Cards!G603&amp;": "&amp;Cards!H603,Cards!H603)</f>
        <v/>
      </c>
      <c r="C603" s="7" t="str">
        <f>Cards!I603</f>
        <v/>
      </c>
      <c r="D603" s="7" t="str">
        <f>Cards!J603</f>
        <v/>
      </c>
      <c r="E603" s="7" t="str">
        <f>Cards!K603</f>
        <v/>
      </c>
      <c r="F603" s="7" t="str">
        <f>Cards!L603</f>
        <v/>
      </c>
      <c r="G603" s="7" t="str">
        <f>Cards!A603</f>
        <v/>
      </c>
      <c r="H603" s="7" t="str">
        <f>Cards!M603</f>
        <v/>
      </c>
      <c r="I603" s="7" t="str">
        <f>Cards!N603</f>
        <v/>
      </c>
      <c r="J603" s="7" t="str">
        <f>Cards!O603</f>
        <v/>
      </c>
      <c r="K603" s="7" t="str">
        <f>Cards!P603</f>
        <v/>
      </c>
      <c r="L603" s="7" t="str">
        <f>Cards!Q603</f>
        <v/>
      </c>
      <c r="M603" s="7" t="str">
        <f>Cards!R603</f>
        <v/>
      </c>
      <c r="N603" s="7" t="str">
        <f>Cards!B603</f>
        <v/>
      </c>
      <c r="O603" s="7" t="str">
        <f>Cards!S603</f>
        <v/>
      </c>
      <c r="P603" s="7" t="str">
        <f>Cards!T603</f>
        <v/>
      </c>
    </row>
    <row r="604">
      <c r="A604" s="7" t="str">
        <f>IF(Cards!E604&lt;&gt;"","Type: "&amp;Cards!E604,"")</f>
        <v/>
      </c>
      <c r="B604" s="7" t="str">
        <f>IF(Cards!G604&lt;&gt;"",Cards!G604&amp;": "&amp;Cards!H604,Cards!H604)</f>
        <v/>
      </c>
      <c r="C604" s="7" t="str">
        <f>Cards!I604</f>
        <v/>
      </c>
      <c r="D604" s="7" t="str">
        <f>Cards!J604</f>
        <v/>
      </c>
      <c r="E604" s="7" t="str">
        <f>Cards!K604</f>
        <v/>
      </c>
      <c r="F604" s="7" t="str">
        <f>Cards!L604</f>
        <v/>
      </c>
      <c r="G604" s="7" t="str">
        <f>Cards!A604</f>
        <v/>
      </c>
      <c r="H604" s="7" t="str">
        <f>Cards!M604</f>
        <v/>
      </c>
      <c r="I604" s="7" t="str">
        <f>Cards!N604</f>
        <v/>
      </c>
      <c r="J604" s="7" t="str">
        <f>Cards!O604</f>
        <v/>
      </c>
      <c r="K604" s="7" t="str">
        <f>Cards!P604</f>
        <v/>
      </c>
      <c r="L604" s="7" t="str">
        <f>Cards!Q604</f>
        <v/>
      </c>
      <c r="M604" s="7" t="str">
        <f>Cards!R604</f>
        <v/>
      </c>
      <c r="N604" s="7" t="str">
        <f>Cards!B604</f>
        <v/>
      </c>
      <c r="O604" s="7" t="str">
        <f>Cards!S604</f>
        <v/>
      </c>
      <c r="P604" s="7" t="str">
        <f>Cards!T604</f>
        <v/>
      </c>
    </row>
    <row r="605">
      <c r="A605" s="7" t="str">
        <f>IF(Cards!E605&lt;&gt;"","Type: "&amp;Cards!E605,"")</f>
        <v/>
      </c>
      <c r="B605" s="7" t="str">
        <f>IF(Cards!G605&lt;&gt;"",Cards!G605&amp;": "&amp;Cards!H605,Cards!H605)</f>
        <v/>
      </c>
      <c r="C605" s="7" t="str">
        <f>Cards!I605</f>
        <v/>
      </c>
      <c r="D605" s="7" t="str">
        <f>Cards!J605</f>
        <v/>
      </c>
      <c r="E605" s="7" t="str">
        <f>Cards!K605</f>
        <v/>
      </c>
      <c r="F605" s="7" t="str">
        <f>Cards!L605</f>
        <v/>
      </c>
      <c r="G605" s="7" t="str">
        <f>Cards!A605</f>
        <v/>
      </c>
      <c r="H605" s="7" t="str">
        <f>Cards!M605</f>
        <v/>
      </c>
      <c r="I605" s="7" t="str">
        <f>Cards!N605</f>
        <v/>
      </c>
      <c r="J605" s="7" t="str">
        <f>Cards!O605</f>
        <v/>
      </c>
      <c r="K605" s="7" t="str">
        <f>Cards!P605</f>
        <v/>
      </c>
      <c r="L605" s="7" t="str">
        <f>Cards!Q605</f>
        <v/>
      </c>
      <c r="M605" s="7" t="str">
        <f>Cards!R605</f>
        <v/>
      </c>
      <c r="N605" s="7" t="str">
        <f>Cards!B605</f>
        <v/>
      </c>
      <c r="O605" s="7" t="str">
        <f>Cards!S605</f>
        <v/>
      </c>
      <c r="P605" s="7" t="str">
        <f>Cards!T605</f>
        <v/>
      </c>
    </row>
    <row r="606">
      <c r="A606" s="7" t="str">
        <f>IF(Cards!E606&lt;&gt;"","Type: "&amp;Cards!E606,"")</f>
        <v/>
      </c>
      <c r="B606" s="7" t="str">
        <f>IF(Cards!G606&lt;&gt;"",Cards!G606&amp;": "&amp;Cards!H606,Cards!H606)</f>
        <v/>
      </c>
      <c r="C606" s="7" t="str">
        <f>Cards!I606</f>
        <v/>
      </c>
      <c r="D606" s="7" t="str">
        <f>Cards!J606</f>
        <v/>
      </c>
      <c r="E606" s="7" t="str">
        <f>Cards!K606</f>
        <v/>
      </c>
      <c r="F606" s="7" t="str">
        <f>Cards!L606</f>
        <v/>
      </c>
      <c r="G606" s="7" t="str">
        <f>Cards!A606</f>
        <v/>
      </c>
      <c r="H606" s="7" t="str">
        <f>Cards!M606</f>
        <v/>
      </c>
      <c r="I606" s="7" t="str">
        <f>Cards!N606</f>
        <v/>
      </c>
      <c r="J606" s="7" t="str">
        <f>Cards!O606</f>
        <v/>
      </c>
      <c r="K606" s="7" t="str">
        <f>Cards!P606</f>
        <v/>
      </c>
      <c r="L606" s="7" t="str">
        <f>Cards!Q606</f>
        <v/>
      </c>
      <c r="M606" s="7" t="str">
        <f>Cards!R606</f>
        <v/>
      </c>
      <c r="N606" s="7" t="str">
        <f>Cards!B606</f>
        <v/>
      </c>
      <c r="O606" s="7" t="str">
        <f>Cards!S606</f>
        <v/>
      </c>
      <c r="P606" s="7" t="str">
        <f>Cards!T606</f>
        <v/>
      </c>
    </row>
    <row r="607">
      <c r="A607" s="7" t="str">
        <f>IF(Cards!E607&lt;&gt;"","Type: "&amp;Cards!E607,"")</f>
        <v/>
      </c>
      <c r="B607" s="7" t="str">
        <f>IF(Cards!G607&lt;&gt;"",Cards!G607&amp;": "&amp;Cards!H607,Cards!H607)</f>
        <v/>
      </c>
      <c r="C607" s="7" t="str">
        <f>Cards!I607</f>
        <v/>
      </c>
      <c r="D607" s="7" t="str">
        <f>Cards!J607</f>
        <v/>
      </c>
      <c r="E607" s="7" t="str">
        <f>Cards!K607</f>
        <v/>
      </c>
      <c r="F607" s="7" t="str">
        <f>Cards!L607</f>
        <v/>
      </c>
      <c r="G607" s="7" t="str">
        <f>Cards!A607</f>
        <v/>
      </c>
      <c r="H607" s="7" t="str">
        <f>Cards!M607</f>
        <v/>
      </c>
      <c r="I607" s="7" t="str">
        <f>Cards!N607</f>
        <v/>
      </c>
      <c r="J607" s="7" t="str">
        <f>Cards!O607</f>
        <v/>
      </c>
      <c r="K607" s="7" t="str">
        <f>Cards!P607</f>
        <v/>
      </c>
      <c r="L607" s="7" t="str">
        <f>Cards!Q607</f>
        <v/>
      </c>
      <c r="M607" s="7" t="str">
        <f>Cards!R607</f>
        <v/>
      </c>
      <c r="N607" s="7" t="str">
        <f>Cards!B607</f>
        <v/>
      </c>
      <c r="O607" s="7" t="str">
        <f>Cards!S607</f>
        <v/>
      </c>
      <c r="P607" s="7" t="str">
        <f>Cards!T607</f>
        <v/>
      </c>
    </row>
    <row r="608">
      <c r="A608" s="7" t="str">
        <f>IF(Cards!E608&lt;&gt;"","Type: "&amp;Cards!E608,"")</f>
        <v/>
      </c>
      <c r="B608" s="7" t="str">
        <f>IF(Cards!G608&lt;&gt;"",Cards!G608&amp;": "&amp;Cards!H608,Cards!H608)</f>
        <v/>
      </c>
      <c r="C608" s="7" t="str">
        <f>Cards!I608</f>
        <v/>
      </c>
      <c r="D608" s="7" t="str">
        <f>Cards!J608</f>
        <v/>
      </c>
      <c r="E608" s="7" t="str">
        <f>Cards!K608</f>
        <v/>
      </c>
      <c r="F608" s="7" t="str">
        <f>Cards!L608</f>
        <v/>
      </c>
      <c r="G608" s="7" t="str">
        <f>Cards!A608</f>
        <v/>
      </c>
      <c r="H608" s="7" t="str">
        <f>Cards!M608</f>
        <v/>
      </c>
      <c r="I608" s="7" t="str">
        <f>Cards!N608</f>
        <v/>
      </c>
      <c r="J608" s="7" t="str">
        <f>Cards!O608</f>
        <v/>
      </c>
      <c r="K608" s="7" t="str">
        <f>Cards!P608</f>
        <v/>
      </c>
      <c r="L608" s="7" t="str">
        <f>Cards!Q608</f>
        <v/>
      </c>
      <c r="M608" s="7" t="str">
        <f>Cards!R608</f>
        <v/>
      </c>
      <c r="N608" s="7" t="str">
        <f>Cards!B608</f>
        <v/>
      </c>
      <c r="O608" s="7" t="str">
        <f>Cards!S608</f>
        <v/>
      </c>
      <c r="P608" s="7" t="str">
        <f>Cards!T608</f>
        <v/>
      </c>
    </row>
    <row r="609">
      <c r="A609" s="7" t="str">
        <f>IF(Cards!E609&lt;&gt;"","Type: "&amp;Cards!E609,"")</f>
        <v/>
      </c>
      <c r="B609" s="7" t="str">
        <f>IF(Cards!G609&lt;&gt;"",Cards!G609&amp;": "&amp;Cards!H609,Cards!H609)</f>
        <v/>
      </c>
      <c r="C609" s="7" t="str">
        <f>Cards!I609</f>
        <v/>
      </c>
      <c r="D609" s="7" t="str">
        <f>Cards!J609</f>
        <v/>
      </c>
      <c r="E609" s="7" t="str">
        <f>Cards!K609</f>
        <v/>
      </c>
      <c r="F609" s="7" t="str">
        <f>Cards!L609</f>
        <v/>
      </c>
      <c r="G609" s="7" t="str">
        <f>Cards!A609</f>
        <v/>
      </c>
      <c r="H609" s="7" t="str">
        <f>Cards!M609</f>
        <v/>
      </c>
      <c r="I609" s="7" t="str">
        <f>Cards!N609</f>
        <v/>
      </c>
      <c r="J609" s="7" t="str">
        <f>Cards!O609</f>
        <v/>
      </c>
      <c r="K609" s="7" t="str">
        <f>Cards!P609</f>
        <v/>
      </c>
      <c r="L609" s="7" t="str">
        <f>Cards!Q609</f>
        <v/>
      </c>
      <c r="M609" s="7" t="str">
        <f>Cards!R609</f>
        <v/>
      </c>
      <c r="N609" s="7" t="str">
        <f>Cards!B609</f>
        <v/>
      </c>
      <c r="O609" s="7" t="str">
        <f>Cards!S609</f>
        <v/>
      </c>
      <c r="P609" s="7" t="str">
        <f>Cards!T609</f>
        <v/>
      </c>
    </row>
    <row r="610">
      <c r="A610" s="7" t="str">
        <f>IF(Cards!E610&lt;&gt;"","Type: "&amp;Cards!E610,"")</f>
        <v/>
      </c>
      <c r="B610" s="7" t="str">
        <f>IF(Cards!G610&lt;&gt;"",Cards!G610&amp;": "&amp;Cards!H610,Cards!H610)</f>
        <v/>
      </c>
      <c r="C610" s="7" t="str">
        <f>Cards!I610</f>
        <v/>
      </c>
      <c r="D610" s="7" t="str">
        <f>Cards!J610</f>
        <v/>
      </c>
      <c r="E610" s="7" t="str">
        <f>Cards!K610</f>
        <v/>
      </c>
      <c r="F610" s="7" t="str">
        <f>Cards!L610</f>
        <v/>
      </c>
      <c r="G610" s="7" t="str">
        <f>Cards!A610</f>
        <v/>
      </c>
      <c r="H610" s="7" t="str">
        <f>Cards!M610</f>
        <v/>
      </c>
      <c r="I610" s="7" t="str">
        <f>Cards!N610</f>
        <v/>
      </c>
      <c r="J610" s="7" t="str">
        <f>Cards!O610</f>
        <v/>
      </c>
      <c r="K610" s="7" t="str">
        <f>Cards!P610</f>
        <v/>
      </c>
      <c r="L610" s="7" t="str">
        <f>Cards!Q610</f>
        <v/>
      </c>
      <c r="M610" s="7" t="str">
        <f>Cards!R610</f>
        <v/>
      </c>
      <c r="N610" s="7" t="str">
        <f>Cards!B610</f>
        <v/>
      </c>
      <c r="O610" s="7" t="str">
        <f>Cards!S610</f>
        <v/>
      </c>
      <c r="P610" s="7" t="str">
        <f>Cards!T610</f>
        <v/>
      </c>
    </row>
    <row r="611">
      <c r="A611" s="7" t="str">
        <f>IF(Cards!E611&lt;&gt;"","Type: "&amp;Cards!E611,"")</f>
        <v/>
      </c>
      <c r="B611" s="7" t="str">
        <f>IF(Cards!G611&lt;&gt;"",Cards!G611&amp;": "&amp;Cards!H611,Cards!H611)</f>
        <v/>
      </c>
      <c r="C611" s="7" t="str">
        <f>Cards!I611</f>
        <v/>
      </c>
      <c r="D611" s="7" t="str">
        <f>Cards!J611</f>
        <v/>
      </c>
      <c r="E611" s="7" t="str">
        <f>Cards!K611</f>
        <v/>
      </c>
      <c r="F611" s="7" t="str">
        <f>Cards!L611</f>
        <v/>
      </c>
      <c r="G611" s="7" t="str">
        <f>Cards!A611</f>
        <v/>
      </c>
      <c r="H611" s="7" t="str">
        <f>Cards!M611</f>
        <v/>
      </c>
      <c r="I611" s="7" t="str">
        <f>Cards!N611</f>
        <v/>
      </c>
      <c r="J611" s="7" t="str">
        <f>Cards!O611</f>
        <v/>
      </c>
      <c r="K611" s="7" t="str">
        <f>Cards!P611</f>
        <v/>
      </c>
      <c r="L611" s="7" t="str">
        <f>Cards!Q611</f>
        <v/>
      </c>
      <c r="M611" s="7" t="str">
        <f>Cards!R611</f>
        <v/>
      </c>
      <c r="N611" s="7" t="str">
        <f>Cards!B611</f>
        <v/>
      </c>
      <c r="O611" s="7" t="str">
        <f>Cards!S611</f>
        <v/>
      </c>
      <c r="P611" s="7" t="str">
        <f>Cards!T611</f>
        <v/>
      </c>
    </row>
    <row r="612">
      <c r="A612" s="7" t="str">
        <f>IF(Cards!E612&lt;&gt;"","Type: "&amp;Cards!E612,"")</f>
        <v/>
      </c>
      <c r="B612" s="7" t="str">
        <f>IF(Cards!G612&lt;&gt;"",Cards!G612&amp;": "&amp;Cards!H612,Cards!H612)</f>
        <v/>
      </c>
      <c r="C612" s="7" t="str">
        <f>Cards!I612</f>
        <v/>
      </c>
      <c r="D612" s="7" t="str">
        <f>Cards!J612</f>
        <v/>
      </c>
      <c r="E612" s="7" t="str">
        <f>Cards!K612</f>
        <v/>
      </c>
      <c r="F612" s="7" t="str">
        <f>Cards!L612</f>
        <v/>
      </c>
      <c r="G612" s="7" t="str">
        <f>Cards!A612</f>
        <v/>
      </c>
      <c r="H612" s="7" t="str">
        <f>Cards!M612</f>
        <v/>
      </c>
      <c r="I612" s="7" t="str">
        <f>Cards!N612</f>
        <v/>
      </c>
      <c r="J612" s="7" t="str">
        <f>Cards!O612</f>
        <v/>
      </c>
      <c r="K612" s="7" t="str">
        <f>Cards!P612</f>
        <v/>
      </c>
      <c r="L612" s="7" t="str">
        <f>Cards!Q612</f>
        <v/>
      </c>
      <c r="M612" s="7" t="str">
        <f>Cards!R612</f>
        <v/>
      </c>
      <c r="N612" s="7" t="str">
        <f>Cards!B612</f>
        <v/>
      </c>
      <c r="O612" s="7" t="str">
        <f>Cards!S612</f>
        <v/>
      </c>
      <c r="P612" s="7" t="str">
        <f>Cards!T612</f>
        <v/>
      </c>
    </row>
    <row r="613">
      <c r="A613" s="7" t="str">
        <f>IF(Cards!E613&lt;&gt;"","Type: "&amp;Cards!E613,"")</f>
        <v/>
      </c>
      <c r="B613" s="7" t="str">
        <f>IF(Cards!G613&lt;&gt;"",Cards!G613&amp;": "&amp;Cards!H613,Cards!H613)</f>
        <v/>
      </c>
      <c r="C613" s="7" t="str">
        <f>Cards!I613</f>
        <v/>
      </c>
      <c r="D613" s="7" t="str">
        <f>Cards!J613</f>
        <v/>
      </c>
      <c r="E613" s="7" t="str">
        <f>Cards!K613</f>
        <v/>
      </c>
      <c r="F613" s="7" t="str">
        <f>Cards!L613</f>
        <v/>
      </c>
      <c r="G613" s="7" t="str">
        <f>Cards!A613</f>
        <v/>
      </c>
      <c r="H613" s="7" t="str">
        <f>Cards!M613</f>
        <v/>
      </c>
      <c r="I613" s="7" t="str">
        <f>Cards!N613</f>
        <v/>
      </c>
      <c r="J613" s="7" t="str">
        <f>Cards!O613</f>
        <v/>
      </c>
      <c r="K613" s="7" t="str">
        <f>Cards!P613</f>
        <v/>
      </c>
      <c r="L613" s="7" t="str">
        <f>Cards!Q613</f>
        <v/>
      </c>
      <c r="M613" s="7" t="str">
        <f>Cards!R613</f>
        <v/>
      </c>
      <c r="N613" s="7" t="str">
        <f>Cards!B613</f>
        <v/>
      </c>
      <c r="O613" s="7" t="str">
        <f>Cards!S613</f>
        <v/>
      </c>
      <c r="P613" s="7" t="str">
        <f>Cards!T613</f>
        <v/>
      </c>
    </row>
    <row r="614">
      <c r="A614" s="7" t="str">
        <f>IF(Cards!E614&lt;&gt;"","Type: "&amp;Cards!E614,"")</f>
        <v/>
      </c>
      <c r="B614" s="7" t="str">
        <f>IF(Cards!G614&lt;&gt;"",Cards!G614&amp;": "&amp;Cards!H614,Cards!H614)</f>
        <v/>
      </c>
      <c r="C614" s="7" t="str">
        <f>Cards!I614</f>
        <v/>
      </c>
      <c r="D614" s="7" t="str">
        <f>Cards!J614</f>
        <v/>
      </c>
      <c r="E614" s="7" t="str">
        <f>Cards!K614</f>
        <v/>
      </c>
      <c r="F614" s="7" t="str">
        <f>Cards!L614</f>
        <v/>
      </c>
      <c r="G614" s="7" t="str">
        <f>Cards!A614</f>
        <v/>
      </c>
      <c r="H614" s="7" t="str">
        <f>Cards!M614</f>
        <v/>
      </c>
      <c r="I614" s="7" t="str">
        <f>Cards!N614</f>
        <v/>
      </c>
      <c r="J614" s="7" t="str">
        <f>Cards!O614</f>
        <v/>
      </c>
      <c r="K614" s="7" t="str">
        <f>Cards!P614</f>
        <v/>
      </c>
      <c r="L614" s="7" t="str">
        <f>Cards!Q614</f>
        <v/>
      </c>
      <c r="M614" s="7" t="str">
        <f>Cards!R614</f>
        <v/>
      </c>
      <c r="N614" s="7" t="str">
        <f>Cards!B614</f>
        <v/>
      </c>
      <c r="O614" s="7" t="str">
        <f>Cards!S614</f>
        <v/>
      </c>
      <c r="P614" s="7" t="str">
        <f>Cards!T614</f>
        <v/>
      </c>
    </row>
    <row r="615">
      <c r="A615" s="7" t="str">
        <f>IF(Cards!E615&lt;&gt;"","Type: "&amp;Cards!E615,"")</f>
        <v/>
      </c>
      <c r="B615" s="7" t="str">
        <f>IF(Cards!G615&lt;&gt;"",Cards!G615&amp;": "&amp;Cards!H615,Cards!H615)</f>
        <v/>
      </c>
      <c r="C615" s="7" t="str">
        <f>Cards!I615</f>
        <v/>
      </c>
      <c r="D615" s="7" t="str">
        <f>Cards!J615</f>
        <v/>
      </c>
      <c r="E615" s="7" t="str">
        <f>Cards!K615</f>
        <v/>
      </c>
      <c r="F615" s="7" t="str">
        <f>Cards!L615</f>
        <v/>
      </c>
      <c r="G615" s="7" t="str">
        <f>Cards!A615</f>
        <v/>
      </c>
      <c r="H615" s="7" t="str">
        <f>Cards!M615</f>
        <v/>
      </c>
      <c r="I615" s="7" t="str">
        <f>Cards!N615</f>
        <v/>
      </c>
      <c r="J615" s="7" t="str">
        <f>Cards!O615</f>
        <v/>
      </c>
      <c r="K615" s="7" t="str">
        <f>Cards!P615</f>
        <v/>
      </c>
      <c r="L615" s="7" t="str">
        <f>Cards!Q615</f>
        <v/>
      </c>
      <c r="M615" s="7" t="str">
        <f>Cards!R615</f>
        <v/>
      </c>
      <c r="N615" s="7" t="str">
        <f>Cards!B615</f>
        <v/>
      </c>
      <c r="O615" s="7" t="str">
        <f>Cards!S615</f>
        <v/>
      </c>
      <c r="P615" s="7" t="str">
        <f>Cards!T615</f>
        <v/>
      </c>
    </row>
    <row r="616">
      <c r="A616" s="7" t="str">
        <f>IF(Cards!E616&lt;&gt;"","Type: "&amp;Cards!E616,"")</f>
        <v/>
      </c>
      <c r="B616" s="7" t="str">
        <f>IF(Cards!G616&lt;&gt;"",Cards!G616&amp;": "&amp;Cards!H616,Cards!H616)</f>
        <v/>
      </c>
      <c r="C616" s="7" t="str">
        <f>Cards!I616</f>
        <v/>
      </c>
      <c r="D616" s="7" t="str">
        <f>Cards!J616</f>
        <v/>
      </c>
      <c r="E616" s="7" t="str">
        <f>Cards!K616</f>
        <v/>
      </c>
      <c r="F616" s="7" t="str">
        <f>Cards!L616</f>
        <v/>
      </c>
      <c r="G616" s="7" t="str">
        <f>Cards!A616</f>
        <v/>
      </c>
      <c r="H616" s="7" t="str">
        <f>Cards!M616</f>
        <v/>
      </c>
      <c r="I616" s="7" t="str">
        <f>Cards!N616</f>
        <v/>
      </c>
      <c r="J616" s="7" t="str">
        <f>Cards!O616</f>
        <v/>
      </c>
      <c r="K616" s="7" t="str">
        <f>Cards!P616</f>
        <v/>
      </c>
      <c r="L616" s="7" t="str">
        <f>Cards!Q616</f>
        <v/>
      </c>
      <c r="M616" s="7" t="str">
        <f>Cards!R616</f>
        <v/>
      </c>
      <c r="N616" s="7" t="str">
        <f>Cards!B616</f>
        <v/>
      </c>
      <c r="O616" s="7" t="str">
        <f>Cards!S616</f>
        <v/>
      </c>
      <c r="P616" s="7" t="str">
        <f>Cards!T616</f>
        <v/>
      </c>
    </row>
    <row r="617">
      <c r="A617" s="7" t="str">
        <f>IF(Cards!E617&lt;&gt;"","Type: "&amp;Cards!E617,"")</f>
        <v/>
      </c>
      <c r="B617" s="7" t="str">
        <f>IF(Cards!G617&lt;&gt;"",Cards!G617&amp;": "&amp;Cards!H617,Cards!H617)</f>
        <v/>
      </c>
      <c r="C617" s="7" t="str">
        <f>Cards!I617</f>
        <v/>
      </c>
      <c r="D617" s="7" t="str">
        <f>Cards!J617</f>
        <v/>
      </c>
      <c r="E617" s="7" t="str">
        <f>Cards!K617</f>
        <v/>
      </c>
      <c r="F617" s="7" t="str">
        <f>Cards!L617</f>
        <v/>
      </c>
      <c r="G617" s="7" t="str">
        <f>Cards!A617</f>
        <v/>
      </c>
      <c r="H617" s="7" t="str">
        <f>Cards!M617</f>
        <v/>
      </c>
      <c r="I617" s="7" t="str">
        <f>Cards!N617</f>
        <v/>
      </c>
      <c r="J617" s="7" t="str">
        <f>Cards!O617</f>
        <v/>
      </c>
      <c r="K617" s="7" t="str">
        <f>Cards!P617</f>
        <v/>
      </c>
      <c r="L617" s="7" t="str">
        <f>Cards!Q617</f>
        <v/>
      </c>
      <c r="M617" s="7" t="str">
        <f>Cards!R617</f>
        <v/>
      </c>
      <c r="N617" s="7" t="str">
        <f>Cards!B617</f>
        <v/>
      </c>
      <c r="O617" s="7" t="str">
        <f>Cards!S617</f>
        <v/>
      </c>
      <c r="P617" s="7" t="str">
        <f>Cards!T617</f>
        <v/>
      </c>
    </row>
    <row r="618">
      <c r="A618" s="7" t="str">
        <f>IF(Cards!E618&lt;&gt;"","Type: "&amp;Cards!E618,"")</f>
        <v/>
      </c>
      <c r="B618" s="7" t="str">
        <f>IF(Cards!G618&lt;&gt;"",Cards!G618&amp;": "&amp;Cards!H618,Cards!H618)</f>
        <v/>
      </c>
      <c r="C618" s="7" t="str">
        <f>Cards!I618</f>
        <v/>
      </c>
      <c r="D618" s="7" t="str">
        <f>Cards!J618</f>
        <v/>
      </c>
      <c r="E618" s="7" t="str">
        <f>Cards!K618</f>
        <v/>
      </c>
      <c r="F618" s="7" t="str">
        <f>Cards!L618</f>
        <v/>
      </c>
      <c r="G618" s="7" t="str">
        <f>Cards!A618</f>
        <v/>
      </c>
      <c r="H618" s="7" t="str">
        <f>Cards!M618</f>
        <v/>
      </c>
      <c r="I618" s="7" t="str">
        <f>Cards!N618</f>
        <v/>
      </c>
      <c r="J618" s="7" t="str">
        <f>Cards!O618</f>
        <v/>
      </c>
      <c r="K618" s="7" t="str">
        <f>Cards!P618</f>
        <v/>
      </c>
      <c r="L618" s="7" t="str">
        <f>Cards!Q618</f>
        <v/>
      </c>
      <c r="M618" s="7" t="str">
        <f>Cards!R618</f>
        <v/>
      </c>
      <c r="N618" s="7" t="str">
        <f>Cards!B618</f>
        <v/>
      </c>
      <c r="O618" s="7" t="str">
        <f>Cards!S618</f>
        <v/>
      </c>
      <c r="P618" s="7" t="str">
        <f>Cards!T618</f>
        <v/>
      </c>
    </row>
    <row r="619">
      <c r="A619" s="7" t="str">
        <f>IF(Cards!E619&lt;&gt;"","Type: "&amp;Cards!E619,"")</f>
        <v/>
      </c>
      <c r="B619" s="7" t="str">
        <f>IF(Cards!G619&lt;&gt;"",Cards!G619&amp;": "&amp;Cards!H619,Cards!H619)</f>
        <v/>
      </c>
      <c r="C619" s="7" t="str">
        <f>Cards!I619</f>
        <v/>
      </c>
      <c r="D619" s="7" t="str">
        <f>Cards!J619</f>
        <v/>
      </c>
      <c r="E619" s="7" t="str">
        <f>Cards!K619</f>
        <v/>
      </c>
      <c r="F619" s="7" t="str">
        <f>Cards!L619</f>
        <v/>
      </c>
      <c r="G619" s="7" t="str">
        <f>Cards!A619</f>
        <v/>
      </c>
      <c r="H619" s="7" t="str">
        <f>Cards!M619</f>
        <v/>
      </c>
      <c r="I619" s="7" t="str">
        <f>Cards!N619</f>
        <v/>
      </c>
      <c r="J619" s="7" t="str">
        <f>Cards!O619</f>
        <v/>
      </c>
      <c r="K619" s="7" t="str">
        <f>Cards!P619</f>
        <v/>
      </c>
      <c r="L619" s="7" t="str">
        <f>Cards!Q619</f>
        <v/>
      </c>
      <c r="M619" s="7" t="str">
        <f>Cards!R619</f>
        <v/>
      </c>
      <c r="N619" s="7" t="str">
        <f>Cards!B619</f>
        <v/>
      </c>
      <c r="O619" s="7" t="str">
        <f>Cards!S619</f>
        <v/>
      </c>
      <c r="P619" s="7" t="str">
        <f>Cards!T619</f>
        <v/>
      </c>
    </row>
    <row r="620">
      <c r="A620" s="7" t="str">
        <f>IF(Cards!E620&lt;&gt;"","Type: "&amp;Cards!E620,"")</f>
        <v/>
      </c>
      <c r="B620" s="7" t="str">
        <f>IF(Cards!G620&lt;&gt;"",Cards!G620&amp;": "&amp;Cards!H620,Cards!H620)</f>
        <v/>
      </c>
      <c r="C620" s="7" t="str">
        <f>Cards!I620</f>
        <v/>
      </c>
      <c r="D620" s="7" t="str">
        <f>Cards!J620</f>
        <v/>
      </c>
      <c r="E620" s="7" t="str">
        <f>Cards!K620</f>
        <v/>
      </c>
      <c r="F620" s="7" t="str">
        <f>Cards!L620</f>
        <v/>
      </c>
      <c r="G620" s="7" t="str">
        <f>Cards!A620</f>
        <v/>
      </c>
      <c r="H620" s="7" t="str">
        <f>Cards!M620</f>
        <v/>
      </c>
      <c r="I620" s="7" t="str">
        <f>Cards!N620</f>
        <v/>
      </c>
      <c r="J620" s="7" t="str">
        <f>Cards!O620</f>
        <v/>
      </c>
      <c r="K620" s="7" t="str">
        <f>Cards!P620</f>
        <v/>
      </c>
      <c r="L620" s="7" t="str">
        <f>Cards!Q620</f>
        <v/>
      </c>
      <c r="M620" s="7" t="str">
        <f>Cards!R620</f>
        <v/>
      </c>
      <c r="N620" s="7" t="str">
        <f>Cards!B620</f>
        <v/>
      </c>
      <c r="O620" s="7" t="str">
        <f>Cards!S620</f>
        <v/>
      </c>
      <c r="P620" s="7" t="str">
        <f>Cards!T620</f>
        <v/>
      </c>
    </row>
    <row r="621">
      <c r="A621" s="7" t="str">
        <f>IF(Cards!E621&lt;&gt;"","Type: "&amp;Cards!E621,"")</f>
        <v/>
      </c>
      <c r="B621" s="7" t="str">
        <f>IF(Cards!G621&lt;&gt;"",Cards!G621&amp;": "&amp;Cards!H621,Cards!H621)</f>
        <v/>
      </c>
      <c r="C621" s="7" t="str">
        <f>Cards!I621</f>
        <v/>
      </c>
      <c r="D621" s="7" t="str">
        <f>Cards!J621</f>
        <v/>
      </c>
      <c r="E621" s="7" t="str">
        <f>Cards!K621</f>
        <v/>
      </c>
      <c r="F621" s="7" t="str">
        <f>Cards!L621</f>
        <v/>
      </c>
      <c r="G621" s="7" t="str">
        <f>Cards!A621</f>
        <v/>
      </c>
      <c r="H621" s="7" t="str">
        <f>Cards!M621</f>
        <v/>
      </c>
      <c r="I621" s="7" t="str">
        <f>Cards!N621</f>
        <v/>
      </c>
      <c r="J621" s="7" t="str">
        <f>Cards!O621</f>
        <v/>
      </c>
      <c r="K621" s="7" t="str">
        <f>Cards!P621</f>
        <v/>
      </c>
      <c r="L621" s="7" t="str">
        <f>Cards!Q621</f>
        <v/>
      </c>
      <c r="M621" s="7" t="str">
        <f>Cards!R621</f>
        <v/>
      </c>
      <c r="N621" s="7" t="str">
        <f>Cards!B621</f>
        <v/>
      </c>
      <c r="O621" s="7" t="str">
        <f>Cards!S621</f>
        <v/>
      </c>
      <c r="P621" s="7" t="str">
        <f>Cards!T621</f>
        <v/>
      </c>
    </row>
    <row r="622">
      <c r="A622" s="7" t="str">
        <f>IF(Cards!E622&lt;&gt;"","Type: "&amp;Cards!E622,"")</f>
        <v/>
      </c>
      <c r="B622" s="7" t="str">
        <f>IF(Cards!G622&lt;&gt;"",Cards!G622&amp;": "&amp;Cards!H622,Cards!H622)</f>
        <v/>
      </c>
      <c r="C622" s="7" t="str">
        <f>Cards!I622</f>
        <v/>
      </c>
      <c r="D622" s="7" t="str">
        <f>Cards!J622</f>
        <v/>
      </c>
      <c r="E622" s="7" t="str">
        <f>Cards!K622</f>
        <v/>
      </c>
      <c r="F622" s="7" t="str">
        <f>Cards!L622</f>
        <v/>
      </c>
      <c r="G622" s="7" t="str">
        <f>Cards!A622</f>
        <v/>
      </c>
      <c r="H622" s="7" t="str">
        <f>Cards!M622</f>
        <v/>
      </c>
      <c r="I622" s="7" t="str">
        <f>Cards!N622</f>
        <v/>
      </c>
      <c r="J622" s="7" t="str">
        <f>Cards!O622</f>
        <v/>
      </c>
      <c r="K622" s="7" t="str">
        <f>Cards!P622</f>
        <v/>
      </c>
      <c r="L622" s="7" t="str">
        <f>Cards!Q622</f>
        <v/>
      </c>
      <c r="M622" s="7" t="str">
        <f>Cards!R622</f>
        <v/>
      </c>
      <c r="N622" s="7" t="str">
        <f>Cards!B622</f>
        <v/>
      </c>
      <c r="O622" s="7" t="str">
        <f>Cards!S622</f>
        <v/>
      </c>
      <c r="P622" s="7" t="str">
        <f>Cards!T622</f>
        <v/>
      </c>
    </row>
    <row r="623">
      <c r="A623" s="7" t="str">
        <f>IF(Cards!E623&lt;&gt;"","Type: "&amp;Cards!E623,"")</f>
        <v/>
      </c>
      <c r="B623" s="7" t="str">
        <f>IF(Cards!G623&lt;&gt;"",Cards!G623&amp;": "&amp;Cards!H623,Cards!H623)</f>
        <v/>
      </c>
      <c r="C623" s="7" t="str">
        <f>Cards!I623</f>
        <v/>
      </c>
      <c r="D623" s="7" t="str">
        <f>Cards!J623</f>
        <v/>
      </c>
      <c r="E623" s="7" t="str">
        <f>Cards!K623</f>
        <v/>
      </c>
      <c r="F623" s="7" t="str">
        <f>Cards!L623</f>
        <v/>
      </c>
      <c r="G623" s="7" t="str">
        <f>Cards!A623</f>
        <v/>
      </c>
      <c r="H623" s="7" t="str">
        <f>Cards!M623</f>
        <v/>
      </c>
      <c r="I623" s="7" t="str">
        <f>Cards!N623</f>
        <v/>
      </c>
      <c r="J623" s="7" t="str">
        <f>Cards!O623</f>
        <v/>
      </c>
      <c r="K623" s="7" t="str">
        <f>Cards!P623</f>
        <v/>
      </c>
      <c r="L623" s="7" t="str">
        <f>Cards!Q623</f>
        <v/>
      </c>
      <c r="M623" s="7" t="str">
        <f>Cards!R623</f>
        <v/>
      </c>
      <c r="N623" s="7" t="str">
        <f>Cards!B623</f>
        <v/>
      </c>
      <c r="O623" s="7" t="str">
        <f>Cards!S623</f>
        <v/>
      </c>
      <c r="P623" s="7" t="str">
        <f>Cards!T623</f>
        <v/>
      </c>
    </row>
    <row r="624">
      <c r="A624" s="7" t="str">
        <f>IF(Cards!E624&lt;&gt;"","Type: "&amp;Cards!E624,"")</f>
        <v/>
      </c>
      <c r="B624" s="7" t="str">
        <f>IF(Cards!G624&lt;&gt;"",Cards!G624&amp;": "&amp;Cards!H624,Cards!H624)</f>
        <v/>
      </c>
      <c r="C624" s="7" t="str">
        <f>Cards!I624</f>
        <v/>
      </c>
      <c r="D624" s="7" t="str">
        <f>Cards!J624</f>
        <v/>
      </c>
      <c r="E624" s="7" t="str">
        <f>Cards!K624</f>
        <v/>
      </c>
      <c r="F624" s="7" t="str">
        <f>Cards!L624</f>
        <v/>
      </c>
      <c r="G624" s="7" t="str">
        <f>Cards!A624</f>
        <v/>
      </c>
      <c r="H624" s="7" t="str">
        <f>Cards!M624</f>
        <v/>
      </c>
      <c r="I624" s="7" t="str">
        <f>Cards!N624</f>
        <v/>
      </c>
      <c r="J624" s="7" t="str">
        <f>Cards!O624</f>
        <v/>
      </c>
      <c r="K624" s="7" t="str">
        <f>Cards!P624</f>
        <v/>
      </c>
      <c r="L624" s="7" t="str">
        <f>Cards!Q624</f>
        <v/>
      </c>
      <c r="M624" s="7" t="str">
        <f>Cards!R624</f>
        <v/>
      </c>
      <c r="N624" s="7" t="str">
        <f>Cards!B624</f>
        <v/>
      </c>
      <c r="O624" s="7" t="str">
        <f>Cards!S624</f>
        <v/>
      </c>
      <c r="P624" s="7" t="str">
        <f>Cards!T624</f>
        <v/>
      </c>
    </row>
    <row r="625">
      <c r="A625" s="7" t="str">
        <f>IF(Cards!E625&lt;&gt;"","Type: "&amp;Cards!E625,"")</f>
        <v/>
      </c>
      <c r="B625" s="7" t="str">
        <f>IF(Cards!G625&lt;&gt;"",Cards!G625&amp;": "&amp;Cards!H625,Cards!H625)</f>
        <v/>
      </c>
      <c r="C625" s="7" t="str">
        <f>Cards!I625</f>
        <v/>
      </c>
      <c r="D625" s="7" t="str">
        <f>Cards!J625</f>
        <v/>
      </c>
      <c r="E625" s="7" t="str">
        <f>Cards!K625</f>
        <v/>
      </c>
      <c r="F625" s="7" t="str">
        <f>Cards!L625</f>
        <v/>
      </c>
      <c r="G625" s="7" t="str">
        <f>Cards!A625</f>
        <v/>
      </c>
      <c r="H625" s="7" t="str">
        <f>Cards!M625</f>
        <v/>
      </c>
      <c r="I625" s="7" t="str">
        <f>Cards!N625</f>
        <v/>
      </c>
      <c r="J625" s="7" t="str">
        <f>Cards!O625</f>
        <v/>
      </c>
      <c r="K625" s="7" t="str">
        <f>Cards!P625</f>
        <v/>
      </c>
      <c r="L625" s="7" t="str">
        <f>Cards!Q625</f>
        <v/>
      </c>
      <c r="M625" s="7" t="str">
        <f>Cards!R625</f>
        <v/>
      </c>
      <c r="N625" s="7" t="str">
        <f>Cards!B625</f>
        <v/>
      </c>
      <c r="O625" s="7" t="str">
        <f>Cards!S625</f>
        <v/>
      </c>
      <c r="P625" s="7" t="str">
        <f>Cards!T625</f>
        <v/>
      </c>
    </row>
    <row r="626">
      <c r="A626" s="7" t="str">
        <f>IF(Cards!E626&lt;&gt;"","Type: "&amp;Cards!E626,"")</f>
        <v/>
      </c>
      <c r="B626" s="7" t="str">
        <f>IF(Cards!G626&lt;&gt;"",Cards!G626&amp;": "&amp;Cards!H626,Cards!H626)</f>
        <v/>
      </c>
      <c r="C626" s="7" t="str">
        <f>Cards!I626</f>
        <v/>
      </c>
      <c r="D626" s="7" t="str">
        <f>Cards!J626</f>
        <v/>
      </c>
      <c r="E626" s="7" t="str">
        <f>Cards!K626</f>
        <v/>
      </c>
      <c r="F626" s="7" t="str">
        <f>Cards!L626</f>
        <v/>
      </c>
      <c r="G626" s="7" t="str">
        <f>Cards!A626</f>
        <v/>
      </c>
      <c r="H626" s="7" t="str">
        <f>Cards!M626</f>
        <v/>
      </c>
      <c r="I626" s="7" t="str">
        <f>Cards!N626</f>
        <v/>
      </c>
      <c r="J626" s="7" t="str">
        <f>Cards!O626</f>
        <v/>
      </c>
      <c r="K626" s="7" t="str">
        <f>Cards!P626</f>
        <v/>
      </c>
      <c r="L626" s="7" t="str">
        <f>Cards!Q626</f>
        <v/>
      </c>
      <c r="M626" s="7" t="str">
        <f>Cards!R626</f>
        <v/>
      </c>
      <c r="N626" s="7" t="str">
        <f>Cards!B626</f>
        <v/>
      </c>
      <c r="O626" s="7" t="str">
        <f>Cards!S626</f>
        <v/>
      </c>
      <c r="P626" s="7" t="str">
        <f>Cards!T626</f>
        <v/>
      </c>
    </row>
    <row r="627">
      <c r="A627" s="7" t="str">
        <f>IF(Cards!E627&lt;&gt;"","Type: "&amp;Cards!E627,"")</f>
        <v/>
      </c>
      <c r="B627" s="7" t="str">
        <f>IF(Cards!G627&lt;&gt;"",Cards!G627&amp;": "&amp;Cards!H627,Cards!H627)</f>
        <v/>
      </c>
      <c r="C627" s="7" t="str">
        <f>Cards!I627</f>
        <v/>
      </c>
      <c r="D627" s="7" t="str">
        <f>Cards!J627</f>
        <v/>
      </c>
      <c r="E627" s="7" t="str">
        <f>Cards!K627</f>
        <v/>
      </c>
      <c r="F627" s="7" t="str">
        <f>Cards!L627</f>
        <v/>
      </c>
      <c r="G627" s="7" t="str">
        <f>Cards!A627</f>
        <v/>
      </c>
      <c r="H627" s="7" t="str">
        <f>Cards!M627</f>
        <v/>
      </c>
      <c r="I627" s="7" t="str">
        <f>Cards!N627</f>
        <v/>
      </c>
      <c r="J627" s="7" t="str">
        <f>Cards!O627</f>
        <v/>
      </c>
      <c r="K627" s="7" t="str">
        <f>Cards!P627</f>
        <v/>
      </c>
      <c r="L627" s="7" t="str">
        <f>Cards!Q627</f>
        <v/>
      </c>
      <c r="M627" s="7" t="str">
        <f>Cards!R627</f>
        <v/>
      </c>
      <c r="N627" s="7" t="str">
        <f>Cards!B627</f>
        <v/>
      </c>
      <c r="O627" s="7" t="str">
        <f>Cards!S627</f>
        <v/>
      </c>
      <c r="P627" s="7" t="str">
        <f>Cards!T627</f>
        <v/>
      </c>
    </row>
    <row r="628">
      <c r="A628" s="7" t="str">
        <f>IF(Cards!E628&lt;&gt;"","Type: "&amp;Cards!E628,"")</f>
        <v/>
      </c>
      <c r="B628" s="7" t="str">
        <f>IF(Cards!G628&lt;&gt;"",Cards!G628&amp;": "&amp;Cards!H628,Cards!H628)</f>
        <v/>
      </c>
      <c r="C628" s="7" t="str">
        <f>Cards!I628</f>
        <v/>
      </c>
      <c r="D628" s="7" t="str">
        <f>Cards!J628</f>
        <v/>
      </c>
      <c r="E628" s="7" t="str">
        <f>Cards!K628</f>
        <v/>
      </c>
      <c r="F628" s="7" t="str">
        <f>Cards!L628</f>
        <v/>
      </c>
      <c r="G628" s="7" t="str">
        <f>Cards!A628</f>
        <v/>
      </c>
      <c r="H628" s="7" t="str">
        <f>Cards!M628</f>
        <v/>
      </c>
      <c r="I628" s="7" t="str">
        <f>Cards!N628</f>
        <v/>
      </c>
      <c r="J628" s="7" t="str">
        <f>Cards!O628</f>
        <v/>
      </c>
      <c r="K628" s="7" t="str">
        <f>Cards!P628</f>
        <v/>
      </c>
      <c r="L628" s="7" t="str">
        <f>Cards!Q628</f>
        <v/>
      </c>
      <c r="M628" s="7" t="str">
        <f>Cards!R628</f>
        <v/>
      </c>
      <c r="N628" s="7" t="str">
        <f>Cards!B628</f>
        <v/>
      </c>
      <c r="O628" s="7" t="str">
        <f>Cards!S628</f>
        <v/>
      </c>
      <c r="P628" s="7" t="str">
        <f>Cards!T628</f>
        <v/>
      </c>
    </row>
    <row r="629">
      <c r="A629" s="7" t="str">
        <f>IF(Cards!E629&lt;&gt;"","Type: "&amp;Cards!E629,"")</f>
        <v/>
      </c>
      <c r="B629" s="7" t="str">
        <f>IF(Cards!G629&lt;&gt;"",Cards!G629&amp;": "&amp;Cards!H629,Cards!H629)</f>
        <v/>
      </c>
      <c r="C629" s="7" t="str">
        <f>Cards!I629</f>
        <v/>
      </c>
      <c r="D629" s="7" t="str">
        <f>Cards!J629</f>
        <v/>
      </c>
      <c r="E629" s="7" t="str">
        <f>Cards!K629</f>
        <v/>
      </c>
      <c r="F629" s="7" t="str">
        <f>Cards!L629</f>
        <v/>
      </c>
      <c r="G629" s="7" t="str">
        <f>Cards!A629</f>
        <v/>
      </c>
      <c r="H629" s="7" t="str">
        <f>Cards!M629</f>
        <v/>
      </c>
      <c r="I629" s="7" t="str">
        <f>Cards!N629</f>
        <v/>
      </c>
      <c r="J629" s="7" t="str">
        <f>Cards!O629</f>
        <v/>
      </c>
      <c r="K629" s="7" t="str">
        <f>Cards!P629</f>
        <v/>
      </c>
      <c r="L629" s="7" t="str">
        <f>Cards!Q629</f>
        <v/>
      </c>
      <c r="M629" s="7" t="str">
        <f>Cards!R629</f>
        <v/>
      </c>
      <c r="N629" s="7" t="str">
        <f>Cards!B629</f>
        <v/>
      </c>
      <c r="O629" s="7" t="str">
        <f>Cards!S629</f>
        <v/>
      </c>
      <c r="P629" s="7" t="str">
        <f>Cards!T629</f>
        <v/>
      </c>
    </row>
    <row r="630">
      <c r="A630" s="7" t="str">
        <f>IF(Cards!E630&lt;&gt;"","Type: "&amp;Cards!E630,"")</f>
        <v/>
      </c>
      <c r="B630" s="7" t="str">
        <f>IF(Cards!G630&lt;&gt;"",Cards!G630&amp;": "&amp;Cards!H630,Cards!H630)</f>
        <v/>
      </c>
      <c r="C630" s="7" t="str">
        <f>Cards!I630</f>
        <v/>
      </c>
      <c r="D630" s="7" t="str">
        <f>Cards!J630</f>
        <v/>
      </c>
      <c r="E630" s="7" t="str">
        <f>Cards!K630</f>
        <v/>
      </c>
      <c r="F630" s="7" t="str">
        <f>Cards!L630</f>
        <v/>
      </c>
      <c r="G630" s="7" t="str">
        <f>Cards!A630</f>
        <v/>
      </c>
      <c r="H630" s="7" t="str">
        <f>Cards!M630</f>
        <v/>
      </c>
      <c r="I630" s="7" t="str">
        <f>Cards!N630</f>
        <v/>
      </c>
      <c r="J630" s="7" t="str">
        <f>Cards!O630</f>
        <v/>
      </c>
      <c r="K630" s="7" t="str">
        <f>Cards!P630</f>
        <v/>
      </c>
      <c r="L630" s="7" t="str">
        <f>Cards!Q630</f>
        <v/>
      </c>
      <c r="M630" s="7" t="str">
        <f>Cards!R630</f>
        <v/>
      </c>
      <c r="N630" s="7" t="str">
        <f>Cards!B630</f>
        <v/>
      </c>
      <c r="O630" s="7" t="str">
        <f>Cards!S630</f>
        <v/>
      </c>
      <c r="P630" s="7" t="str">
        <f>Cards!T630</f>
        <v/>
      </c>
    </row>
    <row r="631">
      <c r="A631" s="7" t="str">
        <f>IF(Cards!E631&lt;&gt;"","Type: "&amp;Cards!E631,"")</f>
        <v/>
      </c>
      <c r="B631" s="7" t="str">
        <f>IF(Cards!G631&lt;&gt;"",Cards!G631&amp;": "&amp;Cards!H631,Cards!H631)</f>
        <v/>
      </c>
      <c r="C631" s="7" t="str">
        <f>Cards!I631</f>
        <v/>
      </c>
      <c r="D631" s="7" t="str">
        <f>Cards!J631</f>
        <v/>
      </c>
      <c r="E631" s="7" t="str">
        <f>Cards!K631</f>
        <v/>
      </c>
      <c r="F631" s="7" t="str">
        <f>Cards!L631</f>
        <v/>
      </c>
      <c r="G631" s="7" t="str">
        <f>Cards!A631</f>
        <v/>
      </c>
      <c r="H631" s="7" t="str">
        <f>Cards!M631</f>
        <v/>
      </c>
      <c r="I631" s="7" t="str">
        <f>Cards!N631</f>
        <v/>
      </c>
      <c r="J631" s="7" t="str">
        <f>Cards!O631</f>
        <v/>
      </c>
      <c r="K631" s="7" t="str">
        <f>Cards!P631</f>
        <v/>
      </c>
      <c r="L631" s="7" t="str">
        <f>Cards!Q631</f>
        <v/>
      </c>
      <c r="M631" s="7" t="str">
        <f>Cards!R631</f>
        <v/>
      </c>
      <c r="N631" s="7" t="str">
        <f>Cards!B631</f>
        <v/>
      </c>
      <c r="O631" s="7" t="str">
        <f>Cards!S631</f>
        <v/>
      </c>
      <c r="P631" s="7" t="str">
        <f>Cards!T631</f>
        <v/>
      </c>
    </row>
    <row r="632">
      <c r="A632" s="7" t="str">
        <f>IF(Cards!E632&lt;&gt;"","Type: "&amp;Cards!E632,"")</f>
        <v/>
      </c>
      <c r="B632" s="7" t="str">
        <f>IF(Cards!G632&lt;&gt;"",Cards!G632&amp;": "&amp;Cards!H632,Cards!H632)</f>
        <v/>
      </c>
      <c r="C632" s="7" t="str">
        <f>Cards!I632</f>
        <v/>
      </c>
      <c r="D632" s="7" t="str">
        <f>Cards!J632</f>
        <v/>
      </c>
      <c r="E632" s="7" t="str">
        <f>Cards!K632</f>
        <v/>
      </c>
      <c r="F632" s="7" t="str">
        <f>Cards!L632</f>
        <v/>
      </c>
      <c r="G632" s="7" t="str">
        <f>Cards!A632</f>
        <v/>
      </c>
      <c r="H632" s="7" t="str">
        <f>Cards!M632</f>
        <v/>
      </c>
      <c r="I632" s="7" t="str">
        <f>Cards!N632</f>
        <v/>
      </c>
      <c r="J632" s="7" t="str">
        <f>Cards!O632</f>
        <v/>
      </c>
      <c r="K632" s="7" t="str">
        <f>Cards!P632</f>
        <v/>
      </c>
      <c r="L632" s="7" t="str">
        <f>Cards!Q632</f>
        <v/>
      </c>
      <c r="M632" s="7" t="str">
        <f>Cards!R632</f>
        <v/>
      </c>
      <c r="N632" s="7" t="str">
        <f>Cards!B632</f>
        <v/>
      </c>
      <c r="O632" s="7" t="str">
        <f>Cards!S632</f>
        <v/>
      </c>
      <c r="P632" s="7" t="str">
        <f>Cards!T632</f>
        <v/>
      </c>
    </row>
    <row r="633">
      <c r="A633" s="7" t="str">
        <f>IF(Cards!E633&lt;&gt;"","Type: "&amp;Cards!E633,"")</f>
        <v/>
      </c>
      <c r="B633" s="7" t="str">
        <f>IF(Cards!G633&lt;&gt;"",Cards!G633&amp;": "&amp;Cards!H633,Cards!H633)</f>
        <v/>
      </c>
      <c r="C633" s="7" t="str">
        <f>Cards!I633</f>
        <v/>
      </c>
      <c r="D633" s="7" t="str">
        <f>Cards!J633</f>
        <v/>
      </c>
      <c r="E633" s="7" t="str">
        <f>Cards!K633</f>
        <v/>
      </c>
      <c r="F633" s="7" t="str">
        <f>Cards!L633</f>
        <v/>
      </c>
      <c r="G633" s="7" t="str">
        <f>Cards!A633</f>
        <v/>
      </c>
      <c r="H633" s="7" t="str">
        <f>Cards!M633</f>
        <v/>
      </c>
      <c r="I633" s="7" t="str">
        <f>Cards!N633</f>
        <v/>
      </c>
      <c r="J633" s="7" t="str">
        <f>Cards!O633</f>
        <v/>
      </c>
      <c r="K633" s="7" t="str">
        <f>Cards!P633</f>
        <v/>
      </c>
      <c r="L633" s="7" t="str">
        <f>Cards!Q633</f>
        <v/>
      </c>
      <c r="M633" s="7" t="str">
        <f>Cards!R633</f>
        <v/>
      </c>
      <c r="N633" s="7" t="str">
        <f>Cards!B633</f>
        <v/>
      </c>
      <c r="O633" s="7" t="str">
        <f>Cards!S633</f>
        <v/>
      </c>
      <c r="P633" s="7" t="str">
        <f>Cards!T633</f>
        <v/>
      </c>
    </row>
    <row r="634">
      <c r="A634" s="7" t="str">
        <f>IF(Cards!E634&lt;&gt;"","Type: "&amp;Cards!E634,"")</f>
        <v/>
      </c>
      <c r="B634" s="7" t="str">
        <f>IF(Cards!G634&lt;&gt;"",Cards!G634&amp;": "&amp;Cards!H634,Cards!H634)</f>
        <v/>
      </c>
      <c r="C634" s="7" t="str">
        <f>Cards!I634</f>
        <v/>
      </c>
      <c r="D634" s="7" t="str">
        <f>Cards!J634</f>
        <v/>
      </c>
      <c r="E634" s="7" t="str">
        <f>Cards!K634</f>
        <v/>
      </c>
      <c r="F634" s="7" t="str">
        <f>Cards!L634</f>
        <v/>
      </c>
      <c r="G634" s="7" t="str">
        <f>Cards!A634</f>
        <v/>
      </c>
      <c r="H634" s="7" t="str">
        <f>Cards!M634</f>
        <v/>
      </c>
      <c r="I634" s="7" t="str">
        <f>Cards!N634</f>
        <v/>
      </c>
      <c r="J634" s="7" t="str">
        <f>Cards!O634</f>
        <v/>
      </c>
      <c r="K634" s="7" t="str">
        <f>Cards!P634</f>
        <v/>
      </c>
      <c r="L634" s="7" t="str">
        <f>Cards!Q634</f>
        <v/>
      </c>
      <c r="M634" s="7" t="str">
        <f>Cards!R634</f>
        <v/>
      </c>
      <c r="N634" s="7" t="str">
        <f>Cards!B634</f>
        <v/>
      </c>
      <c r="O634" s="7" t="str">
        <f>Cards!S634</f>
        <v/>
      </c>
      <c r="P634" s="7" t="str">
        <f>Cards!T634</f>
        <v/>
      </c>
    </row>
    <row r="635">
      <c r="A635" s="7" t="str">
        <f>IF(Cards!E635&lt;&gt;"","Type: "&amp;Cards!E635,"")</f>
        <v/>
      </c>
      <c r="B635" s="7" t="str">
        <f>IF(Cards!G635&lt;&gt;"",Cards!G635&amp;": "&amp;Cards!H635,Cards!H635)</f>
        <v/>
      </c>
      <c r="C635" s="7" t="str">
        <f>Cards!I635</f>
        <v/>
      </c>
      <c r="D635" s="7" t="str">
        <f>Cards!J635</f>
        <v/>
      </c>
      <c r="E635" s="7" t="str">
        <f>Cards!K635</f>
        <v/>
      </c>
      <c r="F635" s="7" t="str">
        <f>Cards!L635</f>
        <v/>
      </c>
      <c r="G635" s="7" t="str">
        <f>Cards!A635</f>
        <v/>
      </c>
      <c r="H635" s="7" t="str">
        <f>Cards!M635</f>
        <v/>
      </c>
      <c r="I635" s="7" t="str">
        <f>Cards!N635</f>
        <v/>
      </c>
      <c r="J635" s="7" t="str">
        <f>Cards!O635</f>
        <v/>
      </c>
      <c r="K635" s="7" t="str">
        <f>Cards!P635</f>
        <v/>
      </c>
      <c r="L635" s="7" t="str">
        <f>Cards!Q635</f>
        <v/>
      </c>
      <c r="M635" s="7" t="str">
        <f>Cards!R635</f>
        <v/>
      </c>
      <c r="N635" s="7" t="str">
        <f>Cards!B635</f>
        <v/>
      </c>
      <c r="O635" s="7" t="str">
        <f>Cards!S635</f>
        <v/>
      </c>
      <c r="P635" s="7" t="str">
        <f>Cards!T635</f>
        <v/>
      </c>
    </row>
    <row r="636">
      <c r="A636" s="7" t="str">
        <f>IF(Cards!E636&lt;&gt;"","Type: "&amp;Cards!E636,"")</f>
        <v/>
      </c>
      <c r="B636" s="7" t="str">
        <f>IF(Cards!G636&lt;&gt;"",Cards!G636&amp;": "&amp;Cards!H636,Cards!H636)</f>
        <v/>
      </c>
      <c r="C636" s="7" t="str">
        <f>Cards!I636</f>
        <v/>
      </c>
      <c r="D636" s="7" t="str">
        <f>Cards!J636</f>
        <v/>
      </c>
      <c r="E636" s="7" t="str">
        <f>Cards!K636</f>
        <v/>
      </c>
      <c r="F636" s="7" t="str">
        <f>Cards!L636</f>
        <v/>
      </c>
      <c r="G636" s="7" t="str">
        <f>Cards!A636</f>
        <v/>
      </c>
      <c r="H636" s="7" t="str">
        <f>Cards!M636</f>
        <v/>
      </c>
      <c r="I636" s="7" t="str">
        <f>Cards!N636</f>
        <v/>
      </c>
      <c r="J636" s="7" t="str">
        <f>Cards!O636</f>
        <v/>
      </c>
      <c r="K636" s="7" t="str">
        <f>Cards!P636</f>
        <v/>
      </c>
      <c r="L636" s="7" t="str">
        <f>Cards!Q636</f>
        <v/>
      </c>
      <c r="M636" s="7" t="str">
        <f>Cards!R636</f>
        <v/>
      </c>
      <c r="N636" s="7" t="str">
        <f>Cards!B636</f>
        <v/>
      </c>
      <c r="O636" s="7" t="str">
        <f>Cards!S636</f>
        <v/>
      </c>
      <c r="P636" s="7" t="str">
        <f>Cards!T636</f>
        <v/>
      </c>
    </row>
    <row r="637">
      <c r="A637" s="7" t="str">
        <f>IF(Cards!E637&lt;&gt;"","Type: "&amp;Cards!E637,"")</f>
        <v/>
      </c>
      <c r="B637" s="7" t="str">
        <f>IF(Cards!G637&lt;&gt;"",Cards!G637&amp;": "&amp;Cards!H637,Cards!H637)</f>
        <v/>
      </c>
      <c r="C637" s="7" t="str">
        <f>Cards!I637</f>
        <v/>
      </c>
      <c r="D637" s="7" t="str">
        <f>Cards!J637</f>
        <v/>
      </c>
      <c r="E637" s="7" t="str">
        <f>Cards!K637</f>
        <v/>
      </c>
      <c r="F637" s="7" t="str">
        <f>Cards!L637</f>
        <v/>
      </c>
      <c r="G637" s="7" t="str">
        <f>Cards!A637</f>
        <v/>
      </c>
      <c r="H637" s="7" t="str">
        <f>Cards!M637</f>
        <v/>
      </c>
      <c r="I637" s="7" t="str">
        <f>Cards!N637</f>
        <v/>
      </c>
      <c r="J637" s="7" t="str">
        <f>Cards!O637</f>
        <v/>
      </c>
      <c r="K637" s="7" t="str">
        <f>Cards!P637</f>
        <v/>
      </c>
      <c r="L637" s="7" t="str">
        <f>Cards!Q637</f>
        <v/>
      </c>
      <c r="M637" s="7" t="str">
        <f>Cards!R637</f>
        <v/>
      </c>
      <c r="N637" s="7" t="str">
        <f>Cards!B637</f>
        <v/>
      </c>
      <c r="O637" s="7" t="str">
        <f>Cards!S637</f>
        <v/>
      </c>
      <c r="P637" s="7" t="str">
        <f>Cards!T637</f>
        <v/>
      </c>
    </row>
    <row r="638">
      <c r="A638" s="7" t="str">
        <f>IF(Cards!E638&lt;&gt;"","Type: "&amp;Cards!E638,"")</f>
        <v/>
      </c>
      <c r="B638" s="7" t="str">
        <f>IF(Cards!G638&lt;&gt;"",Cards!G638&amp;": "&amp;Cards!H638,Cards!H638)</f>
        <v/>
      </c>
      <c r="C638" s="7" t="str">
        <f>Cards!I638</f>
        <v/>
      </c>
      <c r="D638" s="7" t="str">
        <f>Cards!J638</f>
        <v/>
      </c>
      <c r="E638" s="7" t="str">
        <f>Cards!K638</f>
        <v/>
      </c>
      <c r="F638" s="7" t="str">
        <f>Cards!L638</f>
        <v/>
      </c>
      <c r="G638" s="7" t="str">
        <f>Cards!A638</f>
        <v/>
      </c>
      <c r="H638" s="7" t="str">
        <f>Cards!M638</f>
        <v/>
      </c>
      <c r="I638" s="7" t="str">
        <f>Cards!N638</f>
        <v/>
      </c>
      <c r="J638" s="7" t="str">
        <f>Cards!O638</f>
        <v/>
      </c>
      <c r="K638" s="7" t="str">
        <f>Cards!P638</f>
        <v/>
      </c>
      <c r="L638" s="7" t="str">
        <f>Cards!Q638</f>
        <v/>
      </c>
      <c r="M638" s="7" t="str">
        <f>Cards!R638</f>
        <v/>
      </c>
      <c r="N638" s="7" t="str">
        <f>Cards!B638</f>
        <v/>
      </c>
      <c r="O638" s="7" t="str">
        <f>Cards!S638</f>
        <v/>
      </c>
      <c r="P638" s="7" t="str">
        <f>Cards!T638</f>
        <v/>
      </c>
    </row>
    <row r="639">
      <c r="A639" s="7" t="str">
        <f>IF(Cards!E639&lt;&gt;"","Type: "&amp;Cards!E639,"")</f>
        <v/>
      </c>
      <c r="B639" s="7" t="str">
        <f>IF(Cards!G639&lt;&gt;"",Cards!G639&amp;": "&amp;Cards!H639,Cards!H639)</f>
        <v/>
      </c>
      <c r="C639" s="7" t="str">
        <f>Cards!I639</f>
        <v/>
      </c>
      <c r="D639" s="7" t="str">
        <f>Cards!J639</f>
        <v/>
      </c>
      <c r="E639" s="7" t="str">
        <f>Cards!K639</f>
        <v/>
      </c>
      <c r="F639" s="7" t="str">
        <f>Cards!L639</f>
        <v/>
      </c>
      <c r="G639" s="7" t="str">
        <f>Cards!A639</f>
        <v/>
      </c>
      <c r="H639" s="7" t="str">
        <f>Cards!M639</f>
        <v/>
      </c>
      <c r="I639" s="7" t="str">
        <f>Cards!N639</f>
        <v/>
      </c>
      <c r="J639" s="7" t="str">
        <f>Cards!O639</f>
        <v/>
      </c>
      <c r="K639" s="7" t="str">
        <f>Cards!P639</f>
        <v/>
      </c>
      <c r="L639" s="7" t="str">
        <f>Cards!Q639</f>
        <v/>
      </c>
      <c r="M639" s="7" t="str">
        <f>Cards!R639</f>
        <v/>
      </c>
      <c r="N639" s="7" t="str">
        <f>Cards!B639</f>
        <v/>
      </c>
      <c r="O639" s="7" t="str">
        <f>Cards!S639</f>
        <v/>
      </c>
      <c r="P639" s="7" t="str">
        <f>Cards!T639</f>
        <v/>
      </c>
    </row>
    <row r="640">
      <c r="A640" s="7" t="str">
        <f>IF(Cards!E640&lt;&gt;"","Type: "&amp;Cards!E640,"")</f>
        <v/>
      </c>
      <c r="B640" s="7" t="str">
        <f>IF(Cards!G640&lt;&gt;"",Cards!G640&amp;": "&amp;Cards!H640,Cards!H640)</f>
        <v/>
      </c>
      <c r="C640" s="7" t="str">
        <f>Cards!I640</f>
        <v/>
      </c>
      <c r="D640" s="7" t="str">
        <f>Cards!J640</f>
        <v/>
      </c>
      <c r="E640" s="7" t="str">
        <f>Cards!K640</f>
        <v/>
      </c>
      <c r="F640" s="7" t="str">
        <f>Cards!L640</f>
        <v/>
      </c>
      <c r="G640" s="7" t="str">
        <f>Cards!A640</f>
        <v/>
      </c>
      <c r="H640" s="7" t="str">
        <f>Cards!M640</f>
        <v/>
      </c>
      <c r="I640" s="7" t="str">
        <f>Cards!N640</f>
        <v/>
      </c>
      <c r="J640" s="7" t="str">
        <f>Cards!O640</f>
        <v/>
      </c>
      <c r="K640" s="7" t="str">
        <f>Cards!P640</f>
        <v/>
      </c>
      <c r="L640" s="7" t="str">
        <f>Cards!Q640</f>
        <v/>
      </c>
      <c r="M640" s="7" t="str">
        <f>Cards!R640</f>
        <v/>
      </c>
      <c r="N640" s="7" t="str">
        <f>Cards!B640</f>
        <v/>
      </c>
      <c r="O640" s="7" t="str">
        <f>Cards!S640</f>
        <v/>
      </c>
      <c r="P640" s="7" t="str">
        <f>Cards!T640</f>
        <v/>
      </c>
    </row>
    <row r="641">
      <c r="A641" s="7" t="str">
        <f>IF(Cards!E641&lt;&gt;"","Type: "&amp;Cards!E641,"")</f>
        <v/>
      </c>
      <c r="B641" s="7" t="str">
        <f>IF(Cards!G641&lt;&gt;"",Cards!G641&amp;": "&amp;Cards!H641,Cards!H641)</f>
        <v/>
      </c>
      <c r="C641" s="7" t="str">
        <f>Cards!I641</f>
        <v/>
      </c>
      <c r="D641" s="7" t="str">
        <f>Cards!J641</f>
        <v/>
      </c>
      <c r="E641" s="7" t="str">
        <f>Cards!K641</f>
        <v/>
      </c>
      <c r="F641" s="7" t="str">
        <f>Cards!L641</f>
        <v/>
      </c>
      <c r="G641" s="7" t="str">
        <f>Cards!A641</f>
        <v/>
      </c>
      <c r="H641" s="7" t="str">
        <f>Cards!M641</f>
        <v/>
      </c>
      <c r="I641" s="7" t="str">
        <f>Cards!N641</f>
        <v/>
      </c>
      <c r="J641" s="7" t="str">
        <f>Cards!O641</f>
        <v/>
      </c>
      <c r="K641" s="7" t="str">
        <f>Cards!P641</f>
        <v/>
      </c>
      <c r="L641" s="7" t="str">
        <f>Cards!Q641</f>
        <v/>
      </c>
      <c r="M641" s="7" t="str">
        <f>Cards!R641</f>
        <v/>
      </c>
      <c r="N641" s="7" t="str">
        <f>Cards!B641</f>
        <v/>
      </c>
      <c r="O641" s="7" t="str">
        <f>Cards!S641</f>
        <v/>
      </c>
      <c r="P641" s="7" t="str">
        <f>Cards!T641</f>
        <v/>
      </c>
    </row>
    <row r="642">
      <c r="A642" s="7" t="str">
        <f>IF(Cards!E642&lt;&gt;"","Type: "&amp;Cards!E642,"")</f>
        <v/>
      </c>
      <c r="B642" s="7" t="str">
        <f>IF(Cards!G642&lt;&gt;"",Cards!G642&amp;": "&amp;Cards!H642,Cards!H642)</f>
        <v/>
      </c>
      <c r="C642" s="7" t="str">
        <f>Cards!I642</f>
        <v/>
      </c>
      <c r="D642" s="7" t="str">
        <f>Cards!J642</f>
        <v/>
      </c>
      <c r="E642" s="7" t="str">
        <f>Cards!K642</f>
        <v/>
      </c>
      <c r="F642" s="7" t="str">
        <f>Cards!L642</f>
        <v/>
      </c>
      <c r="G642" s="7" t="str">
        <f>Cards!A642</f>
        <v/>
      </c>
      <c r="H642" s="7" t="str">
        <f>Cards!M642</f>
        <v/>
      </c>
      <c r="I642" s="7" t="str">
        <f>Cards!N642</f>
        <v/>
      </c>
      <c r="J642" s="7" t="str">
        <f>Cards!O642</f>
        <v/>
      </c>
      <c r="K642" s="7" t="str">
        <f>Cards!P642</f>
        <v/>
      </c>
      <c r="L642" s="7" t="str">
        <f>Cards!Q642</f>
        <v/>
      </c>
      <c r="M642" s="7" t="str">
        <f>Cards!R642</f>
        <v/>
      </c>
      <c r="N642" s="7" t="str">
        <f>Cards!B642</f>
        <v/>
      </c>
      <c r="O642" s="7" t="str">
        <f>Cards!S642</f>
        <v/>
      </c>
      <c r="P642" s="7" t="str">
        <f>Cards!T642</f>
        <v/>
      </c>
    </row>
    <row r="643">
      <c r="A643" s="7" t="str">
        <f>IF(Cards!E643&lt;&gt;"","Type: "&amp;Cards!E643,"")</f>
        <v/>
      </c>
      <c r="B643" s="7" t="str">
        <f>IF(Cards!G643&lt;&gt;"",Cards!G643&amp;": "&amp;Cards!H643,Cards!H643)</f>
        <v/>
      </c>
      <c r="C643" s="7" t="str">
        <f>Cards!I643</f>
        <v/>
      </c>
      <c r="D643" s="7" t="str">
        <f>Cards!J643</f>
        <v/>
      </c>
      <c r="E643" s="7" t="str">
        <f>Cards!K643</f>
        <v/>
      </c>
      <c r="F643" s="7" t="str">
        <f>Cards!L643</f>
        <v/>
      </c>
      <c r="G643" s="7" t="str">
        <f>Cards!A643</f>
        <v/>
      </c>
      <c r="H643" s="7" t="str">
        <f>Cards!M643</f>
        <v/>
      </c>
      <c r="I643" s="7" t="str">
        <f>Cards!N643</f>
        <v/>
      </c>
      <c r="J643" s="7" t="str">
        <f>Cards!O643</f>
        <v/>
      </c>
      <c r="K643" s="7" t="str">
        <f>Cards!P643</f>
        <v/>
      </c>
      <c r="L643" s="7" t="str">
        <f>Cards!Q643</f>
        <v/>
      </c>
      <c r="M643" s="7" t="str">
        <f>Cards!R643</f>
        <v/>
      </c>
      <c r="N643" s="7" t="str">
        <f>Cards!B643</f>
        <v/>
      </c>
      <c r="O643" s="7" t="str">
        <f>Cards!S643</f>
        <v/>
      </c>
      <c r="P643" s="7" t="str">
        <f>Cards!T643</f>
        <v/>
      </c>
    </row>
    <row r="644">
      <c r="A644" s="7" t="str">
        <f>IF(Cards!E644&lt;&gt;"","Type: "&amp;Cards!E644,"")</f>
        <v/>
      </c>
      <c r="B644" s="7" t="str">
        <f>IF(Cards!G644&lt;&gt;"",Cards!G644&amp;": "&amp;Cards!H644,Cards!H644)</f>
        <v/>
      </c>
      <c r="C644" s="7" t="str">
        <f>Cards!I644</f>
        <v/>
      </c>
      <c r="D644" s="7" t="str">
        <f>Cards!J644</f>
        <v/>
      </c>
      <c r="E644" s="7" t="str">
        <f>Cards!K644</f>
        <v/>
      </c>
      <c r="F644" s="7" t="str">
        <f>Cards!L644</f>
        <v/>
      </c>
      <c r="G644" s="7" t="str">
        <f>Cards!A644</f>
        <v/>
      </c>
      <c r="H644" s="7" t="str">
        <f>Cards!M644</f>
        <v/>
      </c>
      <c r="I644" s="7" t="str">
        <f>Cards!N644</f>
        <v/>
      </c>
      <c r="J644" s="7" t="str">
        <f>Cards!O644</f>
        <v/>
      </c>
      <c r="K644" s="7" t="str">
        <f>Cards!P644</f>
        <v/>
      </c>
      <c r="L644" s="7" t="str">
        <f>Cards!Q644</f>
        <v/>
      </c>
      <c r="M644" s="7" t="str">
        <f>Cards!R644</f>
        <v/>
      </c>
      <c r="N644" s="7" t="str">
        <f>Cards!B644</f>
        <v/>
      </c>
      <c r="O644" s="7" t="str">
        <f>Cards!S644</f>
        <v/>
      </c>
      <c r="P644" s="7" t="str">
        <f>Cards!T644</f>
        <v/>
      </c>
    </row>
    <row r="645">
      <c r="A645" s="7" t="str">
        <f>IF(Cards!E645&lt;&gt;"","Type: "&amp;Cards!E645,"")</f>
        <v/>
      </c>
      <c r="B645" s="7" t="str">
        <f>IF(Cards!G645&lt;&gt;"",Cards!G645&amp;": "&amp;Cards!H645,Cards!H645)</f>
        <v/>
      </c>
      <c r="C645" s="7" t="str">
        <f>Cards!I645</f>
        <v/>
      </c>
      <c r="D645" s="7" t="str">
        <f>Cards!J645</f>
        <v/>
      </c>
      <c r="E645" s="7" t="str">
        <f>Cards!K645</f>
        <v/>
      </c>
      <c r="F645" s="7" t="str">
        <f>Cards!L645</f>
        <v/>
      </c>
      <c r="G645" s="7" t="str">
        <f>Cards!A645</f>
        <v/>
      </c>
      <c r="H645" s="7" t="str">
        <f>Cards!M645</f>
        <v/>
      </c>
      <c r="I645" s="7" t="str">
        <f>Cards!N645</f>
        <v/>
      </c>
      <c r="J645" s="7" t="str">
        <f>Cards!O645</f>
        <v/>
      </c>
      <c r="K645" s="7" t="str">
        <f>Cards!P645</f>
        <v/>
      </c>
      <c r="L645" s="7" t="str">
        <f>Cards!Q645</f>
        <v/>
      </c>
      <c r="M645" s="7" t="str">
        <f>Cards!R645</f>
        <v/>
      </c>
      <c r="N645" s="7" t="str">
        <f>Cards!B645</f>
        <v/>
      </c>
      <c r="O645" s="7" t="str">
        <f>Cards!S645</f>
        <v/>
      </c>
      <c r="P645" s="7" t="str">
        <f>Cards!T645</f>
        <v/>
      </c>
    </row>
    <row r="646">
      <c r="A646" s="7" t="str">
        <f>IF(Cards!E646&lt;&gt;"","Type: "&amp;Cards!E646,"")</f>
        <v/>
      </c>
      <c r="B646" s="7" t="str">
        <f>IF(Cards!G646&lt;&gt;"",Cards!G646&amp;": "&amp;Cards!H646,Cards!H646)</f>
        <v/>
      </c>
      <c r="C646" s="7" t="str">
        <f>Cards!I646</f>
        <v/>
      </c>
      <c r="D646" s="7" t="str">
        <f>Cards!J646</f>
        <v/>
      </c>
      <c r="E646" s="7" t="str">
        <f>Cards!K646</f>
        <v/>
      </c>
      <c r="F646" s="7" t="str">
        <f>Cards!L646</f>
        <v/>
      </c>
      <c r="G646" s="7" t="str">
        <f>Cards!A646</f>
        <v/>
      </c>
      <c r="H646" s="7" t="str">
        <f>Cards!M646</f>
        <v/>
      </c>
      <c r="I646" s="7" t="str">
        <f>Cards!N646</f>
        <v/>
      </c>
      <c r="J646" s="7" t="str">
        <f>Cards!O646</f>
        <v/>
      </c>
      <c r="K646" s="7" t="str">
        <f>Cards!P646</f>
        <v/>
      </c>
      <c r="L646" s="7" t="str">
        <f>Cards!Q646</f>
        <v/>
      </c>
      <c r="M646" s="7" t="str">
        <f>Cards!R646</f>
        <v/>
      </c>
      <c r="N646" s="7" t="str">
        <f>Cards!B646</f>
        <v/>
      </c>
      <c r="O646" s="7" t="str">
        <f>Cards!S646</f>
        <v/>
      </c>
      <c r="P646" s="7" t="str">
        <f>Cards!T646</f>
        <v/>
      </c>
    </row>
    <row r="647">
      <c r="A647" s="7" t="str">
        <f>IF(Cards!E647&lt;&gt;"","Type: "&amp;Cards!E647,"")</f>
        <v/>
      </c>
      <c r="B647" s="7" t="str">
        <f>IF(Cards!G647&lt;&gt;"",Cards!G647&amp;": "&amp;Cards!H647,Cards!H647)</f>
        <v/>
      </c>
      <c r="C647" s="7" t="str">
        <f>Cards!I647</f>
        <v/>
      </c>
      <c r="D647" s="7" t="str">
        <f>Cards!J647</f>
        <v/>
      </c>
      <c r="E647" s="7" t="str">
        <f>Cards!K647</f>
        <v/>
      </c>
      <c r="F647" s="7" t="str">
        <f>Cards!L647</f>
        <v/>
      </c>
      <c r="G647" s="7" t="str">
        <f>Cards!A647</f>
        <v/>
      </c>
      <c r="H647" s="7" t="str">
        <f>Cards!M647</f>
        <v/>
      </c>
      <c r="I647" s="7" t="str">
        <f>Cards!N647</f>
        <v/>
      </c>
      <c r="J647" s="7" t="str">
        <f>Cards!O647</f>
        <v/>
      </c>
      <c r="K647" s="7" t="str">
        <f>Cards!P647</f>
        <v/>
      </c>
      <c r="L647" s="7" t="str">
        <f>Cards!Q647</f>
        <v/>
      </c>
      <c r="M647" s="7" t="str">
        <f>Cards!R647</f>
        <v/>
      </c>
      <c r="N647" s="7" t="str">
        <f>Cards!B647</f>
        <v/>
      </c>
      <c r="O647" s="7" t="str">
        <f>Cards!S647</f>
        <v/>
      </c>
      <c r="P647" s="7" t="str">
        <f>Cards!T647</f>
        <v/>
      </c>
    </row>
    <row r="648">
      <c r="A648" s="7" t="str">
        <f>IF(Cards!E648&lt;&gt;"","Type: "&amp;Cards!E648,"")</f>
        <v/>
      </c>
      <c r="B648" s="7" t="str">
        <f>IF(Cards!G648&lt;&gt;"",Cards!G648&amp;": "&amp;Cards!H648,Cards!H648)</f>
        <v/>
      </c>
      <c r="C648" s="7" t="str">
        <f>Cards!I648</f>
        <v/>
      </c>
      <c r="D648" s="7" t="str">
        <f>Cards!J648</f>
        <v/>
      </c>
      <c r="E648" s="7" t="str">
        <f>Cards!K648</f>
        <v/>
      </c>
      <c r="F648" s="7" t="str">
        <f>Cards!L648</f>
        <v/>
      </c>
      <c r="G648" s="7" t="str">
        <f>Cards!A648</f>
        <v/>
      </c>
      <c r="H648" s="7" t="str">
        <f>Cards!M648</f>
        <v/>
      </c>
      <c r="I648" s="7" t="str">
        <f>Cards!N648</f>
        <v/>
      </c>
      <c r="J648" s="7" t="str">
        <f>Cards!O648</f>
        <v/>
      </c>
      <c r="K648" s="7" t="str">
        <f>Cards!P648</f>
        <v/>
      </c>
      <c r="L648" s="7" t="str">
        <f>Cards!Q648</f>
        <v/>
      </c>
      <c r="M648" s="7" t="str">
        <f>Cards!R648</f>
        <v/>
      </c>
      <c r="N648" s="7" t="str">
        <f>Cards!B648</f>
        <v/>
      </c>
      <c r="O648" s="7" t="str">
        <f>Cards!S648</f>
        <v/>
      </c>
      <c r="P648" s="7" t="str">
        <f>Cards!T648</f>
        <v/>
      </c>
    </row>
    <row r="649">
      <c r="A649" s="7" t="str">
        <f>IF(Cards!E649&lt;&gt;"","Type: "&amp;Cards!E649,"")</f>
        <v/>
      </c>
      <c r="B649" s="7" t="str">
        <f>IF(Cards!G649&lt;&gt;"",Cards!G649&amp;": "&amp;Cards!H649,Cards!H649)</f>
        <v/>
      </c>
      <c r="C649" s="7" t="str">
        <f>Cards!I649</f>
        <v/>
      </c>
      <c r="D649" s="7" t="str">
        <f>Cards!J649</f>
        <v/>
      </c>
      <c r="E649" s="7" t="str">
        <f>Cards!K649</f>
        <v/>
      </c>
      <c r="F649" s="7" t="str">
        <f>Cards!L649</f>
        <v/>
      </c>
      <c r="G649" s="7" t="str">
        <f>Cards!A649</f>
        <v/>
      </c>
      <c r="H649" s="7" t="str">
        <f>Cards!M649</f>
        <v/>
      </c>
      <c r="I649" s="7" t="str">
        <f>Cards!N649</f>
        <v/>
      </c>
      <c r="J649" s="7" t="str">
        <f>Cards!O649</f>
        <v/>
      </c>
      <c r="K649" s="7" t="str">
        <f>Cards!P649</f>
        <v/>
      </c>
      <c r="L649" s="7" t="str">
        <f>Cards!Q649</f>
        <v/>
      </c>
      <c r="M649" s="7" t="str">
        <f>Cards!R649</f>
        <v/>
      </c>
      <c r="N649" s="7" t="str">
        <f>Cards!B649</f>
        <v/>
      </c>
      <c r="O649" s="7" t="str">
        <f>Cards!S649</f>
        <v/>
      </c>
      <c r="P649" s="7" t="str">
        <f>Cards!T649</f>
        <v/>
      </c>
    </row>
    <row r="650">
      <c r="A650" s="7" t="str">
        <f>IF(Cards!E650&lt;&gt;"","Type: "&amp;Cards!E650,"")</f>
        <v/>
      </c>
      <c r="B650" s="7" t="str">
        <f>IF(Cards!G650&lt;&gt;"",Cards!G650&amp;": "&amp;Cards!H650,Cards!H650)</f>
        <v/>
      </c>
      <c r="C650" s="7" t="str">
        <f>Cards!I650</f>
        <v/>
      </c>
      <c r="D650" s="7" t="str">
        <f>Cards!J650</f>
        <v/>
      </c>
      <c r="E650" s="7" t="str">
        <f>Cards!K650</f>
        <v/>
      </c>
      <c r="F650" s="7" t="str">
        <f>Cards!L650</f>
        <v/>
      </c>
      <c r="G650" s="7" t="str">
        <f>Cards!A650</f>
        <v/>
      </c>
      <c r="H650" s="7" t="str">
        <f>Cards!M650</f>
        <v/>
      </c>
      <c r="I650" s="7" t="str">
        <f>Cards!N650</f>
        <v/>
      </c>
      <c r="J650" s="7" t="str">
        <f>Cards!O650</f>
        <v/>
      </c>
      <c r="K650" s="7" t="str">
        <f>Cards!P650</f>
        <v/>
      </c>
      <c r="L650" s="7" t="str">
        <f>Cards!Q650</f>
        <v/>
      </c>
      <c r="M650" s="7" t="str">
        <f>Cards!R650</f>
        <v/>
      </c>
      <c r="N650" s="7" t="str">
        <f>Cards!B650</f>
        <v/>
      </c>
      <c r="O650" s="7" t="str">
        <f>Cards!S650</f>
        <v/>
      </c>
      <c r="P650" s="7" t="str">
        <f>Cards!T650</f>
        <v/>
      </c>
    </row>
    <row r="651">
      <c r="A651" s="7" t="str">
        <f>IF(Cards!E651&lt;&gt;"","Type: "&amp;Cards!E651,"")</f>
        <v/>
      </c>
      <c r="B651" s="7" t="str">
        <f>IF(Cards!G651&lt;&gt;"",Cards!G651&amp;": "&amp;Cards!H651,Cards!H651)</f>
        <v/>
      </c>
      <c r="C651" s="7" t="str">
        <f>Cards!I651</f>
        <v/>
      </c>
      <c r="D651" s="7" t="str">
        <f>Cards!J651</f>
        <v/>
      </c>
      <c r="E651" s="7" t="str">
        <f>Cards!K651</f>
        <v/>
      </c>
      <c r="F651" s="7" t="str">
        <f>Cards!L651</f>
        <v/>
      </c>
      <c r="G651" s="7" t="str">
        <f>Cards!A651</f>
        <v/>
      </c>
      <c r="H651" s="7" t="str">
        <f>Cards!M651</f>
        <v/>
      </c>
      <c r="I651" s="7" t="str">
        <f>Cards!N651</f>
        <v/>
      </c>
      <c r="J651" s="7" t="str">
        <f>Cards!O651</f>
        <v/>
      </c>
      <c r="K651" s="7" t="str">
        <f>Cards!P651</f>
        <v/>
      </c>
      <c r="L651" s="7" t="str">
        <f>Cards!Q651</f>
        <v/>
      </c>
      <c r="M651" s="7" t="str">
        <f>Cards!R651</f>
        <v/>
      </c>
      <c r="N651" s="7" t="str">
        <f>Cards!B651</f>
        <v/>
      </c>
      <c r="O651" s="7" t="str">
        <f>Cards!S651</f>
        <v/>
      </c>
      <c r="P651" s="7" t="str">
        <f>Cards!T651</f>
        <v/>
      </c>
    </row>
    <row r="652">
      <c r="A652" s="7" t="str">
        <f>IF(Cards!E652&lt;&gt;"","Type: "&amp;Cards!E652,"")</f>
        <v/>
      </c>
      <c r="B652" s="7" t="str">
        <f>IF(Cards!G652&lt;&gt;"",Cards!G652&amp;": "&amp;Cards!H652,Cards!H652)</f>
        <v/>
      </c>
      <c r="C652" s="7" t="str">
        <f>Cards!I652</f>
        <v/>
      </c>
      <c r="D652" s="7" t="str">
        <f>Cards!J652</f>
        <v/>
      </c>
      <c r="E652" s="7" t="str">
        <f>Cards!K652</f>
        <v/>
      </c>
      <c r="F652" s="7" t="str">
        <f>Cards!L652</f>
        <v/>
      </c>
      <c r="G652" s="7" t="str">
        <f>Cards!A652</f>
        <v/>
      </c>
      <c r="H652" s="7" t="str">
        <f>Cards!M652</f>
        <v/>
      </c>
      <c r="I652" s="7" t="str">
        <f>Cards!N652</f>
        <v/>
      </c>
      <c r="J652" s="7" t="str">
        <f>Cards!O652</f>
        <v/>
      </c>
      <c r="K652" s="7" t="str">
        <f>Cards!P652</f>
        <v/>
      </c>
      <c r="L652" s="7" t="str">
        <f>Cards!Q652</f>
        <v/>
      </c>
      <c r="M652" s="7" t="str">
        <f>Cards!R652</f>
        <v/>
      </c>
      <c r="N652" s="7" t="str">
        <f>Cards!B652</f>
        <v/>
      </c>
      <c r="O652" s="7" t="str">
        <f>Cards!S652</f>
        <v/>
      </c>
      <c r="P652" s="7" t="str">
        <f>Cards!T652</f>
        <v/>
      </c>
    </row>
    <row r="653">
      <c r="A653" s="7" t="str">
        <f>IF(Cards!E653&lt;&gt;"","Type: "&amp;Cards!E653,"")</f>
        <v/>
      </c>
      <c r="B653" s="7" t="str">
        <f>IF(Cards!G653&lt;&gt;"",Cards!G653&amp;": "&amp;Cards!H653,Cards!H653)</f>
        <v/>
      </c>
      <c r="C653" s="7" t="str">
        <f>Cards!I653</f>
        <v/>
      </c>
      <c r="D653" s="7" t="str">
        <f>Cards!J653</f>
        <v/>
      </c>
      <c r="E653" s="7" t="str">
        <f>Cards!K653</f>
        <v/>
      </c>
      <c r="F653" s="7" t="str">
        <f>Cards!L653</f>
        <v/>
      </c>
      <c r="G653" s="7" t="str">
        <f>Cards!A653</f>
        <v/>
      </c>
      <c r="H653" s="7" t="str">
        <f>Cards!M653</f>
        <v/>
      </c>
      <c r="I653" s="7" t="str">
        <f>Cards!N653</f>
        <v/>
      </c>
      <c r="J653" s="7" t="str">
        <f>Cards!O653</f>
        <v/>
      </c>
      <c r="K653" s="7" t="str">
        <f>Cards!P653</f>
        <v/>
      </c>
      <c r="L653" s="7" t="str">
        <f>Cards!Q653</f>
        <v/>
      </c>
      <c r="M653" s="7" t="str">
        <f>Cards!R653</f>
        <v/>
      </c>
      <c r="N653" s="7" t="str">
        <f>Cards!B653</f>
        <v/>
      </c>
      <c r="O653" s="7" t="str">
        <f>Cards!S653</f>
        <v/>
      </c>
      <c r="P653" s="7" t="str">
        <f>Cards!T653</f>
        <v/>
      </c>
    </row>
    <row r="654">
      <c r="A654" s="7" t="str">
        <f>IF(Cards!E654&lt;&gt;"","Type: "&amp;Cards!E654,"")</f>
        <v/>
      </c>
      <c r="B654" s="7" t="str">
        <f>IF(Cards!G654&lt;&gt;"",Cards!G654&amp;": "&amp;Cards!H654,Cards!H654)</f>
        <v/>
      </c>
      <c r="C654" s="7" t="str">
        <f>Cards!I654</f>
        <v/>
      </c>
      <c r="D654" s="7" t="str">
        <f>Cards!J654</f>
        <v/>
      </c>
      <c r="E654" s="7" t="str">
        <f>Cards!K654</f>
        <v/>
      </c>
      <c r="F654" s="7" t="str">
        <f>Cards!L654</f>
        <v/>
      </c>
      <c r="G654" s="7" t="str">
        <f>Cards!A654</f>
        <v/>
      </c>
      <c r="H654" s="7" t="str">
        <f>Cards!M654</f>
        <v/>
      </c>
      <c r="I654" s="7" t="str">
        <f>Cards!N654</f>
        <v/>
      </c>
      <c r="J654" s="7" t="str">
        <f>Cards!O654</f>
        <v/>
      </c>
      <c r="K654" s="7" t="str">
        <f>Cards!P654</f>
        <v/>
      </c>
      <c r="L654" s="7" t="str">
        <f>Cards!Q654</f>
        <v/>
      </c>
      <c r="M654" s="7" t="str">
        <f>Cards!R654</f>
        <v/>
      </c>
      <c r="N654" s="7" t="str">
        <f>Cards!B654</f>
        <v/>
      </c>
      <c r="O654" s="7" t="str">
        <f>Cards!S654</f>
        <v/>
      </c>
      <c r="P654" s="7" t="str">
        <f>Cards!T654</f>
        <v/>
      </c>
    </row>
    <row r="655">
      <c r="A655" s="7" t="str">
        <f>IF(Cards!E655&lt;&gt;"","Type: "&amp;Cards!E655,"")</f>
        <v/>
      </c>
      <c r="B655" s="7" t="str">
        <f>IF(Cards!G655&lt;&gt;"",Cards!G655&amp;": "&amp;Cards!H655,Cards!H655)</f>
        <v/>
      </c>
      <c r="C655" s="7" t="str">
        <f>Cards!I655</f>
        <v/>
      </c>
      <c r="D655" s="7" t="str">
        <f>Cards!J655</f>
        <v/>
      </c>
      <c r="E655" s="7" t="str">
        <f>Cards!K655</f>
        <v/>
      </c>
      <c r="F655" s="7" t="str">
        <f>Cards!L655</f>
        <v/>
      </c>
      <c r="G655" s="7" t="str">
        <f>Cards!A655</f>
        <v/>
      </c>
      <c r="H655" s="7" t="str">
        <f>Cards!M655</f>
        <v/>
      </c>
      <c r="I655" s="7" t="str">
        <f>Cards!N655</f>
        <v/>
      </c>
      <c r="J655" s="7" t="str">
        <f>Cards!O655</f>
        <v/>
      </c>
      <c r="K655" s="7" t="str">
        <f>Cards!P655</f>
        <v/>
      </c>
      <c r="L655" s="7" t="str">
        <f>Cards!Q655</f>
        <v/>
      </c>
      <c r="M655" s="7" t="str">
        <f>Cards!R655</f>
        <v/>
      </c>
      <c r="N655" s="7" t="str">
        <f>Cards!B655</f>
        <v/>
      </c>
      <c r="O655" s="7" t="str">
        <f>Cards!S655</f>
        <v/>
      </c>
      <c r="P655" s="7" t="str">
        <f>Cards!T655</f>
        <v/>
      </c>
    </row>
    <row r="656">
      <c r="A656" s="7" t="str">
        <f>IF(Cards!E656&lt;&gt;"","Type: "&amp;Cards!E656,"")</f>
        <v/>
      </c>
      <c r="B656" s="7" t="str">
        <f>IF(Cards!G656&lt;&gt;"",Cards!G656&amp;": "&amp;Cards!H656,Cards!H656)</f>
        <v/>
      </c>
      <c r="C656" s="7" t="str">
        <f>Cards!I656</f>
        <v/>
      </c>
      <c r="D656" s="7" t="str">
        <f>Cards!J656</f>
        <v/>
      </c>
      <c r="E656" s="7" t="str">
        <f>Cards!K656</f>
        <v/>
      </c>
      <c r="F656" s="7" t="str">
        <f>Cards!L656</f>
        <v/>
      </c>
      <c r="G656" s="7" t="str">
        <f>Cards!A656</f>
        <v/>
      </c>
      <c r="H656" s="7" t="str">
        <f>Cards!M656</f>
        <v/>
      </c>
      <c r="I656" s="7" t="str">
        <f>Cards!N656</f>
        <v/>
      </c>
      <c r="J656" s="7" t="str">
        <f>Cards!O656</f>
        <v/>
      </c>
      <c r="K656" s="7" t="str">
        <f>Cards!P656</f>
        <v/>
      </c>
      <c r="L656" s="7" t="str">
        <f>Cards!Q656</f>
        <v/>
      </c>
      <c r="M656" s="7" t="str">
        <f>Cards!R656</f>
        <v/>
      </c>
      <c r="N656" s="7" t="str">
        <f>Cards!B656</f>
        <v/>
      </c>
      <c r="O656" s="7" t="str">
        <f>Cards!S656</f>
        <v/>
      </c>
      <c r="P656" s="7" t="str">
        <f>Cards!T656</f>
        <v/>
      </c>
    </row>
    <row r="657">
      <c r="A657" s="7" t="str">
        <f>IF(Cards!E657&lt;&gt;"","Type: "&amp;Cards!E657,"")</f>
        <v/>
      </c>
      <c r="B657" s="7" t="str">
        <f>IF(Cards!G657&lt;&gt;"",Cards!G657&amp;": "&amp;Cards!H657,Cards!H657)</f>
        <v/>
      </c>
      <c r="C657" s="7" t="str">
        <f>Cards!I657</f>
        <v/>
      </c>
      <c r="D657" s="7" t="str">
        <f>Cards!J657</f>
        <v/>
      </c>
      <c r="E657" s="7" t="str">
        <f>Cards!K657</f>
        <v/>
      </c>
      <c r="F657" s="7" t="str">
        <f>Cards!L657</f>
        <v/>
      </c>
      <c r="G657" s="7" t="str">
        <f>Cards!A657</f>
        <v/>
      </c>
      <c r="H657" s="7" t="str">
        <f>Cards!M657</f>
        <v/>
      </c>
      <c r="I657" s="7" t="str">
        <f>Cards!N657</f>
        <v/>
      </c>
      <c r="J657" s="7" t="str">
        <f>Cards!O657</f>
        <v/>
      </c>
      <c r="K657" s="7" t="str">
        <f>Cards!P657</f>
        <v/>
      </c>
      <c r="L657" s="7" t="str">
        <f>Cards!Q657</f>
        <v/>
      </c>
      <c r="M657" s="7" t="str">
        <f>Cards!R657</f>
        <v/>
      </c>
      <c r="N657" s="7" t="str">
        <f>Cards!B657</f>
        <v/>
      </c>
      <c r="O657" s="7" t="str">
        <f>Cards!S657</f>
        <v/>
      </c>
      <c r="P657" s="7" t="str">
        <f>Cards!T657</f>
        <v/>
      </c>
    </row>
    <row r="658">
      <c r="A658" s="7" t="str">
        <f>IF(Cards!E658&lt;&gt;"","Type: "&amp;Cards!E658,"")</f>
        <v/>
      </c>
      <c r="B658" s="7" t="str">
        <f>IF(Cards!G658&lt;&gt;"",Cards!G658&amp;": "&amp;Cards!H658,Cards!H658)</f>
        <v/>
      </c>
      <c r="C658" s="7" t="str">
        <f>Cards!I658</f>
        <v/>
      </c>
      <c r="D658" s="7" t="str">
        <f>Cards!J658</f>
        <v/>
      </c>
      <c r="E658" s="7" t="str">
        <f>Cards!K658</f>
        <v/>
      </c>
      <c r="F658" s="7" t="str">
        <f>Cards!L658</f>
        <v/>
      </c>
      <c r="G658" s="7" t="str">
        <f>Cards!A658</f>
        <v/>
      </c>
      <c r="H658" s="7" t="str">
        <f>Cards!M658</f>
        <v/>
      </c>
      <c r="I658" s="7" t="str">
        <f>Cards!N658</f>
        <v/>
      </c>
      <c r="J658" s="7" t="str">
        <f>Cards!O658</f>
        <v/>
      </c>
      <c r="K658" s="7" t="str">
        <f>Cards!P658</f>
        <v/>
      </c>
      <c r="L658" s="7" t="str">
        <f>Cards!Q658</f>
        <v/>
      </c>
      <c r="M658" s="7" t="str">
        <f>Cards!R658</f>
        <v/>
      </c>
      <c r="N658" s="7" t="str">
        <f>Cards!B658</f>
        <v/>
      </c>
      <c r="O658" s="7" t="str">
        <f>Cards!S658</f>
        <v/>
      </c>
      <c r="P658" s="7" t="str">
        <f>Cards!T658</f>
        <v/>
      </c>
    </row>
    <row r="659">
      <c r="A659" s="7" t="str">
        <f>IF(Cards!E659&lt;&gt;"","Type: "&amp;Cards!E659,"")</f>
        <v/>
      </c>
      <c r="B659" s="7" t="str">
        <f>IF(Cards!G659&lt;&gt;"",Cards!G659&amp;": "&amp;Cards!H659,Cards!H659)</f>
        <v/>
      </c>
      <c r="C659" s="7" t="str">
        <f>Cards!I659</f>
        <v/>
      </c>
      <c r="D659" s="7" t="str">
        <f>Cards!J659</f>
        <v/>
      </c>
      <c r="E659" s="7" t="str">
        <f>Cards!K659</f>
        <v/>
      </c>
      <c r="F659" s="7" t="str">
        <f>Cards!L659</f>
        <v/>
      </c>
      <c r="G659" s="7" t="str">
        <f>Cards!A659</f>
        <v/>
      </c>
      <c r="H659" s="7" t="str">
        <f>Cards!M659</f>
        <v/>
      </c>
      <c r="I659" s="7" t="str">
        <f>Cards!N659</f>
        <v/>
      </c>
      <c r="J659" s="7" t="str">
        <f>Cards!O659</f>
        <v/>
      </c>
      <c r="K659" s="7" t="str">
        <f>Cards!P659</f>
        <v/>
      </c>
      <c r="L659" s="7" t="str">
        <f>Cards!Q659</f>
        <v/>
      </c>
      <c r="M659" s="7" t="str">
        <f>Cards!R659</f>
        <v/>
      </c>
      <c r="N659" s="7" t="str">
        <f>Cards!B659</f>
        <v/>
      </c>
      <c r="O659" s="7" t="str">
        <f>Cards!S659</f>
        <v/>
      </c>
      <c r="P659" s="7" t="str">
        <f>Cards!T659</f>
        <v/>
      </c>
    </row>
    <row r="660">
      <c r="A660" s="7" t="str">
        <f>IF(Cards!E660&lt;&gt;"","Type: "&amp;Cards!E660,"")</f>
        <v/>
      </c>
      <c r="B660" s="7" t="str">
        <f>IF(Cards!G660&lt;&gt;"",Cards!G660&amp;": "&amp;Cards!H660,Cards!H660)</f>
        <v/>
      </c>
      <c r="C660" s="7" t="str">
        <f>Cards!I660</f>
        <v/>
      </c>
      <c r="D660" s="7" t="str">
        <f>Cards!J660</f>
        <v/>
      </c>
      <c r="E660" s="7" t="str">
        <f>Cards!K660</f>
        <v/>
      </c>
      <c r="F660" s="7" t="str">
        <f>Cards!L660</f>
        <v/>
      </c>
      <c r="G660" s="7" t="str">
        <f>Cards!A660</f>
        <v/>
      </c>
      <c r="H660" s="7" t="str">
        <f>Cards!M660</f>
        <v/>
      </c>
      <c r="I660" s="7" t="str">
        <f>Cards!N660</f>
        <v/>
      </c>
      <c r="J660" s="7" t="str">
        <f>Cards!O660</f>
        <v/>
      </c>
      <c r="K660" s="7" t="str">
        <f>Cards!P660</f>
        <v/>
      </c>
      <c r="L660" s="7" t="str">
        <f>Cards!Q660</f>
        <v/>
      </c>
      <c r="M660" s="7" t="str">
        <f>Cards!R660</f>
        <v/>
      </c>
      <c r="N660" s="7" t="str">
        <f>Cards!B660</f>
        <v/>
      </c>
      <c r="O660" s="7" t="str">
        <f>Cards!S660</f>
        <v/>
      </c>
      <c r="P660" s="7" t="str">
        <f>Cards!T660</f>
        <v/>
      </c>
    </row>
    <row r="661">
      <c r="A661" s="7" t="str">
        <f>IF(Cards!E661&lt;&gt;"","Type: "&amp;Cards!E661,"")</f>
        <v/>
      </c>
      <c r="B661" s="7" t="str">
        <f>IF(Cards!G661&lt;&gt;"",Cards!G661&amp;": "&amp;Cards!H661,Cards!H661)</f>
        <v/>
      </c>
      <c r="C661" s="7" t="str">
        <f>Cards!I661</f>
        <v/>
      </c>
      <c r="D661" s="7" t="str">
        <f>Cards!J661</f>
        <v/>
      </c>
      <c r="E661" s="7" t="str">
        <f>Cards!K661</f>
        <v/>
      </c>
      <c r="F661" s="7" t="str">
        <f>Cards!L661</f>
        <v/>
      </c>
      <c r="G661" s="7" t="str">
        <f>Cards!A661</f>
        <v/>
      </c>
      <c r="H661" s="7" t="str">
        <f>Cards!M661</f>
        <v/>
      </c>
      <c r="I661" s="7" t="str">
        <f>Cards!N661</f>
        <v/>
      </c>
      <c r="J661" s="7" t="str">
        <f>Cards!O661</f>
        <v/>
      </c>
      <c r="K661" s="7" t="str">
        <f>Cards!P661</f>
        <v/>
      </c>
      <c r="L661" s="7" t="str">
        <f>Cards!Q661</f>
        <v/>
      </c>
      <c r="M661" s="7" t="str">
        <f>Cards!R661</f>
        <v/>
      </c>
      <c r="N661" s="7" t="str">
        <f>Cards!B661</f>
        <v/>
      </c>
      <c r="O661" s="7" t="str">
        <f>Cards!S661</f>
        <v/>
      </c>
      <c r="P661" s="7" t="str">
        <f>Cards!T661</f>
        <v/>
      </c>
    </row>
    <row r="662">
      <c r="A662" s="7" t="str">
        <f>IF(Cards!E662&lt;&gt;"","Type: "&amp;Cards!E662,"")</f>
        <v/>
      </c>
      <c r="B662" s="7" t="str">
        <f>IF(Cards!G662&lt;&gt;"",Cards!G662&amp;": "&amp;Cards!H662,Cards!H662)</f>
        <v/>
      </c>
      <c r="C662" s="7" t="str">
        <f>Cards!I662</f>
        <v/>
      </c>
      <c r="D662" s="7" t="str">
        <f>Cards!J662</f>
        <v/>
      </c>
      <c r="E662" s="7" t="str">
        <f>Cards!K662</f>
        <v/>
      </c>
      <c r="F662" s="7" t="str">
        <f>Cards!L662</f>
        <v/>
      </c>
      <c r="G662" s="7" t="str">
        <f>Cards!A662</f>
        <v/>
      </c>
      <c r="H662" s="7" t="str">
        <f>Cards!M662</f>
        <v/>
      </c>
      <c r="I662" s="7" t="str">
        <f>Cards!N662</f>
        <v/>
      </c>
      <c r="J662" s="7" t="str">
        <f>Cards!O662</f>
        <v/>
      </c>
      <c r="K662" s="7" t="str">
        <f>Cards!P662</f>
        <v/>
      </c>
      <c r="L662" s="7" t="str">
        <f>Cards!Q662</f>
        <v/>
      </c>
      <c r="M662" s="7" t="str">
        <f>Cards!R662</f>
        <v/>
      </c>
      <c r="N662" s="7" t="str">
        <f>Cards!B662</f>
        <v/>
      </c>
      <c r="O662" s="7" t="str">
        <f>Cards!S662</f>
        <v/>
      </c>
      <c r="P662" s="7" t="str">
        <f>Cards!T662</f>
        <v/>
      </c>
    </row>
    <row r="663">
      <c r="A663" s="7" t="str">
        <f>IF(Cards!E663&lt;&gt;"","Type: "&amp;Cards!E663,"")</f>
        <v/>
      </c>
      <c r="B663" s="7" t="str">
        <f>IF(Cards!G663&lt;&gt;"",Cards!G663&amp;": "&amp;Cards!H663,Cards!H663)</f>
        <v/>
      </c>
      <c r="C663" s="7" t="str">
        <f>Cards!I663</f>
        <v/>
      </c>
      <c r="D663" s="7" t="str">
        <f>Cards!J663</f>
        <v/>
      </c>
      <c r="E663" s="7" t="str">
        <f>Cards!K663</f>
        <v/>
      </c>
      <c r="F663" s="7" t="str">
        <f>Cards!L663</f>
        <v/>
      </c>
      <c r="G663" s="7" t="str">
        <f>Cards!A663</f>
        <v/>
      </c>
      <c r="H663" s="7" t="str">
        <f>Cards!M663</f>
        <v/>
      </c>
      <c r="I663" s="7" t="str">
        <f>Cards!N663</f>
        <v/>
      </c>
      <c r="J663" s="7" t="str">
        <f>Cards!O663</f>
        <v/>
      </c>
      <c r="K663" s="7" t="str">
        <f>Cards!P663</f>
        <v/>
      </c>
      <c r="L663" s="7" t="str">
        <f>Cards!Q663</f>
        <v/>
      </c>
      <c r="M663" s="7" t="str">
        <f>Cards!R663</f>
        <v/>
      </c>
      <c r="N663" s="7" t="str">
        <f>Cards!B663</f>
        <v/>
      </c>
      <c r="O663" s="7" t="str">
        <f>Cards!S663</f>
        <v/>
      </c>
      <c r="P663" s="7" t="str">
        <f>Cards!T663</f>
        <v/>
      </c>
    </row>
    <row r="664">
      <c r="A664" s="7" t="str">
        <f>IF(Cards!E664&lt;&gt;"","Type: "&amp;Cards!E664,"")</f>
        <v/>
      </c>
      <c r="B664" s="7" t="str">
        <f>IF(Cards!G664&lt;&gt;"",Cards!G664&amp;": "&amp;Cards!H664,Cards!H664)</f>
        <v/>
      </c>
      <c r="C664" s="7" t="str">
        <f>Cards!I664</f>
        <v/>
      </c>
      <c r="D664" s="7" t="str">
        <f>Cards!J664</f>
        <v/>
      </c>
      <c r="E664" s="7" t="str">
        <f>Cards!K664</f>
        <v/>
      </c>
      <c r="F664" s="7" t="str">
        <f>Cards!L664</f>
        <v/>
      </c>
      <c r="G664" s="7" t="str">
        <f>Cards!A664</f>
        <v/>
      </c>
      <c r="H664" s="7" t="str">
        <f>Cards!M664</f>
        <v/>
      </c>
      <c r="I664" s="7" t="str">
        <f>Cards!N664</f>
        <v/>
      </c>
      <c r="J664" s="7" t="str">
        <f>Cards!O664</f>
        <v/>
      </c>
      <c r="K664" s="7" t="str">
        <f>Cards!P664</f>
        <v/>
      </c>
      <c r="L664" s="7" t="str">
        <f>Cards!Q664</f>
        <v/>
      </c>
      <c r="M664" s="7" t="str">
        <f>Cards!R664</f>
        <v/>
      </c>
      <c r="N664" s="7" t="str">
        <f>Cards!B664</f>
        <v/>
      </c>
      <c r="O664" s="7" t="str">
        <f>Cards!S664</f>
        <v/>
      </c>
      <c r="P664" s="7" t="str">
        <f>Cards!T664</f>
        <v/>
      </c>
    </row>
    <row r="665">
      <c r="A665" s="7" t="str">
        <f>IF(Cards!E665&lt;&gt;"","Type: "&amp;Cards!E665,"")</f>
        <v/>
      </c>
      <c r="B665" s="7" t="str">
        <f>IF(Cards!G665&lt;&gt;"",Cards!G665&amp;": "&amp;Cards!H665,Cards!H665)</f>
        <v/>
      </c>
      <c r="C665" s="7" t="str">
        <f>Cards!I665</f>
        <v/>
      </c>
      <c r="D665" s="7" t="str">
        <f>Cards!J665</f>
        <v/>
      </c>
      <c r="E665" s="7" t="str">
        <f>Cards!K665</f>
        <v/>
      </c>
      <c r="F665" s="7" t="str">
        <f>Cards!L665</f>
        <v/>
      </c>
      <c r="G665" s="7" t="str">
        <f>Cards!A665</f>
        <v/>
      </c>
      <c r="H665" s="7" t="str">
        <f>Cards!M665</f>
        <v/>
      </c>
      <c r="I665" s="7" t="str">
        <f>Cards!N665</f>
        <v/>
      </c>
      <c r="J665" s="7" t="str">
        <f>Cards!O665</f>
        <v/>
      </c>
      <c r="K665" s="7" t="str">
        <f>Cards!P665</f>
        <v/>
      </c>
      <c r="L665" s="7" t="str">
        <f>Cards!Q665</f>
        <v/>
      </c>
      <c r="M665" s="7" t="str">
        <f>Cards!R665</f>
        <v/>
      </c>
      <c r="N665" s="7" t="str">
        <f>Cards!B665</f>
        <v/>
      </c>
      <c r="O665" s="7" t="str">
        <f>Cards!S665</f>
        <v/>
      </c>
      <c r="P665" s="7" t="str">
        <f>Cards!T665</f>
        <v/>
      </c>
    </row>
    <row r="666">
      <c r="A666" s="7" t="str">
        <f>IF(Cards!E666&lt;&gt;"","Type: "&amp;Cards!E666,"")</f>
        <v/>
      </c>
      <c r="B666" s="7" t="str">
        <f>IF(Cards!G666&lt;&gt;"",Cards!G666&amp;": "&amp;Cards!H666,Cards!H666)</f>
        <v/>
      </c>
      <c r="C666" s="7" t="str">
        <f>Cards!I666</f>
        <v/>
      </c>
      <c r="D666" s="7" t="str">
        <f>Cards!J666</f>
        <v/>
      </c>
      <c r="E666" s="7" t="str">
        <f>Cards!K666</f>
        <v/>
      </c>
      <c r="F666" s="7" t="str">
        <f>Cards!L666</f>
        <v/>
      </c>
      <c r="G666" s="7" t="str">
        <f>Cards!A666</f>
        <v/>
      </c>
      <c r="H666" s="7" t="str">
        <f>Cards!M666</f>
        <v/>
      </c>
      <c r="I666" s="7" t="str">
        <f>Cards!N666</f>
        <v/>
      </c>
      <c r="J666" s="7" t="str">
        <f>Cards!O666</f>
        <v/>
      </c>
      <c r="K666" s="7" t="str">
        <f>Cards!P666</f>
        <v/>
      </c>
      <c r="L666" s="7" t="str">
        <f>Cards!Q666</f>
        <v/>
      </c>
      <c r="M666" s="7" t="str">
        <f>Cards!R666</f>
        <v/>
      </c>
      <c r="N666" s="7" t="str">
        <f>Cards!B666</f>
        <v/>
      </c>
      <c r="O666" s="7" t="str">
        <f>Cards!S666</f>
        <v/>
      </c>
      <c r="P666" s="7" t="str">
        <f>Cards!T666</f>
        <v/>
      </c>
    </row>
    <row r="667">
      <c r="A667" s="7" t="str">
        <f>IF(Cards!E667&lt;&gt;"","Type: "&amp;Cards!E667,"")</f>
        <v/>
      </c>
      <c r="B667" s="7" t="str">
        <f>IF(Cards!G667&lt;&gt;"",Cards!G667&amp;": "&amp;Cards!H667,Cards!H667)</f>
        <v/>
      </c>
      <c r="C667" s="7" t="str">
        <f>Cards!I667</f>
        <v/>
      </c>
      <c r="D667" s="7" t="str">
        <f>Cards!J667</f>
        <v/>
      </c>
      <c r="E667" s="7" t="str">
        <f>Cards!K667</f>
        <v/>
      </c>
      <c r="F667" s="7" t="str">
        <f>Cards!L667</f>
        <v/>
      </c>
      <c r="G667" s="7" t="str">
        <f>Cards!A667</f>
        <v/>
      </c>
      <c r="H667" s="7" t="str">
        <f>Cards!M667</f>
        <v/>
      </c>
      <c r="I667" s="7" t="str">
        <f>Cards!N667</f>
        <v/>
      </c>
      <c r="J667" s="7" t="str">
        <f>Cards!O667</f>
        <v/>
      </c>
      <c r="K667" s="7" t="str">
        <f>Cards!P667</f>
        <v/>
      </c>
      <c r="L667" s="7" t="str">
        <f>Cards!Q667</f>
        <v/>
      </c>
      <c r="M667" s="7" t="str">
        <f>Cards!R667</f>
        <v/>
      </c>
      <c r="N667" s="7" t="str">
        <f>Cards!B667</f>
        <v/>
      </c>
      <c r="O667" s="7" t="str">
        <f>Cards!S667</f>
        <v/>
      </c>
      <c r="P667" s="7" t="str">
        <f>Cards!T667</f>
        <v/>
      </c>
    </row>
    <row r="668">
      <c r="A668" s="7" t="str">
        <f>IF(Cards!E668&lt;&gt;"","Type: "&amp;Cards!E668,"")</f>
        <v/>
      </c>
      <c r="B668" s="7" t="str">
        <f>IF(Cards!G668&lt;&gt;"",Cards!G668&amp;": "&amp;Cards!H668,Cards!H668)</f>
        <v/>
      </c>
      <c r="C668" s="7" t="str">
        <f>Cards!I668</f>
        <v/>
      </c>
      <c r="D668" s="7" t="str">
        <f>Cards!J668</f>
        <v/>
      </c>
      <c r="E668" s="7" t="str">
        <f>Cards!K668</f>
        <v/>
      </c>
      <c r="F668" s="7" t="str">
        <f>Cards!L668</f>
        <v/>
      </c>
      <c r="G668" s="7" t="str">
        <f>Cards!A668</f>
        <v/>
      </c>
      <c r="H668" s="7" t="str">
        <f>Cards!M668</f>
        <v/>
      </c>
      <c r="I668" s="7" t="str">
        <f>Cards!N668</f>
        <v/>
      </c>
      <c r="J668" s="7" t="str">
        <f>Cards!O668</f>
        <v/>
      </c>
      <c r="K668" s="7" t="str">
        <f>Cards!P668</f>
        <v/>
      </c>
      <c r="L668" s="7" t="str">
        <f>Cards!Q668</f>
        <v/>
      </c>
      <c r="M668" s="7" t="str">
        <f>Cards!R668</f>
        <v/>
      </c>
      <c r="N668" s="7" t="str">
        <f>Cards!B668</f>
        <v/>
      </c>
      <c r="O668" s="7" t="str">
        <f>Cards!S668</f>
        <v/>
      </c>
      <c r="P668" s="7" t="str">
        <f>Cards!T668</f>
        <v/>
      </c>
    </row>
    <row r="669">
      <c r="A669" s="7" t="str">
        <f>IF(Cards!E669&lt;&gt;"","Type: "&amp;Cards!E669,"")</f>
        <v/>
      </c>
      <c r="B669" s="7" t="str">
        <f>IF(Cards!G669&lt;&gt;"",Cards!G669&amp;": "&amp;Cards!H669,Cards!H669)</f>
        <v/>
      </c>
      <c r="C669" s="7" t="str">
        <f>Cards!I669</f>
        <v/>
      </c>
      <c r="D669" s="7" t="str">
        <f>Cards!J669</f>
        <v/>
      </c>
      <c r="E669" s="7" t="str">
        <f>Cards!K669</f>
        <v/>
      </c>
      <c r="F669" s="7" t="str">
        <f>Cards!L669</f>
        <v/>
      </c>
      <c r="G669" s="7" t="str">
        <f>Cards!A669</f>
        <v/>
      </c>
      <c r="H669" s="7" t="str">
        <f>Cards!M669</f>
        <v/>
      </c>
      <c r="I669" s="7" t="str">
        <f>Cards!N669</f>
        <v/>
      </c>
      <c r="J669" s="7" t="str">
        <f>Cards!O669</f>
        <v/>
      </c>
      <c r="K669" s="7" t="str">
        <f>Cards!P669</f>
        <v/>
      </c>
      <c r="L669" s="7" t="str">
        <f>Cards!Q669</f>
        <v/>
      </c>
      <c r="M669" s="7" t="str">
        <f>Cards!R669</f>
        <v/>
      </c>
      <c r="N669" s="7" t="str">
        <f>Cards!B669</f>
        <v/>
      </c>
      <c r="O669" s="7" t="str">
        <f>Cards!S669</f>
        <v/>
      </c>
      <c r="P669" s="7" t="str">
        <f>Cards!T669</f>
        <v/>
      </c>
    </row>
    <row r="670">
      <c r="A670" s="7" t="str">
        <f>IF(Cards!E670&lt;&gt;"","Type: "&amp;Cards!E670,"")</f>
        <v/>
      </c>
      <c r="B670" s="7" t="str">
        <f>IF(Cards!G670&lt;&gt;"",Cards!G670&amp;": "&amp;Cards!H670,Cards!H670)</f>
        <v/>
      </c>
      <c r="C670" s="7" t="str">
        <f>Cards!I670</f>
        <v/>
      </c>
      <c r="D670" s="7" t="str">
        <f>Cards!J670</f>
        <v/>
      </c>
      <c r="E670" s="7" t="str">
        <f>Cards!K670</f>
        <v/>
      </c>
      <c r="F670" s="7" t="str">
        <f>Cards!L670</f>
        <v/>
      </c>
      <c r="G670" s="7" t="str">
        <f>Cards!A670</f>
        <v/>
      </c>
      <c r="H670" s="7" t="str">
        <f>Cards!M670</f>
        <v/>
      </c>
      <c r="I670" s="7" t="str">
        <f>Cards!N670</f>
        <v/>
      </c>
      <c r="J670" s="7" t="str">
        <f>Cards!O670</f>
        <v/>
      </c>
      <c r="K670" s="7" t="str">
        <f>Cards!P670</f>
        <v/>
      </c>
      <c r="L670" s="7" t="str">
        <f>Cards!Q670</f>
        <v/>
      </c>
      <c r="M670" s="7" t="str">
        <f>Cards!R670</f>
        <v/>
      </c>
      <c r="N670" s="7" t="str">
        <f>Cards!B670</f>
        <v/>
      </c>
      <c r="O670" s="7" t="str">
        <f>Cards!S670</f>
        <v/>
      </c>
      <c r="P670" s="7" t="str">
        <f>Cards!T670</f>
        <v/>
      </c>
    </row>
    <row r="671">
      <c r="A671" s="7" t="str">
        <f>IF(Cards!E671&lt;&gt;"","Type: "&amp;Cards!E671,"")</f>
        <v/>
      </c>
      <c r="B671" s="7" t="str">
        <f>IF(Cards!G671&lt;&gt;"",Cards!G671&amp;": "&amp;Cards!H671,Cards!H671)</f>
        <v/>
      </c>
      <c r="C671" s="7" t="str">
        <f>Cards!I671</f>
        <v/>
      </c>
      <c r="D671" s="7" t="str">
        <f>Cards!J671</f>
        <v/>
      </c>
      <c r="E671" s="7" t="str">
        <f>Cards!K671</f>
        <v/>
      </c>
      <c r="F671" s="7" t="str">
        <f>Cards!L671</f>
        <v/>
      </c>
      <c r="G671" s="7" t="str">
        <f>Cards!A671</f>
        <v/>
      </c>
      <c r="H671" s="7" t="str">
        <f>Cards!M671</f>
        <v/>
      </c>
      <c r="I671" s="7" t="str">
        <f>Cards!N671</f>
        <v/>
      </c>
      <c r="J671" s="7" t="str">
        <f>Cards!O671</f>
        <v/>
      </c>
      <c r="K671" s="7" t="str">
        <f>Cards!P671</f>
        <v/>
      </c>
      <c r="L671" s="7" t="str">
        <f>Cards!Q671</f>
        <v/>
      </c>
      <c r="M671" s="7" t="str">
        <f>Cards!R671</f>
        <v/>
      </c>
      <c r="N671" s="7" t="str">
        <f>Cards!B671</f>
        <v/>
      </c>
      <c r="O671" s="7" t="str">
        <f>Cards!S671</f>
        <v/>
      </c>
      <c r="P671" s="7" t="str">
        <f>Cards!T671</f>
        <v/>
      </c>
    </row>
    <row r="672">
      <c r="A672" s="7" t="str">
        <f>IF(Cards!E672&lt;&gt;"","Type: "&amp;Cards!E672,"")</f>
        <v/>
      </c>
      <c r="B672" s="7" t="str">
        <f>IF(Cards!G672&lt;&gt;"",Cards!G672&amp;": "&amp;Cards!H672,Cards!H672)</f>
        <v/>
      </c>
      <c r="C672" s="7" t="str">
        <f>Cards!I672</f>
        <v/>
      </c>
      <c r="D672" s="7" t="str">
        <f>Cards!J672</f>
        <v/>
      </c>
      <c r="E672" s="7" t="str">
        <f>Cards!K672</f>
        <v/>
      </c>
      <c r="F672" s="7" t="str">
        <f>Cards!L672</f>
        <v/>
      </c>
      <c r="G672" s="7" t="str">
        <f>Cards!A672</f>
        <v/>
      </c>
      <c r="H672" s="7" t="str">
        <f>Cards!M672</f>
        <v/>
      </c>
      <c r="I672" s="7" t="str">
        <f>Cards!N672</f>
        <v/>
      </c>
      <c r="J672" s="7" t="str">
        <f>Cards!O672</f>
        <v/>
      </c>
      <c r="K672" s="7" t="str">
        <f>Cards!P672</f>
        <v/>
      </c>
      <c r="L672" s="7" t="str">
        <f>Cards!Q672</f>
        <v/>
      </c>
      <c r="M672" s="7" t="str">
        <f>Cards!R672</f>
        <v/>
      </c>
      <c r="N672" s="7" t="str">
        <f>Cards!B672</f>
        <v/>
      </c>
      <c r="O672" s="7" t="str">
        <f>Cards!S672</f>
        <v/>
      </c>
      <c r="P672" s="7" t="str">
        <f>Cards!T672</f>
        <v/>
      </c>
    </row>
    <row r="673">
      <c r="A673" s="7" t="str">
        <f>IF(Cards!E673&lt;&gt;"","Type: "&amp;Cards!E673,"")</f>
        <v/>
      </c>
      <c r="B673" s="7" t="str">
        <f>IF(Cards!G673&lt;&gt;"",Cards!G673&amp;": "&amp;Cards!H673,Cards!H673)</f>
        <v/>
      </c>
      <c r="C673" s="7" t="str">
        <f>Cards!I673</f>
        <v/>
      </c>
      <c r="D673" s="7" t="str">
        <f>Cards!J673</f>
        <v/>
      </c>
      <c r="E673" s="7" t="str">
        <f>Cards!K673</f>
        <v/>
      </c>
      <c r="F673" s="7" t="str">
        <f>Cards!L673</f>
        <v/>
      </c>
      <c r="G673" s="7" t="str">
        <f>Cards!A673</f>
        <v/>
      </c>
      <c r="H673" s="7" t="str">
        <f>Cards!M673</f>
        <v/>
      </c>
      <c r="I673" s="7" t="str">
        <f>Cards!N673</f>
        <v/>
      </c>
      <c r="J673" s="7" t="str">
        <f>Cards!O673</f>
        <v/>
      </c>
      <c r="K673" s="7" t="str">
        <f>Cards!P673</f>
        <v/>
      </c>
      <c r="L673" s="7" t="str">
        <f>Cards!Q673</f>
        <v/>
      </c>
      <c r="M673" s="7" t="str">
        <f>Cards!R673</f>
        <v/>
      </c>
      <c r="N673" s="7" t="str">
        <f>Cards!B673</f>
        <v/>
      </c>
      <c r="O673" s="7" t="str">
        <f>Cards!S673</f>
        <v/>
      </c>
      <c r="P673" s="7" t="str">
        <f>Cards!T673</f>
        <v/>
      </c>
    </row>
    <row r="674">
      <c r="A674" s="7" t="str">
        <f>IF(Cards!E674&lt;&gt;"","Type: "&amp;Cards!E674,"")</f>
        <v/>
      </c>
      <c r="B674" s="7" t="str">
        <f>IF(Cards!G674&lt;&gt;"",Cards!G674&amp;": "&amp;Cards!H674,Cards!H674)</f>
        <v/>
      </c>
      <c r="C674" s="7" t="str">
        <f>Cards!I674</f>
        <v/>
      </c>
      <c r="D674" s="7" t="str">
        <f>Cards!J674</f>
        <v/>
      </c>
      <c r="E674" s="7" t="str">
        <f>Cards!K674</f>
        <v/>
      </c>
      <c r="F674" s="7" t="str">
        <f>Cards!L674</f>
        <v/>
      </c>
      <c r="G674" s="7" t="str">
        <f>Cards!A674</f>
        <v/>
      </c>
      <c r="H674" s="7" t="str">
        <f>Cards!M674</f>
        <v/>
      </c>
      <c r="I674" s="7" t="str">
        <f>Cards!N674</f>
        <v/>
      </c>
      <c r="J674" s="7" t="str">
        <f>Cards!O674</f>
        <v/>
      </c>
      <c r="K674" s="7" t="str">
        <f>Cards!P674</f>
        <v/>
      </c>
      <c r="L674" s="7" t="str">
        <f>Cards!Q674</f>
        <v/>
      </c>
      <c r="M674" s="7" t="str">
        <f>Cards!R674</f>
        <v/>
      </c>
      <c r="N674" s="7" t="str">
        <f>Cards!B674</f>
        <v/>
      </c>
      <c r="O674" s="7" t="str">
        <f>Cards!S674</f>
        <v/>
      </c>
      <c r="P674" s="7" t="str">
        <f>Cards!T674</f>
        <v/>
      </c>
    </row>
    <row r="675">
      <c r="A675" s="7" t="str">
        <f>IF(Cards!E675&lt;&gt;"","Type: "&amp;Cards!E675,"")</f>
        <v/>
      </c>
      <c r="B675" s="7" t="str">
        <f>IF(Cards!G675&lt;&gt;"",Cards!G675&amp;": "&amp;Cards!H675,Cards!H675)</f>
        <v/>
      </c>
      <c r="C675" s="7" t="str">
        <f>Cards!I675</f>
        <v/>
      </c>
      <c r="D675" s="7" t="str">
        <f>Cards!J675</f>
        <v/>
      </c>
      <c r="E675" s="7" t="str">
        <f>Cards!K675</f>
        <v/>
      </c>
      <c r="F675" s="7" t="str">
        <f>Cards!L675</f>
        <v/>
      </c>
      <c r="G675" s="7" t="str">
        <f>Cards!A675</f>
        <v/>
      </c>
      <c r="H675" s="7" t="str">
        <f>Cards!M675</f>
        <v/>
      </c>
      <c r="I675" s="7" t="str">
        <f>Cards!N675</f>
        <v/>
      </c>
      <c r="J675" s="7" t="str">
        <f>Cards!O675</f>
        <v/>
      </c>
      <c r="K675" s="7" t="str">
        <f>Cards!P675</f>
        <v/>
      </c>
      <c r="L675" s="7" t="str">
        <f>Cards!Q675</f>
        <v/>
      </c>
      <c r="M675" s="7" t="str">
        <f>Cards!R675</f>
        <v/>
      </c>
      <c r="N675" s="7" t="str">
        <f>Cards!B675</f>
        <v/>
      </c>
      <c r="O675" s="7" t="str">
        <f>Cards!S675</f>
        <v/>
      </c>
      <c r="P675" s="7" t="str">
        <f>Cards!T675</f>
        <v/>
      </c>
    </row>
    <row r="676">
      <c r="A676" s="7" t="str">
        <f>IF(Cards!E676&lt;&gt;"","Type: "&amp;Cards!E676,"")</f>
        <v/>
      </c>
      <c r="B676" s="7" t="str">
        <f>IF(Cards!G676&lt;&gt;"",Cards!G676&amp;": "&amp;Cards!H676,Cards!H676)</f>
        <v/>
      </c>
      <c r="C676" s="7" t="str">
        <f>Cards!I676</f>
        <v/>
      </c>
      <c r="D676" s="7" t="str">
        <f>Cards!J676</f>
        <v/>
      </c>
      <c r="E676" s="7" t="str">
        <f>Cards!K676</f>
        <v/>
      </c>
      <c r="F676" s="7" t="str">
        <f>Cards!L676</f>
        <v/>
      </c>
      <c r="G676" s="7" t="str">
        <f>Cards!A676</f>
        <v/>
      </c>
      <c r="H676" s="7" t="str">
        <f>Cards!M676</f>
        <v/>
      </c>
      <c r="I676" s="7" t="str">
        <f>Cards!N676</f>
        <v/>
      </c>
      <c r="J676" s="7" t="str">
        <f>Cards!O676</f>
        <v/>
      </c>
      <c r="K676" s="7" t="str">
        <f>Cards!P676</f>
        <v/>
      </c>
      <c r="L676" s="7" t="str">
        <f>Cards!Q676</f>
        <v/>
      </c>
      <c r="M676" s="7" t="str">
        <f>Cards!R676</f>
        <v/>
      </c>
      <c r="N676" s="7" t="str">
        <f>Cards!B676</f>
        <v/>
      </c>
      <c r="O676" s="7" t="str">
        <f>Cards!S676</f>
        <v/>
      </c>
      <c r="P676" s="7" t="str">
        <f>Cards!T676</f>
        <v/>
      </c>
    </row>
    <row r="677">
      <c r="A677" s="7" t="str">
        <f>IF(Cards!E677&lt;&gt;"","Type: "&amp;Cards!E677,"")</f>
        <v/>
      </c>
      <c r="B677" s="7" t="str">
        <f>IF(Cards!G677&lt;&gt;"",Cards!G677&amp;": "&amp;Cards!H677,Cards!H677)</f>
        <v/>
      </c>
      <c r="C677" s="7" t="str">
        <f>Cards!I677</f>
        <v/>
      </c>
      <c r="D677" s="7" t="str">
        <f>Cards!J677</f>
        <v/>
      </c>
      <c r="E677" s="7" t="str">
        <f>Cards!K677</f>
        <v/>
      </c>
      <c r="F677" s="7" t="str">
        <f>Cards!L677</f>
        <v/>
      </c>
      <c r="G677" s="7" t="str">
        <f>Cards!A677</f>
        <v/>
      </c>
      <c r="H677" s="7" t="str">
        <f>Cards!M677</f>
        <v/>
      </c>
      <c r="I677" s="7" t="str">
        <f>Cards!N677</f>
        <v/>
      </c>
      <c r="J677" s="7" t="str">
        <f>Cards!O677</f>
        <v/>
      </c>
      <c r="K677" s="7" t="str">
        <f>Cards!P677</f>
        <v/>
      </c>
      <c r="L677" s="7" t="str">
        <f>Cards!Q677</f>
        <v/>
      </c>
      <c r="M677" s="7" t="str">
        <f>Cards!R677</f>
        <v/>
      </c>
      <c r="N677" s="7" t="str">
        <f>Cards!B677</f>
        <v/>
      </c>
      <c r="O677" s="7" t="str">
        <f>Cards!S677</f>
        <v/>
      </c>
      <c r="P677" s="7" t="str">
        <f>Cards!T677</f>
        <v/>
      </c>
    </row>
    <row r="678">
      <c r="A678" s="7" t="str">
        <f>IF(Cards!E678&lt;&gt;"","Type: "&amp;Cards!E678,"")</f>
        <v/>
      </c>
      <c r="B678" s="7" t="str">
        <f>IF(Cards!G678&lt;&gt;"",Cards!G678&amp;": "&amp;Cards!H678,Cards!H678)</f>
        <v/>
      </c>
      <c r="C678" s="7" t="str">
        <f>Cards!I678</f>
        <v/>
      </c>
      <c r="D678" s="7" t="str">
        <f>Cards!J678</f>
        <v/>
      </c>
      <c r="E678" s="7" t="str">
        <f>Cards!K678</f>
        <v/>
      </c>
      <c r="F678" s="7" t="str">
        <f>Cards!L678</f>
        <v/>
      </c>
      <c r="G678" s="7" t="str">
        <f>Cards!A678</f>
        <v/>
      </c>
      <c r="H678" s="7" t="str">
        <f>Cards!M678</f>
        <v/>
      </c>
      <c r="I678" s="7" t="str">
        <f>Cards!N678</f>
        <v/>
      </c>
      <c r="J678" s="7" t="str">
        <f>Cards!O678</f>
        <v/>
      </c>
      <c r="K678" s="7" t="str">
        <f>Cards!P678</f>
        <v/>
      </c>
      <c r="L678" s="7" t="str">
        <f>Cards!Q678</f>
        <v/>
      </c>
      <c r="M678" s="7" t="str">
        <f>Cards!R678</f>
        <v/>
      </c>
      <c r="N678" s="7" t="str">
        <f>Cards!B678</f>
        <v/>
      </c>
      <c r="O678" s="7" t="str">
        <f>Cards!S678</f>
        <v/>
      </c>
      <c r="P678" s="7" t="str">
        <f>Cards!T678</f>
        <v/>
      </c>
    </row>
    <row r="679">
      <c r="A679" s="7" t="str">
        <f>IF(Cards!E679&lt;&gt;"","Type: "&amp;Cards!E679,"")</f>
        <v/>
      </c>
      <c r="B679" s="7" t="str">
        <f>IF(Cards!G679&lt;&gt;"",Cards!G679&amp;": "&amp;Cards!H679,Cards!H679)</f>
        <v/>
      </c>
      <c r="C679" s="7" t="str">
        <f>Cards!I679</f>
        <v/>
      </c>
      <c r="D679" s="7" t="str">
        <f>Cards!J679</f>
        <v/>
      </c>
      <c r="E679" s="7" t="str">
        <f>Cards!K679</f>
        <v/>
      </c>
      <c r="F679" s="7" t="str">
        <f>Cards!L679</f>
        <v/>
      </c>
      <c r="G679" s="7" t="str">
        <f>Cards!A679</f>
        <v/>
      </c>
      <c r="H679" s="7" t="str">
        <f>Cards!M679</f>
        <v/>
      </c>
      <c r="I679" s="7" t="str">
        <f>Cards!N679</f>
        <v/>
      </c>
      <c r="J679" s="7" t="str">
        <f>Cards!O679</f>
        <v/>
      </c>
      <c r="K679" s="7" t="str">
        <f>Cards!P679</f>
        <v/>
      </c>
      <c r="L679" s="7" t="str">
        <f>Cards!Q679</f>
        <v/>
      </c>
      <c r="M679" s="7" t="str">
        <f>Cards!R679</f>
        <v/>
      </c>
      <c r="N679" s="7" t="str">
        <f>Cards!B679</f>
        <v/>
      </c>
      <c r="O679" s="7" t="str">
        <f>Cards!S679</f>
        <v/>
      </c>
      <c r="P679" s="7" t="str">
        <f>Cards!T679</f>
        <v/>
      </c>
    </row>
    <row r="680">
      <c r="A680" s="7" t="str">
        <f>IF(Cards!E680&lt;&gt;"","Type: "&amp;Cards!E680,"")</f>
        <v/>
      </c>
      <c r="B680" s="7" t="str">
        <f>IF(Cards!G680&lt;&gt;"",Cards!G680&amp;": "&amp;Cards!H680,Cards!H680)</f>
        <v/>
      </c>
      <c r="C680" s="7" t="str">
        <f>Cards!I680</f>
        <v/>
      </c>
      <c r="D680" s="7" t="str">
        <f>Cards!J680</f>
        <v/>
      </c>
      <c r="E680" s="7" t="str">
        <f>Cards!K680</f>
        <v/>
      </c>
      <c r="F680" s="7" t="str">
        <f>Cards!L680</f>
        <v/>
      </c>
      <c r="G680" s="7" t="str">
        <f>Cards!A680</f>
        <v/>
      </c>
      <c r="H680" s="7" t="str">
        <f>Cards!M680</f>
        <v/>
      </c>
      <c r="I680" s="7" t="str">
        <f>Cards!N680</f>
        <v/>
      </c>
      <c r="J680" s="7" t="str">
        <f>Cards!O680</f>
        <v/>
      </c>
      <c r="K680" s="7" t="str">
        <f>Cards!P680</f>
        <v/>
      </c>
      <c r="L680" s="7" t="str">
        <f>Cards!Q680</f>
        <v/>
      </c>
      <c r="M680" s="7" t="str">
        <f>Cards!R680</f>
        <v/>
      </c>
      <c r="N680" s="7" t="str">
        <f>Cards!B680</f>
        <v/>
      </c>
      <c r="O680" s="7" t="str">
        <f>Cards!S680</f>
        <v/>
      </c>
      <c r="P680" s="7" t="str">
        <f>Cards!T680</f>
        <v/>
      </c>
    </row>
    <row r="681">
      <c r="A681" s="7" t="str">
        <f>IF(Cards!E681&lt;&gt;"","Type: "&amp;Cards!E681,"")</f>
        <v/>
      </c>
      <c r="B681" s="7" t="str">
        <f>IF(Cards!G681&lt;&gt;"",Cards!G681&amp;": "&amp;Cards!H681,Cards!H681)</f>
        <v/>
      </c>
      <c r="C681" s="7" t="str">
        <f>Cards!I681</f>
        <v/>
      </c>
      <c r="D681" s="7" t="str">
        <f>Cards!J681</f>
        <v/>
      </c>
      <c r="E681" s="7" t="str">
        <f>Cards!K681</f>
        <v/>
      </c>
      <c r="F681" s="7" t="str">
        <f>Cards!L681</f>
        <v/>
      </c>
      <c r="G681" s="7" t="str">
        <f>Cards!A681</f>
        <v/>
      </c>
      <c r="H681" s="7" t="str">
        <f>Cards!M681</f>
        <v/>
      </c>
      <c r="I681" s="7" t="str">
        <f>Cards!N681</f>
        <v/>
      </c>
      <c r="J681" s="7" t="str">
        <f>Cards!O681</f>
        <v/>
      </c>
      <c r="K681" s="7" t="str">
        <f>Cards!P681</f>
        <v/>
      </c>
      <c r="L681" s="7" t="str">
        <f>Cards!Q681</f>
        <v/>
      </c>
      <c r="M681" s="7" t="str">
        <f>Cards!R681</f>
        <v/>
      </c>
      <c r="N681" s="7" t="str">
        <f>Cards!B681</f>
        <v/>
      </c>
      <c r="O681" s="7" t="str">
        <f>Cards!S681</f>
        <v/>
      </c>
      <c r="P681" s="7" t="str">
        <f>Cards!T681</f>
        <v/>
      </c>
    </row>
    <row r="682">
      <c r="A682" s="7" t="str">
        <f>IF(Cards!E682&lt;&gt;"","Type: "&amp;Cards!E682,"")</f>
        <v/>
      </c>
      <c r="B682" s="7" t="str">
        <f>IF(Cards!G682&lt;&gt;"",Cards!G682&amp;": "&amp;Cards!H682,Cards!H682)</f>
        <v/>
      </c>
      <c r="C682" s="7" t="str">
        <f>Cards!I682</f>
        <v/>
      </c>
      <c r="D682" s="7" t="str">
        <f>Cards!J682</f>
        <v/>
      </c>
      <c r="E682" s="7" t="str">
        <f>Cards!K682</f>
        <v/>
      </c>
      <c r="F682" s="7" t="str">
        <f>Cards!L682</f>
        <v/>
      </c>
      <c r="G682" s="7" t="str">
        <f>Cards!A682</f>
        <v/>
      </c>
      <c r="H682" s="7" t="str">
        <f>Cards!M682</f>
        <v/>
      </c>
      <c r="I682" s="7" t="str">
        <f>Cards!N682</f>
        <v/>
      </c>
      <c r="J682" s="7" t="str">
        <f>Cards!O682</f>
        <v/>
      </c>
      <c r="K682" s="7" t="str">
        <f>Cards!P682</f>
        <v/>
      </c>
      <c r="L682" s="7" t="str">
        <f>Cards!Q682</f>
        <v/>
      </c>
      <c r="M682" s="7" t="str">
        <f>Cards!R682</f>
        <v/>
      </c>
      <c r="N682" s="7" t="str">
        <f>Cards!B682</f>
        <v/>
      </c>
      <c r="O682" s="7" t="str">
        <f>Cards!S682</f>
        <v/>
      </c>
      <c r="P682" s="7" t="str">
        <f>Cards!T682</f>
        <v/>
      </c>
    </row>
    <row r="683">
      <c r="A683" s="7" t="str">
        <f>IF(Cards!E683&lt;&gt;"","Type: "&amp;Cards!E683,"")</f>
        <v/>
      </c>
      <c r="B683" s="7" t="str">
        <f>IF(Cards!G683&lt;&gt;"",Cards!G683&amp;": "&amp;Cards!H683,Cards!H683)</f>
        <v/>
      </c>
      <c r="C683" s="7" t="str">
        <f>Cards!I683</f>
        <v/>
      </c>
      <c r="D683" s="7" t="str">
        <f>Cards!J683</f>
        <v/>
      </c>
      <c r="E683" s="7" t="str">
        <f>Cards!K683</f>
        <v/>
      </c>
      <c r="F683" s="7" t="str">
        <f>Cards!L683</f>
        <v/>
      </c>
      <c r="G683" s="7" t="str">
        <f>Cards!A683</f>
        <v/>
      </c>
      <c r="H683" s="7" t="str">
        <f>Cards!M683</f>
        <v/>
      </c>
      <c r="I683" s="7" t="str">
        <f>Cards!N683</f>
        <v/>
      </c>
      <c r="J683" s="7" t="str">
        <f>Cards!O683</f>
        <v/>
      </c>
      <c r="K683" s="7" t="str">
        <f>Cards!P683</f>
        <v/>
      </c>
      <c r="L683" s="7" t="str">
        <f>Cards!Q683</f>
        <v/>
      </c>
      <c r="M683" s="7" t="str">
        <f>Cards!R683</f>
        <v/>
      </c>
      <c r="N683" s="7" t="str">
        <f>Cards!B683</f>
        <v/>
      </c>
      <c r="O683" s="7" t="str">
        <f>Cards!S683</f>
        <v/>
      </c>
      <c r="P683" s="7" t="str">
        <f>Cards!T683</f>
        <v/>
      </c>
    </row>
    <row r="684">
      <c r="A684" s="7" t="str">
        <f>IF(Cards!E684&lt;&gt;"","Type: "&amp;Cards!E684,"")</f>
        <v/>
      </c>
      <c r="B684" s="7" t="str">
        <f>IF(Cards!G684&lt;&gt;"",Cards!G684&amp;": "&amp;Cards!H684,Cards!H684)</f>
        <v/>
      </c>
      <c r="C684" s="7" t="str">
        <f>Cards!I684</f>
        <v/>
      </c>
      <c r="D684" s="7" t="str">
        <f>Cards!J684</f>
        <v/>
      </c>
      <c r="E684" s="7" t="str">
        <f>Cards!K684</f>
        <v/>
      </c>
      <c r="F684" s="7" t="str">
        <f>Cards!L684</f>
        <v/>
      </c>
      <c r="G684" s="7" t="str">
        <f>Cards!A684</f>
        <v/>
      </c>
      <c r="H684" s="7" t="str">
        <f>Cards!M684</f>
        <v/>
      </c>
      <c r="I684" s="7" t="str">
        <f>Cards!N684</f>
        <v/>
      </c>
      <c r="J684" s="7" t="str">
        <f>Cards!O684</f>
        <v/>
      </c>
      <c r="K684" s="7" t="str">
        <f>Cards!P684</f>
        <v/>
      </c>
      <c r="L684" s="7" t="str">
        <f>Cards!Q684</f>
        <v/>
      </c>
      <c r="M684" s="7" t="str">
        <f>Cards!R684</f>
        <v/>
      </c>
      <c r="N684" s="7" t="str">
        <f>Cards!B684</f>
        <v/>
      </c>
      <c r="O684" s="7" t="str">
        <f>Cards!S684</f>
        <v/>
      </c>
      <c r="P684" s="7" t="str">
        <f>Cards!T684</f>
        <v/>
      </c>
    </row>
    <row r="685">
      <c r="A685" s="7" t="str">
        <f>IF(Cards!E685&lt;&gt;"","Type: "&amp;Cards!E685,"")</f>
        <v/>
      </c>
      <c r="B685" s="7" t="str">
        <f>IF(Cards!G685&lt;&gt;"",Cards!G685&amp;": "&amp;Cards!H685,Cards!H685)</f>
        <v/>
      </c>
      <c r="C685" s="7" t="str">
        <f>Cards!I685</f>
        <v/>
      </c>
      <c r="D685" s="7" t="str">
        <f>Cards!J685</f>
        <v/>
      </c>
      <c r="E685" s="7" t="str">
        <f>Cards!K685</f>
        <v/>
      </c>
      <c r="F685" s="7" t="str">
        <f>Cards!L685</f>
        <v/>
      </c>
      <c r="G685" s="7" t="str">
        <f>Cards!A685</f>
        <v/>
      </c>
      <c r="H685" s="7" t="str">
        <f>Cards!M685</f>
        <v/>
      </c>
      <c r="I685" s="7" t="str">
        <f>Cards!N685</f>
        <v/>
      </c>
      <c r="J685" s="7" t="str">
        <f>Cards!O685</f>
        <v/>
      </c>
      <c r="K685" s="7" t="str">
        <f>Cards!P685</f>
        <v/>
      </c>
      <c r="L685" s="7" t="str">
        <f>Cards!Q685</f>
        <v/>
      </c>
      <c r="M685" s="7" t="str">
        <f>Cards!R685</f>
        <v/>
      </c>
      <c r="N685" s="7" t="str">
        <f>Cards!B685</f>
        <v/>
      </c>
      <c r="O685" s="7" t="str">
        <f>Cards!S685</f>
        <v/>
      </c>
      <c r="P685" s="7" t="str">
        <f>Cards!T685</f>
        <v/>
      </c>
    </row>
    <row r="686">
      <c r="A686" s="7" t="str">
        <f>IF(Cards!E686&lt;&gt;"","Type: "&amp;Cards!E686,"")</f>
        <v/>
      </c>
      <c r="B686" s="7" t="str">
        <f>IF(Cards!G686&lt;&gt;"",Cards!G686&amp;": "&amp;Cards!H686,Cards!H686)</f>
        <v/>
      </c>
      <c r="C686" s="7" t="str">
        <f>Cards!I686</f>
        <v/>
      </c>
      <c r="D686" s="7" t="str">
        <f>Cards!J686</f>
        <v/>
      </c>
      <c r="E686" s="7" t="str">
        <f>Cards!K686</f>
        <v/>
      </c>
      <c r="F686" s="7" t="str">
        <f>Cards!L686</f>
        <v/>
      </c>
      <c r="G686" s="7" t="str">
        <f>Cards!A686</f>
        <v/>
      </c>
      <c r="H686" s="7" t="str">
        <f>Cards!M686</f>
        <v/>
      </c>
      <c r="I686" s="7" t="str">
        <f>Cards!N686</f>
        <v/>
      </c>
      <c r="J686" s="7" t="str">
        <f>Cards!O686</f>
        <v/>
      </c>
      <c r="K686" s="7" t="str">
        <f>Cards!P686</f>
        <v/>
      </c>
      <c r="L686" s="7" t="str">
        <f>Cards!Q686</f>
        <v/>
      </c>
      <c r="M686" s="7" t="str">
        <f>Cards!R686</f>
        <v/>
      </c>
      <c r="N686" s="7" t="str">
        <f>Cards!B686</f>
        <v/>
      </c>
      <c r="O686" s="7" t="str">
        <f>Cards!S686</f>
        <v/>
      </c>
      <c r="P686" s="7" t="str">
        <f>Cards!T686</f>
        <v/>
      </c>
    </row>
    <row r="687">
      <c r="A687" s="7" t="str">
        <f>IF(Cards!E687&lt;&gt;"","Type: "&amp;Cards!E687,"")</f>
        <v/>
      </c>
      <c r="B687" s="7" t="str">
        <f>IF(Cards!G687&lt;&gt;"",Cards!G687&amp;": "&amp;Cards!H687,Cards!H687)</f>
        <v/>
      </c>
      <c r="C687" s="7" t="str">
        <f>Cards!I687</f>
        <v/>
      </c>
      <c r="D687" s="7" t="str">
        <f>Cards!J687</f>
        <v/>
      </c>
      <c r="E687" s="7" t="str">
        <f>Cards!K687</f>
        <v/>
      </c>
      <c r="F687" s="7" t="str">
        <f>Cards!L687</f>
        <v/>
      </c>
      <c r="G687" s="7" t="str">
        <f>Cards!A687</f>
        <v/>
      </c>
      <c r="H687" s="7" t="str">
        <f>Cards!M687</f>
        <v/>
      </c>
      <c r="I687" s="7" t="str">
        <f>Cards!N687</f>
        <v/>
      </c>
      <c r="J687" s="7" t="str">
        <f>Cards!O687</f>
        <v/>
      </c>
      <c r="K687" s="7" t="str">
        <f>Cards!P687</f>
        <v/>
      </c>
      <c r="L687" s="7" t="str">
        <f>Cards!Q687</f>
        <v/>
      </c>
      <c r="M687" s="7" t="str">
        <f>Cards!R687</f>
        <v/>
      </c>
      <c r="N687" s="7" t="str">
        <f>Cards!B687</f>
        <v/>
      </c>
      <c r="O687" s="7" t="str">
        <f>Cards!S687</f>
        <v/>
      </c>
      <c r="P687" s="7" t="str">
        <f>Cards!T687</f>
        <v/>
      </c>
    </row>
    <row r="688">
      <c r="A688" s="7" t="str">
        <f>IF(Cards!E688&lt;&gt;"","Type: "&amp;Cards!E688,"")</f>
        <v/>
      </c>
      <c r="B688" s="7" t="str">
        <f>IF(Cards!G688&lt;&gt;"",Cards!G688&amp;": "&amp;Cards!H688,Cards!H688)</f>
        <v/>
      </c>
      <c r="C688" s="7" t="str">
        <f>Cards!I688</f>
        <v/>
      </c>
      <c r="D688" s="7" t="str">
        <f>Cards!J688</f>
        <v/>
      </c>
      <c r="E688" s="7" t="str">
        <f>Cards!K688</f>
        <v/>
      </c>
      <c r="F688" s="7" t="str">
        <f>Cards!L688</f>
        <v/>
      </c>
      <c r="G688" s="7" t="str">
        <f>Cards!A688</f>
        <v/>
      </c>
      <c r="H688" s="7" t="str">
        <f>Cards!M688</f>
        <v/>
      </c>
      <c r="I688" s="7" t="str">
        <f>Cards!N688</f>
        <v/>
      </c>
      <c r="J688" s="7" t="str">
        <f>Cards!O688</f>
        <v/>
      </c>
      <c r="K688" s="7" t="str">
        <f>Cards!P688</f>
        <v/>
      </c>
      <c r="L688" s="7" t="str">
        <f>Cards!Q688</f>
        <v/>
      </c>
      <c r="M688" s="7" t="str">
        <f>Cards!R688</f>
        <v/>
      </c>
      <c r="N688" s="7" t="str">
        <f>Cards!B688</f>
        <v/>
      </c>
      <c r="O688" s="7" t="str">
        <f>Cards!S688</f>
        <v/>
      </c>
      <c r="P688" s="7" t="str">
        <f>Cards!T688</f>
        <v/>
      </c>
    </row>
    <row r="689">
      <c r="A689" s="7" t="str">
        <f>IF(Cards!E689&lt;&gt;"","Type: "&amp;Cards!E689,"")</f>
        <v/>
      </c>
      <c r="B689" s="7" t="str">
        <f>IF(Cards!G689&lt;&gt;"",Cards!G689&amp;": "&amp;Cards!H689,Cards!H689)</f>
        <v/>
      </c>
      <c r="C689" s="7" t="str">
        <f>Cards!I689</f>
        <v/>
      </c>
      <c r="D689" s="7" t="str">
        <f>Cards!J689</f>
        <v/>
      </c>
      <c r="E689" s="7" t="str">
        <f>Cards!K689</f>
        <v/>
      </c>
      <c r="F689" s="7" t="str">
        <f>Cards!L689</f>
        <v/>
      </c>
      <c r="G689" s="7" t="str">
        <f>Cards!A689</f>
        <v/>
      </c>
      <c r="H689" s="7" t="str">
        <f>Cards!M689</f>
        <v/>
      </c>
      <c r="I689" s="7" t="str">
        <f>Cards!N689</f>
        <v/>
      </c>
      <c r="J689" s="7" t="str">
        <f>Cards!O689</f>
        <v/>
      </c>
      <c r="K689" s="7" t="str">
        <f>Cards!P689</f>
        <v/>
      </c>
      <c r="L689" s="7" t="str">
        <f>Cards!Q689</f>
        <v/>
      </c>
      <c r="M689" s="7" t="str">
        <f>Cards!R689</f>
        <v/>
      </c>
      <c r="N689" s="7" t="str">
        <f>Cards!B689</f>
        <v/>
      </c>
      <c r="O689" s="7" t="str">
        <f>Cards!S689</f>
        <v/>
      </c>
      <c r="P689" s="7" t="str">
        <f>Cards!T689</f>
        <v/>
      </c>
    </row>
    <row r="690">
      <c r="A690" s="7" t="str">
        <f>IF(Cards!E690&lt;&gt;"","Type: "&amp;Cards!E690,"")</f>
        <v/>
      </c>
      <c r="B690" s="7" t="str">
        <f>IF(Cards!G690&lt;&gt;"",Cards!G690&amp;": "&amp;Cards!H690,Cards!H690)</f>
        <v/>
      </c>
      <c r="C690" s="7" t="str">
        <f>Cards!I690</f>
        <v/>
      </c>
      <c r="D690" s="7" t="str">
        <f>Cards!J690</f>
        <v/>
      </c>
      <c r="E690" s="7" t="str">
        <f>Cards!K690</f>
        <v/>
      </c>
      <c r="F690" s="7" t="str">
        <f>Cards!L690</f>
        <v/>
      </c>
      <c r="G690" s="7" t="str">
        <f>Cards!A690</f>
        <v/>
      </c>
      <c r="H690" s="7" t="str">
        <f>Cards!M690</f>
        <v/>
      </c>
      <c r="I690" s="7" t="str">
        <f>Cards!N690</f>
        <v/>
      </c>
      <c r="J690" s="7" t="str">
        <f>Cards!O690</f>
        <v/>
      </c>
      <c r="K690" s="7" t="str">
        <f>Cards!P690</f>
        <v/>
      </c>
      <c r="L690" s="7" t="str">
        <f>Cards!Q690</f>
        <v/>
      </c>
      <c r="M690" s="7" t="str">
        <f>Cards!R690</f>
        <v/>
      </c>
      <c r="N690" s="7" t="str">
        <f>Cards!B690</f>
        <v/>
      </c>
      <c r="O690" s="7" t="str">
        <f>Cards!S690</f>
        <v/>
      </c>
      <c r="P690" s="7" t="str">
        <f>Cards!T690</f>
        <v/>
      </c>
    </row>
    <row r="691">
      <c r="A691" s="7" t="str">
        <f>IF(Cards!E691&lt;&gt;"","Type: "&amp;Cards!E691,"")</f>
        <v/>
      </c>
      <c r="B691" s="7" t="str">
        <f>IF(Cards!G691&lt;&gt;"",Cards!G691&amp;": "&amp;Cards!H691,Cards!H691)</f>
        <v/>
      </c>
      <c r="C691" s="7" t="str">
        <f>Cards!I691</f>
        <v/>
      </c>
      <c r="D691" s="7" t="str">
        <f>Cards!J691</f>
        <v/>
      </c>
      <c r="E691" s="7" t="str">
        <f>Cards!K691</f>
        <v/>
      </c>
      <c r="F691" s="7" t="str">
        <f>Cards!L691</f>
        <v/>
      </c>
      <c r="G691" s="7" t="str">
        <f>Cards!A691</f>
        <v/>
      </c>
      <c r="H691" s="7" t="str">
        <f>Cards!M691</f>
        <v/>
      </c>
      <c r="I691" s="7" t="str">
        <f>Cards!N691</f>
        <v/>
      </c>
      <c r="J691" s="7" t="str">
        <f>Cards!O691</f>
        <v/>
      </c>
      <c r="K691" s="7" t="str">
        <f>Cards!P691</f>
        <v/>
      </c>
      <c r="L691" s="7" t="str">
        <f>Cards!Q691</f>
        <v/>
      </c>
      <c r="M691" s="7" t="str">
        <f>Cards!R691</f>
        <v/>
      </c>
      <c r="N691" s="7" t="str">
        <f>Cards!B691</f>
        <v/>
      </c>
      <c r="O691" s="7" t="str">
        <f>Cards!S691</f>
        <v/>
      </c>
      <c r="P691" s="7" t="str">
        <f>Cards!T691</f>
        <v/>
      </c>
    </row>
    <row r="692">
      <c r="A692" s="7" t="str">
        <f>IF(Cards!E692&lt;&gt;"","Type: "&amp;Cards!E692,"")</f>
        <v/>
      </c>
      <c r="B692" s="7" t="str">
        <f>IF(Cards!G692&lt;&gt;"",Cards!G692&amp;": "&amp;Cards!H692,Cards!H692)</f>
        <v/>
      </c>
      <c r="C692" s="7" t="str">
        <f>Cards!I692</f>
        <v/>
      </c>
      <c r="D692" s="7" t="str">
        <f>Cards!J692</f>
        <v/>
      </c>
      <c r="E692" s="7" t="str">
        <f>Cards!K692</f>
        <v/>
      </c>
      <c r="F692" s="7" t="str">
        <f>Cards!L692</f>
        <v/>
      </c>
      <c r="G692" s="7" t="str">
        <f>Cards!A692</f>
        <v/>
      </c>
      <c r="H692" s="7" t="str">
        <f>Cards!M692</f>
        <v/>
      </c>
      <c r="I692" s="7" t="str">
        <f>Cards!N692</f>
        <v/>
      </c>
      <c r="J692" s="7" t="str">
        <f>Cards!O692</f>
        <v/>
      </c>
      <c r="K692" s="7" t="str">
        <f>Cards!P692</f>
        <v/>
      </c>
      <c r="L692" s="7" t="str">
        <f>Cards!Q692</f>
        <v/>
      </c>
      <c r="M692" s="7" t="str">
        <f>Cards!R692</f>
        <v/>
      </c>
      <c r="N692" s="7" t="str">
        <f>Cards!B692</f>
        <v/>
      </c>
      <c r="O692" s="7" t="str">
        <f>Cards!S692</f>
        <v/>
      </c>
      <c r="P692" s="7" t="str">
        <f>Cards!T692</f>
        <v/>
      </c>
    </row>
    <row r="693">
      <c r="A693" s="7" t="str">
        <f>IF(Cards!E693&lt;&gt;"","Type: "&amp;Cards!E693,"")</f>
        <v/>
      </c>
      <c r="B693" s="7" t="str">
        <f>IF(Cards!G693&lt;&gt;"",Cards!G693&amp;": "&amp;Cards!H693,Cards!H693)</f>
        <v/>
      </c>
      <c r="C693" s="7" t="str">
        <f>Cards!I693</f>
        <v/>
      </c>
      <c r="D693" s="7" t="str">
        <f>Cards!J693</f>
        <v/>
      </c>
      <c r="E693" s="7" t="str">
        <f>Cards!K693</f>
        <v/>
      </c>
      <c r="F693" s="7" t="str">
        <f>Cards!L693</f>
        <v/>
      </c>
      <c r="G693" s="7" t="str">
        <f>Cards!A693</f>
        <v/>
      </c>
      <c r="H693" s="7" t="str">
        <f>Cards!M693</f>
        <v/>
      </c>
      <c r="I693" s="7" t="str">
        <f>Cards!N693</f>
        <v/>
      </c>
      <c r="J693" s="7" t="str">
        <f>Cards!O693</f>
        <v/>
      </c>
      <c r="K693" s="7" t="str">
        <f>Cards!P693</f>
        <v/>
      </c>
      <c r="L693" s="7" t="str">
        <f>Cards!Q693</f>
        <v/>
      </c>
      <c r="M693" s="7" t="str">
        <f>Cards!R693</f>
        <v/>
      </c>
      <c r="N693" s="7" t="str">
        <f>Cards!B693</f>
        <v/>
      </c>
      <c r="O693" s="7" t="str">
        <f>Cards!S693</f>
        <v/>
      </c>
      <c r="P693" s="7" t="str">
        <f>Cards!T693</f>
        <v/>
      </c>
    </row>
    <row r="694">
      <c r="A694" s="7" t="str">
        <f>IF(Cards!E694&lt;&gt;"","Type: "&amp;Cards!E694,"")</f>
        <v/>
      </c>
      <c r="B694" s="7" t="str">
        <f>IF(Cards!G694&lt;&gt;"",Cards!G694&amp;": "&amp;Cards!H694,Cards!H694)</f>
        <v/>
      </c>
      <c r="C694" s="7" t="str">
        <f>Cards!I694</f>
        <v/>
      </c>
      <c r="D694" s="7" t="str">
        <f>Cards!J694</f>
        <v/>
      </c>
      <c r="E694" s="7" t="str">
        <f>Cards!K694</f>
        <v/>
      </c>
      <c r="F694" s="7" t="str">
        <f>Cards!L694</f>
        <v/>
      </c>
      <c r="G694" s="7" t="str">
        <f>Cards!A694</f>
        <v/>
      </c>
      <c r="H694" s="7" t="str">
        <f>Cards!M694</f>
        <v/>
      </c>
      <c r="I694" s="7" t="str">
        <f>Cards!N694</f>
        <v/>
      </c>
      <c r="J694" s="7" t="str">
        <f>Cards!O694</f>
        <v/>
      </c>
      <c r="K694" s="7" t="str">
        <f>Cards!P694</f>
        <v/>
      </c>
      <c r="L694" s="7" t="str">
        <f>Cards!Q694</f>
        <v/>
      </c>
      <c r="M694" s="7" t="str">
        <f>Cards!R694</f>
        <v/>
      </c>
      <c r="N694" s="7" t="str">
        <f>Cards!B694</f>
        <v/>
      </c>
      <c r="O694" s="7" t="str">
        <f>Cards!S694</f>
        <v/>
      </c>
      <c r="P694" s="7" t="str">
        <f>Cards!T694</f>
        <v/>
      </c>
    </row>
    <row r="695">
      <c r="A695" s="7" t="str">
        <f>IF(Cards!E695&lt;&gt;"","Type: "&amp;Cards!E695,"")</f>
        <v/>
      </c>
      <c r="B695" s="7" t="str">
        <f>IF(Cards!G695&lt;&gt;"",Cards!G695&amp;": "&amp;Cards!H695,Cards!H695)</f>
        <v/>
      </c>
      <c r="C695" s="7" t="str">
        <f>Cards!I695</f>
        <v/>
      </c>
      <c r="D695" s="7" t="str">
        <f>Cards!J695</f>
        <v/>
      </c>
      <c r="E695" s="7" t="str">
        <f>Cards!K695</f>
        <v/>
      </c>
      <c r="F695" s="7" t="str">
        <f>Cards!L695</f>
        <v/>
      </c>
      <c r="G695" s="7" t="str">
        <f>Cards!A695</f>
        <v/>
      </c>
      <c r="H695" s="7" t="str">
        <f>Cards!M695</f>
        <v/>
      </c>
      <c r="I695" s="7" t="str">
        <f>Cards!N695</f>
        <v/>
      </c>
      <c r="J695" s="7" t="str">
        <f>Cards!O695</f>
        <v/>
      </c>
      <c r="K695" s="7" t="str">
        <f>Cards!P695</f>
        <v/>
      </c>
      <c r="L695" s="7" t="str">
        <f>Cards!Q695</f>
        <v/>
      </c>
      <c r="M695" s="7" t="str">
        <f>Cards!R695</f>
        <v/>
      </c>
      <c r="N695" s="7" t="str">
        <f>Cards!B695</f>
        <v/>
      </c>
      <c r="O695" s="7" t="str">
        <f>Cards!S695</f>
        <v/>
      </c>
      <c r="P695" s="7" t="str">
        <f>Cards!T695</f>
        <v/>
      </c>
    </row>
    <row r="696">
      <c r="A696" s="7" t="str">
        <f>IF(Cards!E696&lt;&gt;"","Type: "&amp;Cards!E696,"")</f>
        <v/>
      </c>
      <c r="B696" s="7" t="str">
        <f>IF(Cards!G696&lt;&gt;"",Cards!G696&amp;": "&amp;Cards!H696,Cards!H696)</f>
        <v/>
      </c>
      <c r="C696" s="7" t="str">
        <f>Cards!I696</f>
        <v/>
      </c>
      <c r="D696" s="7" t="str">
        <f>Cards!J696</f>
        <v/>
      </c>
      <c r="E696" s="7" t="str">
        <f>Cards!K696</f>
        <v/>
      </c>
      <c r="F696" s="7" t="str">
        <f>Cards!L696</f>
        <v/>
      </c>
      <c r="G696" s="7" t="str">
        <f>Cards!A696</f>
        <v/>
      </c>
      <c r="H696" s="7" t="str">
        <f>Cards!M696</f>
        <v/>
      </c>
      <c r="I696" s="7" t="str">
        <f>Cards!N696</f>
        <v/>
      </c>
      <c r="J696" s="7" t="str">
        <f>Cards!O696</f>
        <v/>
      </c>
      <c r="K696" s="7" t="str">
        <f>Cards!P696</f>
        <v/>
      </c>
      <c r="L696" s="7" t="str">
        <f>Cards!Q696</f>
        <v/>
      </c>
      <c r="M696" s="7" t="str">
        <f>Cards!R696</f>
        <v/>
      </c>
      <c r="N696" s="7" t="str">
        <f>Cards!B696</f>
        <v/>
      </c>
      <c r="O696" s="7" t="str">
        <f>Cards!S696</f>
        <v/>
      </c>
      <c r="P696" s="7" t="str">
        <f>Cards!T696</f>
        <v/>
      </c>
    </row>
    <row r="697">
      <c r="A697" s="7" t="str">
        <f>IF(Cards!E697&lt;&gt;"","Type: "&amp;Cards!E697,"")</f>
        <v/>
      </c>
      <c r="B697" s="7" t="str">
        <f>IF(Cards!G697&lt;&gt;"",Cards!G697&amp;": "&amp;Cards!H697,Cards!H697)</f>
        <v/>
      </c>
      <c r="C697" s="7" t="str">
        <f>Cards!I697</f>
        <v/>
      </c>
      <c r="D697" s="7" t="str">
        <f>Cards!J697</f>
        <v/>
      </c>
      <c r="E697" s="7" t="str">
        <f>Cards!K697</f>
        <v/>
      </c>
      <c r="F697" s="7" t="str">
        <f>Cards!L697</f>
        <v/>
      </c>
      <c r="G697" s="7" t="str">
        <f>Cards!A697</f>
        <v/>
      </c>
      <c r="H697" s="7" t="str">
        <f>Cards!M697</f>
        <v/>
      </c>
      <c r="I697" s="7" t="str">
        <f>Cards!N697</f>
        <v/>
      </c>
      <c r="J697" s="7" t="str">
        <f>Cards!O697</f>
        <v/>
      </c>
      <c r="K697" s="7" t="str">
        <f>Cards!P697</f>
        <v/>
      </c>
      <c r="L697" s="7" t="str">
        <f>Cards!Q697</f>
        <v/>
      </c>
      <c r="M697" s="7" t="str">
        <f>Cards!R697</f>
        <v/>
      </c>
      <c r="N697" s="7" t="str">
        <f>Cards!B697</f>
        <v/>
      </c>
      <c r="O697" s="7" t="str">
        <f>Cards!S697</f>
        <v/>
      </c>
      <c r="P697" s="7" t="str">
        <f>Cards!T697</f>
        <v/>
      </c>
    </row>
    <row r="698">
      <c r="A698" s="7" t="str">
        <f>IF(Cards!E698&lt;&gt;"","Type: "&amp;Cards!E698,"")</f>
        <v/>
      </c>
      <c r="B698" s="7" t="str">
        <f>IF(Cards!G698&lt;&gt;"",Cards!G698&amp;": "&amp;Cards!H698,Cards!H698)</f>
        <v/>
      </c>
      <c r="C698" s="7" t="str">
        <f>Cards!I698</f>
        <v/>
      </c>
      <c r="D698" s="7" t="str">
        <f>Cards!J698</f>
        <v/>
      </c>
      <c r="E698" s="7" t="str">
        <f>Cards!K698</f>
        <v/>
      </c>
      <c r="F698" s="7" t="str">
        <f>Cards!L698</f>
        <v/>
      </c>
      <c r="G698" s="7" t="str">
        <f>Cards!A698</f>
        <v/>
      </c>
      <c r="H698" s="7" t="str">
        <f>Cards!M698</f>
        <v/>
      </c>
      <c r="I698" s="7" t="str">
        <f>Cards!N698</f>
        <v/>
      </c>
      <c r="J698" s="7" t="str">
        <f>Cards!O698</f>
        <v/>
      </c>
      <c r="K698" s="7" t="str">
        <f>Cards!P698</f>
        <v/>
      </c>
      <c r="L698" s="7" t="str">
        <f>Cards!Q698</f>
        <v/>
      </c>
      <c r="M698" s="7" t="str">
        <f>Cards!R698</f>
        <v/>
      </c>
      <c r="N698" s="7" t="str">
        <f>Cards!B698</f>
        <v/>
      </c>
      <c r="O698" s="7" t="str">
        <f>Cards!S698</f>
        <v/>
      </c>
      <c r="P698" s="7" t="str">
        <f>Cards!T698</f>
        <v/>
      </c>
    </row>
    <row r="699">
      <c r="A699" s="7" t="str">
        <f>IF(Cards!E699&lt;&gt;"","Type: "&amp;Cards!E699,"")</f>
        <v/>
      </c>
      <c r="B699" s="7" t="str">
        <f>IF(Cards!G699&lt;&gt;"",Cards!G699&amp;": "&amp;Cards!H699,Cards!H699)</f>
        <v/>
      </c>
      <c r="C699" s="7" t="str">
        <f>Cards!I699</f>
        <v/>
      </c>
      <c r="D699" s="7" t="str">
        <f>Cards!J699</f>
        <v/>
      </c>
      <c r="E699" s="7" t="str">
        <f>Cards!K699</f>
        <v/>
      </c>
      <c r="F699" s="7" t="str">
        <f>Cards!L699</f>
        <v/>
      </c>
      <c r="G699" s="7" t="str">
        <f>Cards!A699</f>
        <v/>
      </c>
      <c r="H699" s="7" t="str">
        <f>Cards!M699</f>
        <v/>
      </c>
      <c r="I699" s="7" t="str">
        <f>Cards!N699</f>
        <v/>
      </c>
      <c r="J699" s="7" t="str">
        <f>Cards!O699</f>
        <v/>
      </c>
      <c r="K699" s="7" t="str">
        <f>Cards!P699</f>
        <v/>
      </c>
      <c r="L699" s="7" t="str">
        <f>Cards!Q699</f>
        <v/>
      </c>
      <c r="M699" s="7" t="str">
        <f>Cards!R699</f>
        <v/>
      </c>
      <c r="N699" s="7" t="str">
        <f>Cards!B699</f>
        <v/>
      </c>
      <c r="O699" s="7" t="str">
        <f>Cards!S699</f>
        <v/>
      </c>
      <c r="P699" s="7" t="str">
        <f>Cards!T699</f>
        <v/>
      </c>
    </row>
    <row r="700">
      <c r="A700" s="7" t="str">
        <f>IF(Cards!E700&lt;&gt;"","Type: "&amp;Cards!E700,"")</f>
        <v/>
      </c>
      <c r="B700" s="7" t="str">
        <f>IF(Cards!G700&lt;&gt;"",Cards!G700&amp;": "&amp;Cards!H700,Cards!H700)</f>
        <v/>
      </c>
      <c r="C700" s="7" t="str">
        <f>Cards!I700</f>
        <v/>
      </c>
      <c r="D700" s="7" t="str">
        <f>Cards!J700</f>
        <v/>
      </c>
      <c r="E700" s="7" t="str">
        <f>Cards!K700</f>
        <v/>
      </c>
      <c r="F700" s="7" t="str">
        <f>Cards!L700</f>
        <v/>
      </c>
      <c r="G700" s="7" t="str">
        <f>Cards!A700</f>
        <v/>
      </c>
      <c r="H700" s="7" t="str">
        <f>Cards!M700</f>
        <v/>
      </c>
      <c r="I700" s="7" t="str">
        <f>Cards!N700</f>
        <v/>
      </c>
      <c r="J700" s="7" t="str">
        <f>Cards!O700</f>
        <v/>
      </c>
      <c r="K700" s="7" t="str">
        <f>Cards!P700</f>
        <v/>
      </c>
      <c r="L700" s="7" t="str">
        <f>Cards!Q700</f>
        <v/>
      </c>
      <c r="M700" s="7" t="str">
        <f>Cards!R700</f>
        <v/>
      </c>
      <c r="N700" s="7" t="str">
        <f>Cards!B700</f>
        <v/>
      </c>
      <c r="O700" s="7" t="str">
        <f>Cards!S700</f>
        <v/>
      </c>
      <c r="P700" s="7" t="str">
        <f>Cards!T700</f>
        <v/>
      </c>
    </row>
    <row r="701">
      <c r="A701" s="7" t="str">
        <f>IF(Cards!E701&lt;&gt;"","Type: "&amp;Cards!E701,"")</f>
        <v/>
      </c>
      <c r="B701" s="7" t="str">
        <f>IF(Cards!G701&lt;&gt;"",Cards!G701&amp;": "&amp;Cards!H701,Cards!H701)</f>
        <v/>
      </c>
      <c r="C701" s="7" t="str">
        <f>Cards!I701</f>
        <v/>
      </c>
      <c r="D701" s="7" t="str">
        <f>Cards!J701</f>
        <v/>
      </c>
      <c r="E701" s="7" t="str">
        <f>Cards!K701</f>
        <v/>
      </c>
      <c r="F701" s="7" t="str">
        <f>Cards!L701</f>
        <v/>
      </c>
      <c r="G701" s="7" t="str">
        <f>Cards!A701</f>
        <v/>
      </c>
      <c r="H701" s="7" t="str">
        <f>Cards!M701</f>
        <v/>
      </c>
      <c r="I701" s="7" t="str">
        <f>Cards!N701</f>
        <v/>
      </c>
      <c r="J701" s="7" t="str">
        <f>Cards!O701</f>
        <v/>
      </c>
      <c r="K701" s="7" t="str">
        <f>Cards!P701</f>
        <v/>
      </c>
      <c r="L701" s="7" t="str">
        <f>Cards!Q701</f>
        <v/>
      </c>
      <c r="M701" s="7" t="str">
        <f>Cards!R701</f>
        <v/>
      </c>
      <c r="N701" s="7" t="str">
        <f>Cards!B701</f>
        <v/>
      </c>
      <c r="O701" s="7" t="str">
        <f>Cards!S701</f>
        <v/>
      </c>
      <c r="P701" s="7" t="str">
        <f>Cards!T701</f>
        <v/>
      </c>
    </row>
    <row r="702">
      <c r="A702" s="7" t="str">
        <f>IF(Cards!E702&lt;&gt;"","Type: "&amp;Cards!E702,"")</f>
        <v/>
      </c>
      <c r="B702" s="7" t="str">
        <f>IF(Cards!G702&lt;&gt;"",Cards!G702&amp;": "&amp;Cards!H702,Cards!H702)</f>
        <v/>
      </c>
      <c r="C702" s="7" t="str">
        <f>Cards!I702</f>
        <v/>
      </c>
      <c r="D702" s="7" t="str">
        <f>Cards!J702</f>
        <v/>
      </c>
      <c r="E702" s="7" t="str">
        <f>Cards!K702</f>
        <v/>
      </c>
      <c r="F702" s="7" t="str">
        <f>Cards!L702</f>
        <v/>
      </c>
      <c r="G702" s="7" t="str">
        <f>Cards!A702</f>
        <v/>
      </c>
      <c r="H702" s="7" t="str">
        <f>Cards!M702</f>
        <v/>
      </c>
      <c r="I702" s="7" t="str">
        <f>Cards!N702</f>
        <v/>
      </c>
      <c r="J702" s="7" t="str">
        <f>Cards!O702</f>
        <v/>
      </c>
      <c r="K702" s="7" t="str">
        <f>Cards!P702</f>
        <v/>
      </c>
      <c r="L702" s="7" t="str">
        <f>Cards!Q702</f>
        <v/>
      </c>
      <c r="M702" s="7" t="str">
        <f>Cards!R702</f>
        <v/>
      </c>
      <c r="N702" s="7" t="str">
        <f>Cards!B702</f>
        <v/>
      </c>
      <c r="O702" s="7" t="str">
        <f>Cards!S702</f>
        <v/>
      </c>
      <c r="P702" s="7" t="str">
        <f>Cards!T702</f>
        <v/>
      </c>
    </row>
    <row r="703">
      <c r="A703" s="7" t="str">
        <f>IF(Cards!E703&lt;&gt;"","Type: "&amp;Cards!E703,"")</f>
        <v/>
      </c>
      <c r="B703" s="7" t="str">
        <f>IF(Cards!G703&lt;&gt;"",Cards!G703&amp;": "&amp;Cards!H703,Cards!H703)</f>
        <v/>
      </c>
      <c r="C703" s="7" t="str">
        <f>Cards!I703</f>
        <v/>
      </c>
      <c r="D703" s="7" t="str">
        <f>Cards!J703</f>
        <v/>
      </c>
      <c r="E703" s="7" t="str">
        <f>Cards!K703</f>
        <v/>
      </c>
      <c r="F703" s="7" t="str">
        <f>Cards!L703</f>
        <v/>
      </c>
      <c r="G703" s="7" t="str">
        <f>Cards!A703</f>
        <v/>
      </c>
      <c r="H703" s="7" t="str">
        <f>Cards!M703</f>
        <v/>
      </c>
      <c r="I703" s="7" t="str">
        <f>Cards!N703</f>
        <v/>
      </c>
      <c r="J703" s="7" t="str">
        <f>Cards!O703</f>
        <v/>
      </c>
      <c r="K703" s="7" t="str">
        <f>Cards!P703</f>
        <v/>
      </c>
      <c r="L703" s="7" t="str">
        <f>Cards!Q703</f>
        <v/>
      </c>
      <c r="M703" s="7" t="str">
        <f>Cards!R703</f>
        <v/>
      </c>
      <c r="N703" s="7" t="str">
        <f>Cards!B703</f>
        <v/>
      </c>
      <c r="O703" s="7" t="str">
        <f>Cards!S703</f>
        <v/>
      </c>
      <c r="P703" s="7" t="str">
        <f>Cards!T703</f>
        <v/>
      </c>
    </row>
    <row r="704">
      <c r="A704" s="7" t="str">
        <f>IF(Cards!E704&lt;&gt;"","Type: "&amp;Cards!E704,"")</f>
        <v/>
      </c>
      <c r="B704" s="7" t="str">
        <f>IF(Cards!G704&lt;&gt;"",Cards!G704&amp;": "&amp;Cards!H704,Cards!H704)</f>
        <v/>
      </c>
      <c r="C704" s="7" t="str">
        <f>Cards!I704</f>
        <v/>
      </c>
      <c r="D704" s="7" t="str">
        <f>Cards!J704</f>
        <v/>
      </c>
      <c r="E704" s="7" t="str">
        <f>Cards!K704</f>
        <v/>
      </c>
      <c r="F704" s="7" t="str">
        <f>Cards!L704</f>
        <v/>
      </c>
      <c r="G704" s="7" t="str">
        <f>Cards!A704</f>
        <v/>
      </c>
      <c r="H704" s="7" t="str">
        <f>Cards!M704</f>
        <v/>
      </c>
      <c r="I704" s="7" t="str">
        <f>Cards!N704</f>
        <v/>
      </c>
      <c r="J704" s="7" t="str">
        <f>Cards!O704</f>
        <v/>
      </c>
      <c r="K704" s="7" t="str">
        <f>Cards!P704</f>
        <v/>
      </c>
      <c r="L704" s="7" t="str">
        <f>Cards!Q704</f>
        <v/>
      </c>
      <c r="M704" s="7" t="str">
        <f>Cards!R704</f>
        <v/>
      </c>
      <c r="N704" s="7" t="str">
        <f>Cards!B704</f>
        <v/>
      </c>
      <c r="O704" s="7" t="str">
        <f>Cards!S704</f>
        <v/>
      </c>
      <c r="P704" s="7" t="str">
        <f>Cards!T704</f>
        <v/>
      </c>
    </row>
    <row r="705">
      <c r="A705" s="7" t="str">
        <f>IF(Cards!E705&lt;&gt;"","Type: "&amp;Cards!E705,"")</f>
        <v/>
      </c>
      <c r="B705" s="7" t="str">
        <f>IF(Cards!G705&lt;&gt;"",Cards!G705&amp;": "&amp;Cards!H705,Cards!H705)</f>
        <v/>
      </c>
      <c r="C705" s="7" t="str">
        <f>Cards!I705</f>
        <v/>
      </c>
      <c r="D705" s="7" t="str">
        <f>Cards!J705</f>
        <v/>
      </c>
      <c r="E705" s="7" t="str">
        <f>Cards!K705</f>
        <v/>
      </c>
      <c r="F705" s="7" t="str">
        <f>Cards!L705</f>
        <v/>
      </c>
      <c r="G705" s="7" t="str">
        <f>Cards!A705</f>
        <v/>
      </c>
      <c r="H705" s="7" t="str">
        <f>Cards!M705</f>
        <v/>
      </c>
      <c r="I705" s="7" t="str">
        <f>Cards!N705</f>
        <v/>
      </c>
      <c r="J705" s="7" t="str">
        <f>Cards!O705</f>
        <v/>
      </c>
      <c r="K705" s="7" t="str">
        <f>Cards!P705</f>
        <v/>
      </c>
      <c r="L705" s="7" t="str">
        <f>Cards!Q705</f>
        <v/>
      </c>
      <c r="M705" s="7" t="str">
        <f>Cards!R705</f>
        <v/>
      </c>
      <c r="N705" s="7" t="str">
        <f>Cards!B705</f>
        <v/>
      </c>
      <c r="O705" s="7" t="str">
        <f>Cards!S705</f>
        <v/>
      </c>
      <c r="P705" s="7" t="str">
        <f>Cards!T705</f>
        <v/>
      </c>
    </row>
    <row r="706">
      <c r="A706" s="7" t="str">
        <f>IF(Cards!E706&lt;&gt;"","Type: "&amp;Cards!E706,"")</f>
        <v/>
      </c>
      <c r="B706" s="7" t="str">
        <f>IF(Cards!G706&lt;&gt;"",Cards!G706&amp;": "&amp;Cards!H706,Cards!H706)</f>
        <v/>
      </c>
      <c r="C706" s="7" t="str">
        <f>Cards!I706</f>
        <v/>
      </c>
      <c r="D706" s="7" t="str">
        <f>Cards!J706</f>
        <v/>
      </c>
      <c r="E706" s="7" t="str">
        <f>Cards!K706</f>
        <v/>
      </c>
      <c r="F706" s="7" t="str">
        <f>Cards!L706</f>
        <v/>
      </c>
      <c r="G706" s="7" t="str">
        <f>Cards!A706</f>
        <v/>
      </c>
      <c r="H706" s="7" t="str">
        <f>Cards!M706</f>
        <v/>
      </c>
      <c r="I706" s="7" t="str">
        <f>Cards!N706</f>
        <v/>
      </c>
      <c r="J706" s="7" t="str">
        <f>Cards!O706</f>
        <v/>
      </c>
      <c r="K706" s="7" t="str">
        <f>Cards!P706</f>
        <v/>
      </c>
      <c r="L706" s="7" t="str">
        <f>Cards!Q706</f>
        <v/>
      </c>
      <c r="M706" s="7" t="str">
        <f>Cards!R706</f>
        <v/>
      </c>
      <c r="N706" s="7" t="str">
        <f>Cards!B706</f>
        <v/>
      </c>
      <c r="O706" s="7" t="str">
        <f>Cards!S706</f>
        <v/>
      </c>
      <c r="P706" s="7" t="str">
        <f>Cards!T706</f>
        <v/>
      </c>
    </row>
    <row r="707">
      <c r="A707" s="7" t="str">
        <f>IF(Cards!E707&lt;&gt;"","Type: "&amp;Cards!E707,"")</f>
        <v/>
      </c>
      <c r="B707" s="7" t="str">
        <f>IF(Cards!G707&lt;&gt;"",Cards!G707&amp;": "&amp;Cards!H707,Cards!H707)</f>
        <v/>
      </c>
      <c r="C707" s="7" t="str">
        <f>Cards!I707</f>
        <v/>
      </c>
      <c r="D707" s="7" t="str">
        <f>Cards!J707</f>
        <v/>
      </c>
      <c r="E707" s="7" t="str">
        <f>Cards!K707</f>
        <v/>
      </c>
      <c r="F707" s="7" t="str">
        <f>Cards!L707</f>
        <v/>
      </c>
      <c r="G707" s="7" t="str">
        <f>Cards!A707</f>
        <v/>
      </c>
      <c r="H707" s="7" t="str">
        <f>Cards!M707</f>
        <v/>
      </c>
      <c r="I707" s="7" t="str">
        <f>Cards!N707</f>
        <v/>
      </c>
      <c r="J707" s="7" t="str">
        <f>Cards!O707</f>
        <v/>
      </c>
      <c r="K707" s="7" t="str">
        <f>Cards!P707</f>
        <v/>
      </c>
      <c r="L707" s="7" t="str">
        <f>Cards!Q707</f>
        <v/>
      </c>
      <c r="M707" s="7" t="str">
        <f>Cards!R707</f>
        <v/>
      </c>
      <c r="N707" s="7" t="str">
        <f>Cards!B707</f>
        <v/>
      </c>
      <c r="O707" s="7" t="str">
        <f>Cards!S707</f>
        <v/>
      </c>
      <c r="P707" s="7" t="str">
        <f>Cards!T707</f>
        <v/>
      </c>
    </row>
    <row r="708">
      <c r="A708" s="7" t="str">
        <f>IF(Cards!E708&lt;&gt;"","Type: "&amp;Cards!E708,"")</f>
        <v/>
      </c>
      <c r="B708" s="7" t="str">
        <f>IF(Cards!G708&lt;&gt;"",Cards!G708&amp;": "&amp;Cards!H708,Cards!H708)</f>
        <v/>
      </c>
      <c r="C708" s="7" t="str">
        <f>Cards!I708</f>
        <v/>
      </c>
      <c r="D708" s="7" t="str">
        <f>Cards!J708</f>
        <v/>
      </c>
      <c r="E708" s="7" t="str">
        <f>Cards!K708</f>
        <v/>
      </c>
      <c r="F708" s="7" t="str">
        <f>Cards!L708</f>
        <v/>
      </c>
      <c r="G708" s="7" t="str">
        <f>Cards!A708</f>
        <v/>
      </c>
      <c r="H708" s="7" t="str">
        <f>Cards!M708</f>
        <v/>
      </c>
      <c r="I708" s="7" t="str">
        <f>Cards!N708</f>
        <v/>
      </c>
      <c r="J708" s="7" t="str">
        <f>Cards!O708</f>
        <v/>
      </c>
      <c r="K708" s="7" t="str">
        <f>Cards!P708</f>
        <v/>
      </c>
      <c r="L708" s="7" t="str">
        <f>Cards!Q708</f>
        <v/>
      </c>
      <c r="M708" s="7" t="str">
        <f>Cards!R708</f>
        <v/>
      </c>
      <c r="N708" s="7" t="str">
        <f>Cards!B708</f>
        <v/>
      </c>
      <c r="O708" s="7" t="str">
        <f>Cards!S708</f>
        <v/>
      </c>
      <c r="P708" s="7" t="str">
        <f>Cards!T708</f>
        <v/>
      </c>
    </row>
    <row r="709">
      <c r="A709" s="7" t="str">
        <f>IF(Cards!E709&lt;&gt;"","Type: "&amp;Cards!E709,"")</f>
        <v/>
      </c>
      <c r="B709" s="7" t="str">
        <f>IF(Cards!G709&lt;&gt;"",Cards!G709&amp;": "&amp;Cards!H709,Cards!H709)</f>
        <v/>
      </c>
      <c r="C709" s="7" t="str">
        <f>Cards!I709</f>
        <v/>
      </c>
      <c r="D709" s="7" t="str">
        <f>Cards!J709</f>
        <v/>
      </c>
      <c r="E709" s="7" t="str">
        <f>Cards!K709</f>
        <v/>
      </c>
      <c r="F709" s="7" t="str">
        <f>Cards!L709</f>
        <v/>
      </c>
      <c r="G709" s="7" t="str">
        <f>Cards!A709</f>
        <v/>
      </c>
      <c r="H709" s="7" t="str">
        <f>Cards!M709</f>
        <v/>
      </c>
      <c r="I709" s="7" t="str">
        <f>Cards!N709</f>
        <v/>
      </c>
      <c r="J709" s="7" t="str">
        <f>Cards!O709</f>
        <v/>
      </c>
      <c r="K709" s="7" t="str">
        <f>Cards!P709</f>
        <v/>
      </c>
      <c r="L709" s="7" t="str">
        <f>Cards!Q709</f>
        <v/>
      </c>
      <c r="M709" s="7" t="str">
        <f>Cards!R709</f>
        <v/>
      </c>
      <c r="N709" s="7" t="str">
        <f>Cards!B709</f>
        <v/>
      </c>
      <c r="O709" s="7" t="str">
        <f>Cards!S709</f>
        <v/>
      </c>
      <c r="P709" s="7" t="str">
        <f>Cards!T709</f>
        <v/>
      </c>
    </row>
    <row r="710">
      <c r="A710" s="7" t="str">
        <f>IF(Cards!E710&lt;&gt;"","Type: "&amp;Cards!E710,"")</f>
        <v/>
      </c>
      <c r="B710" s="7" t="str">
        <f>IF(Cards!G710&lt;&gt;"",Cards!G710&amp;": "&amp;Cards!H710,Cards!H710)</f>
        <v/>
      </c>
      <c r="C710" s="7" t="str">
        <f>Cards!I710</f>
        <v/>
      </c>
      <c r="D710" s="7" t="str">
        <f>Cards!J710</f>
        <v/>
      </c>
      <c r="E710" s="7" t="str">
        <f>Cards!K710</f>
        <v/>
      </c>
      <c r="F710" s="7" t="str">
        <f>Cards!L710</f>
        <v/>
      </c>
      <c r="G710" s="7" t="str">
        <f>Cards!A710</f>
        <v/>
      </c>
      <c r="H710" s="7" t="str">
        <f>Cards!M710</f>
        <v/>
      </c>
      <c r="I710" s="7" t="str">
        <f>Cards!N710</f>
        <v/>
      </c>
      <c r="J710" s="7" t="str">
        <f>Cards!O710</f>
        <v/>
      </c>
      <c r="K710" s="7" t="str">
        <f>Cards!P710</f>
        <v/>
      </c>
      <c r="L710" s="7" t="str">
        <f>Cards!Q710</f>
        <v/>
      </c>
      <c r="M710" s="7" t="str">
        <f>Cards!R710</f>
        <v/>
      </c>
      <c r="N710" s="7" t="str">
        <f>Cards!B710</f>
        <v/>
      </c>
      <c r="O710" s="7" t="str">
        <f>Cards!S710</f>
        <v/>
      </c>
      <c r="P710" s="7" t="str">
        <f>Cards!T710</f>
        <v/>
      </c>
    </row>
    <row r="711">
      <c r="A711" s="7" t="str">
        <f>IF(Cards!E711&lt;&gt;"","Type: "&amp;Cards!E711,"")</f>
        <v/>
      </c>
      <c r="B711" s="7" t="str">
        <f>IF(Cards!G711&lt;&gt;"",Cards!G711&amp;": "&amp;Cards!H711,Cards!H711)</f>
        <v/>
      </c>
      <c r="C711" s="7" t="str">
        <f>Cards!I711</f>
        <v/>
      </c>
      <c r="D711" s="7" t="str">
        <f>Cards!J711</f>
        <v/>
      </c>
      <c r="E711" s="7" t="str">
        <f>Cards!K711</f>
        <v/>
      </c>
      <c r="F711" s="7" t="str">
        <f>Cards!L711</f>
        <v/>
      </c>
      <c r="G711" s="7" t="str">
        <f>Cards!A711</f>
        <v/>
      </c>
      <c r="H711" s="7" t="str">
        <f>Cards!M711</f>
        <v/>
      </c>
      <c r="I711" s="7" t="str">
        <f>Cards!N711</f>
        <v/>
      </c>
      <c r="J711" s="7" t="str">
        <f>Cards!O711</f>
        <v/>
      </c>
      <c r="K711" s="7" t="str">
        <f>Cards!P711</f>
        <v/>
      </c>
      <c r="L711" s="7" t="str">
        <f>Cards!Q711</f>
        <v/>
      </c>
      <c r="M711" s="7" t="str">
        <f>Cards!R711</f>
        <v/>
      </c>
      <c r="N711" s="7" t="str">
        <f>Cards!B711</f>
        <v/>
      </c>
      <c r="O711" s="7" t="str">
        <f>Cards!S711</f>
        <v/>
      </c>
      <c r="P711" s="7" t="str">
        <f>Cards!T711</f>
        <v/>
      </c>
    </row>
    <row r="712">
      <c r="A712" s="7" t="str">
        <f>IF(Cards!E712&lt;&gt;"","Type: "&amp;Cards!E712,"")</f>
        <v/>
      </c>
      <c r="B712" s="7" t="str">
        <f>IF(Cards!G712&lt;&gt;"",Cards!G712&amp;": "&amp;Cards!H712,Cards!H712)</f>
        <v/>
      </c>
      <c r="C712" s="7" t="str">
        <f>Cards!I712</f>
        <v/>
      </c>
      <c r="D712" s="7" t="str">
        <f>Cards!J712</f>
        <v/>
      </c>
      <c r="E712" s="7" t="str">
        <f>Cards!K712</f>
        <v/>
      </c>
      <c r="F712" s="7" t="str">
        <f>Cards!L712</f>
        <v/>
      </c>
      <c r="G712" s="7" t="str">
        <f>Cards!A712</f>
        <v/>
      </c>
      <c r="H712" s="7" t="str">
        <f>Cards!M712</f>
        <v/>
      </c>
      <c r="I712" s="7" t="str">
        <f>Cards!N712</f>
        <v/>
      </c>
      <c r="J712" s="7" t="str">
        <f>Cards!O712</f>
        <v/>
      </c>
      <c r="K712" s="7" t="str">
        <f>Cards!P712</f>
        <v/>
      </c>
      <c r="L712" s="7" t="str">
        <f>Cards!Q712</f>
        <v/>
      </c>
      <c r="M712" s="7" t="str">
        <f>Cards!R712</f>
        <v/>
      </c>
      <c r="N712" s="7" t="str">
        <f>Cards!B712</f>
        <v/>
      </c>
      <c r="O712" s="7" t="str">
        <f>Cards!S712</f>
        <v/>
      </c>
      <c r="P712" s="7" t="str">
        <f>Cards!T712</f>
        <v/>
      </c>
    </row>
    <row r="713">
      <c r="A713" s="7" t="str">
        <f>IF(Cards!E713&lt;&gt;"","Type: "&amp;Cards!E713,"")</f>
        <v/>
      </c>
      <c r="B713" s="7" t="str">
        <f>IF(Cards!G713&lt;&gt;"",Cards!G713&amp;": "&amp;Cards!H713,Cards!H713)</f>
        <v/>
      </c>
      <c r="C713" s="7" t="str">
        <f>Cards!I713</f>
        <v/>
      </c>
      <c r="D713" s="7" t="str">
        <f>Cards!J713</f>
        <v/>
      </c>
      <c r="E713" s="7" t="str">
        <f>Cards!K713</f>
        <v/>
      </c>
      <c r="F713" s="7" t="str">
        <f>Cards!L713</f>
        <v/>
      </c>
      <c r="G713" s="7" t="str">
        <f>Cards!A713</f>
        <v/>
      </c>
      <c r="H713" s="7" t="str">
        <f>Cards!M713</f>
        <v/>
      </c>
      <c r="I713" s="7" t="str">
        <f>Cards!N713</f>
        <v/>
      </c>
      <c r="J713" s="7" t="str">
        <f>Cards!O713</f>
        <v/>
      </c>
      <c r="K713" s="7" t="str">
        <f>Cards!P713</f>
        <v/>
      </c>
      <c r="L713" s="7" t="str">
        <f>Cards!Q713</f>
        <v/>
      </c>
      <c r="M713" s="7" t="str">
        <f>Cards!R713</f>
        <v/>
      </c>
      <c r="N713" s="7" t="str">
        <f>Cards!B713</f>
        <v/>
      </c>
      <c r="O713" s="7" t="str">
        <f>Cards!S713</f>
        <v/>
      </c>
      <c r="P713" s="7" t="str">
        <f>Cards!T713</f>
        <v/>
      </c>
    </row>
    <row r="714">
      <c r="A714" s="7" t="str">
        <f>IF(Cards!E714&lt;&gt;"","Type: "&amp;Cards!E714,"")</f>
        <v/>
      </c>
      <c r="B714" s="7" t="str">
        <f>IF(Cards!G714&lt;&gt;"",Cards!G714&amp;": "&amp;Cards!H714,Cards!H714)</f>
        <v/>
      </c>
      <c r="C714" s="7" t="str">
        <f>Cards!I714</f>
        <v/>
      </c>
      <c r="D714" s="7" t="str">
        <f>Cards!J714</f>
        <v/>
      </c>
      <c r="E714" s="7" t="str">
        <f>Cards!K714</f>
        <v/>
      </c>
      <c r="F714" s="7" t="str">
        <f>Cards!L714</f>
        <v/>
      </c>
      <c r="G714" s="7" t="str">
        <f>Cards!A714</f>
        <v/>
      </c>
      <c r="H714" s="7" t="str">
        <f>Cards!M714</f>
        <v/>
      </c>
      <c r="I714" s="7" t="str">
        <f>Cards!N714</f>
        <v/>
      </c>
      <c r="J714" s="7" t="str">
        <f>Cards!O714</f>
        <v/>
      </c>
      <c r="K714" s="7" t="str">
        <f>Cards!P714</f>
        <v/>
      </c>
      <c r="L714" s="7" t="str">
        <f>Cards!Q714</f>
        <v/>
      </c>
      <c r="M714" s="7" t="str">
        <f>Cards!R714</f>
        <v/>
      </c>
      <c r="N714" s="7" t="str">
        <f>Cards!B714</f>
        <v/>
      </c>
      <c r="O714" s="7" t="str">
        <f>Cards!S714</f>
        <v/>
      </c>
      <c r="P714" s="7" t="str">
        <f>Cards!T714</f>
        <v/>
      </c>
    </row>
    <row r="715">
      <c r="A715" s="7" t="str">
        <f>IF(Cards!E715&lt;&gt;"","Type: "&amp;Cards!E715,"")</f>
        <v/>
      </c>
      <c r="B715" s="7" t="str">
        <f>IF(Cards!G715&lt;&gt;"",Cards!G715&amp;": "&amp;Cards!H715,Cards!H715)</f>
        <v/>
      </c>
      <c r="C715" s="7" t="str">
        <f>Cards!I715</f>
        <v/>
      </c>
      <c r="D715" s="7" t="str">
        <f>Cards!J715</f>
        <v/>
      </c>
      <c r="E715" s="7" t="str">
        <f>Cards!K715</f>
        <v/>
      </c>
      <c r="F715" s="7" t="str">
        <f>Cards!L715</f>
        <v/>
      </c>
      <c r="G715" s="7" t="str">
        <f>Cards!A715</f>
        <v/>
      </c>
      <c r="H715" s="7" t="str">
        <f>Cards!M715</f>
        <v/>
      </c>
      <c r="I715" s="7" t="str">
        <f>Cards!N715</f>
        <v/>
      </c>
      <c r="J715" s="7" t="str">
        <f>Cards!O715</f>
        <v/>
      </c>
      <c r="K715" s="7" t="str">
        <f>Cards!P715</f>
        <v/>
      </c>
      <c r="L715" s="7" t="str">
        <f>Cards!Q715</f>
        <v/>
      </c>
      <c r="M715" s="7" t="str">
        <f>Cards!R715</f>
        <v/>
      </c>
      <c r="N715" s="7" t="str">
        <f>Cards!B715</f>
        <v/>
      </c>
      <c r="O715" s="7" t="str">
        <f>Cards!S715</f>
        <v/>
      </c>
      <c r="P715" s="7" t="str">
        <f>Cards!T715</f>
        <v/>
      </c>
    </row>
    <row r="716">
      <c r="A716" s="7" t="str">
        <f>IF(Cards!E716&lt;&gt;"","Type: "&amp;Cards!E716,"")</f>
        <v/>
      </c>
      <c r="B716" s="7" t="str">
        <f>IF(Cards!G716&lt;&gt;"",Cards!G716&amp;": "&amp;Cards!H716,Cards!H716)</f>
        <v/>
      </c>
      <c r="C716" s="7" t="str">
        <f>Cards!I716</f>
        <v/>
      </c>
      <c r="D716" s="7" t="str">
        <f>Cards!J716</f>
        <v/>
      </c>
      <c r="E716" s="7" t="str">
        <f>Cards!K716</f>
        <v/>
      </c>
      <c r="F716" s="7" t="str">
        <f>Cards!L716</f>
        <v/>
      </c>
      <c r="G716" s="7" t="str">
        <f>Cards!A716</f>
        <v/>
      </c>
      <c r="H716" s="7" t="str">
        <f>Cards!M716</f>
        <v/>
      </c>
      <c r="I716" s="7" t="str">
        <f>Cards!N716</f>
        <v/>
      </c>
      <c r="J716" s="7" t="str">
        <f>Cards!O716</f>
        <v/>
      </c>
      <c r="K716" s="7" t="str">
        <f>Cards!P716</f>
        <v/>
      </c>
      <c r="L716" s="7" t="str">
        <f>Cards!Q716</f>
        <v/>
      </c>
      <c r="M716" s="7" t="str">
        <f>Cards!R716</f>
        <v/>
      </c>
      <c r="N716" s="7" t="str">
        <f>Cards!B716</f>
        <v/>
      </c>
      <c r="O716" s="7" t="str">
        <f>Cards!S716</f>
        <v/>
      </c>
      <c r="P716" s="7" t="str">
        <f>Cards!T716</f>
        <v/>
      </c>
    </row>
    <row r="717">
      <c r="A717" s="7" t="str">
        <f>IF(Cards!E717&lt;&gt;"","Type: "&amp;Cards!E717,"")</f>
        <v/>
      </c>
      <c r="B717" s="7" t="str">
        <f>IF(Cards!G717&lt;&gt;"",Cards!G717&amp;": "&amp;Cards!H717,Cards!H717)</f>
        <v/>
      </c>
      <c r="C717" s="7" t="str">
        <f>Cards!I717</f>
        <v/>
      </c>
      <c r="D717" s="7" t="str">
        <f>Cards!J717</f>
        <v/>
      </c>
      <c r="E717" s="7" t="str">
        <f>Cards!K717</f>
        <v/>
      </c>
      <c r="F717" s="7" t="str">
        <f>Cards!L717</f>
        <v/>
      </c>
      <c r="G717" s="7" t="str">
        <f>Cards!A717</f>
        <v/>
      </c>
      <c r="H717" s="7" t="str">
        <f>Cards!M717</f>
        <v/>
      </c>
      <c r="I717" s="7" t="str">
        <f>Cards!N717</f>
        <v/>
      </c>
      <c r="J717" s="7" t="str">
        <f>Cards!O717</f>
        <v/>
      </c>
      <c r="K717" s="7" t="str">
        <f>Cards!P717</f>
        <v/>
      </c>
      <c r="L717" s="7" t="str">
        <f>Cards!Q717</f>
        <v/>
      </c>
      <c r="M717" s="7" t="str">
        <f>Cards!R717</f>
        <v/>
      </c>
      <c r="N717" s="7" t="str">
        <f>Cards!B717</f>
        <v/>
      </c>
      <c r="O717" s="7" t="str">
        <f>Cards!S717</f>
        <v/>
      </c>
      <c r="P717" s="7" t="str">
        <f>Cards!T717</f>
        <v/>
      </c>
    </row>
    <row r="718">
      <c r="A718" s="7" t="str">
        <f>IF(Cards!E718&lt;&gt;"","Type: "&amp;Cards!E718,"")</f>
        <v/>
      </c>
      <c r="B718" s="7" t="str">
        <f>IF(Cards!G718&lt;&gt;"",Cards!G718&amp;": "&amp;Cards!H718,Cards!H718)</f>
        <v/>
      </c>
      <c r="C718" s="7" t="str">
        <f>Cards!I718</f>
        <v/>
      </c>
      <c r="D718" s="7" t="str">
        <f>Cards!J718</f>
        <v/>
      </c>
      <c r="E718" s="7" t="str">
        <f>Cards!K718</f>
        <v/>
      </c>
      <c r="F718" s="7" t="str">
        <f>Cards!L718</f>
        <v/>
      </c>
      <c r="G718" s="7" t="str">
        <f>Cards!A718</f>
        <v/>
      </c>
      <c r="H718" s="7" t="str">
        <f>Cards!M718</f>
        <v/>
      </c>
      <c r="I718" s="7" t="str">
        <f>Cards!N718</f>
        <v/>
      </c>
      <c r="J718" s="7" t="str">
        <f>Cards!O718</f>
        <v/>
      </c>
      <c r="K718" s="7" t="str">
        <f>Cards!P718</f>
        <v/>
      </c>
      <c r="L718" s="7" t="str">
        <f>Cards!Q718</f>
        <v/>
      </c>
      <c r="M718" s="7" t="str">
        <f>Cards!R718</f>
        <v/>
      </c>
      <c r="N718" s="7" t="str">
        <f>Cards!B718</f>
        <v/>
      </c>
      <c r="O718" s="7" t="str">
        <f>Cards!S718</f>
        <v/>
      </c>
      <c r="P718" s="7" t="str">
        <f>Cards!T718</f>
        <v/>
      </c>
    </row>
    <row r="719">
      <c r="A719" s="7" t="str">
        <f>IF(Cards!E719&lt;&gt;"","Type: "&amp;Cards!E719,"")</f>
        <v/>
      </c>
      <c r="B719" s="7" t="str">
        <f>IF(Cards!G719&lt;&gt;"",Cards!G719&amp;": "&amp;Cards!H719,Cards!H719)</f>
        <v/>
      </c>
      <c r="C719" s="7" t="str">
        <f>Cards!I719</f>
        <v/>
      </c>
      <c r="D719" s="7" t="str">
        <f>Cards!J719</f>
        <v/>
      </c>
      <c r="E719" s="7" t="str">
        <f>Cards!K719</f>
        <v/>
      </c>
      <c r="F719" s="7" t="str">
        <f>Cards!L719</f>
        <v/>
      </c>
      <c r="G719" s="7" t="str">
        <f>Cards!A719</f>
        <v/>
      </c>
      <c r="H719" s="7" t="str">
        <f>Cards!M719</f>
        <v/>
      </c>
      <c r="I719" s="7" t="str">
        <f>Cards!N719</f>
        <v/>
      </c>
      <c r="J719" s="7" t="str">
        <f>Cards!O719</f>
        <v/>
      </c>
      <c r="K719" s="7" t="str">
        <f>Cards!P719</f>
        <v/>
      </c>
      <c r="L719" s="7" t="str">
        <f>Cards!Q719</f>
        <v/>
      </c>
      <c r="M719" s="7" t="str">
        <f>Cards!R719</f>
        <v/>
      </c>
      <c r="N719" s="7" t="str">
        <f>Cards!B719</f>
        <v/>
      </c>
      <c r="O719" s="7" t="str">
        <f>Cards!S719</f>
        <v/>
      </c>
      <c r="P719" s="7" t="str">
        <f>Cards!T719</f>
        <v/>
      </c>
    </row>
    <row r="720">
      <c r="A720" s="7" t="str">
        <f>IF(Cards!E720&lt;&gt;"","Type: "&amp;Cards!E720,"")</f>
        <v/>
      </c>
      <c r="B720" s="7" t="str">
        <f>IF(Cards!G720&lt;&gt;"",Cards!G720&amp;": "&amp;Cards!H720,Cards!H720)</f>
        <v/>
      </c>
      <c r="C720" s="7" t="str">
        <f>Cards!I720</f>
        <v/>
      </c>
      <c r="D720" s="7" t="str">
        <f>Cards!J720</f>
        <v/>
      </c>
      <c r="E720" s="7" t="str">
        <f>Cards!K720</f>
        <v/>
      </c>
      <c r="F720" s="7" t="str">
        <f>Cards!L720</f>
        <v/>
      </c>
      <c r="G720" s="7" t="str">
        <f>Cards!A720</f>
        <v/>
      </c>
      <c r="H720" s="7" t="str">
        <f>Cards!M720</f>
        <v/>
      </c>
      <c r="I720" s="7" t="str">
        <f>Cards!N720</f>
        <v/>
      </c>
      <c r="J720" s="7" t="str">
        <f>Cards!O720</f>
        <v/>
      </c>
      <c r="K720" s="7" t="str">
        <f>Cards!P720</f>
        <v/>
      </c>
      <c r="L720" s="7" t="str">
        <f>Cards!Q720</f>
        <v/>
      </c>
      <c r="M720" s="7" t="str">
        <f>Cards!R720</f>
        <v/>
      </c>
      <c r="N720" s="7" t="str">
        <f>Cards!B720</f>
        <v/>
      </c>
      <c r="O720" s="7" t="str">
        <f>Cards!S720</f>
        <v/>
      </c>
      <c r="P720" s="7" t="str">
        <f>Cards!T720</f>
        <v/>
      </c>
    </row>
    <row r="721">
      <c r="A721" s="7" t="str">
        <f>IF(Cards!E721&lt;&gt;"","Type: "&amp;Cards!E721,"")</f>
        <v/>
      </c>
      <c r="B721" s="7" t="str">
        <f>IF(Cards!G721&lt;&gt;"",Cards!G721&amp;": "&amp;Cards!H721,Cards!H721)</f>
        <v/>
      </c>
      <c r="C721" s="7" t="str">
        <f>Cards!I721</f>
        <v/>
      </c>
      <c r="D721" s="7" t="str">
        <f>Cards!J721</f>
        <v/>
      </c>
      <c r="E721" s="7" t="str">
        <f>Cards!K721</f>
        <v/>
      </c>
      <c r="F721" s="7" t="str">
        <f>Cards!L721</f>
        <v/>
      </c>
      <c r="G721" s="7" t="str">
        <f>Cards!A721</f>
        <v/>
      </c>
      <c r="H721" s="7" t="str">
        <f>Cards!M721</f>
        <v/>
      </c>
      <c r="I721" s="7" t="str">
        <f>Cards!N721</f>
        <v/>
      </c>
      <c r="J721" s="7" t="str">
        <f>Cards!O721</f>
        <v/>
      </c>
      <c r="K721" s="7" t="str">
        <f>Cards!P721</f>
        <v/>
      </c>
      <c r="L721" s="7" t="str">
        <f>Cards!Q721</f>
        <v/>
      </c>
      <c r="M721" s="7" t="str">
        <f>Cards!R721</f>
        <v/>
      </c>
      <c r="N721" s="7" t="str">
        <f>Cards!B721</f>
        <v/>
      </c>
      <c r="O721" s="7" t="str">
        <f>Cards!S721</f>
        <v/>
      </c>
      <c r="P721" s="7" t="str">
        <f>Cards!T721</f>
        <v/>
      </c>
    </row>
    <row r="722">
      <c r="A722" s="7" t="str">
        <f>IF(Cards!E722&lt;&gt;"","Type: "&amp;Cards!E722,"")</f>
        <v/>
      </c>
      <c r="B722" s="7" t="str">
        <f>IF(Cards!G722&lt;&gt;"",Cards!G722&amp;": "&amp;Cards!H722,Cards!H722)</f>
        <v/>
      </c>
      <c r="C722" s="7" t="str">
        <f>Cards!I722</f>
        <v/>
      </c>
      <c r="D722" s="7" t="str">
        <f>Cards!J722</f>
        <v/>
      </c>
      <c r="E722" s="7" t="str">
        <f>Cards!K722</f>
        <v/>
      </c>
      <c r="F722" s="7" t="str">
        <f>Cards!L722</f>
        <v/>
      </c>
      <c r="G722" s="7" t="str">
        <f>Cards!A722</f>
        <v/>
      </c>
      <c r="H722" s="7" t="str">
        <f>Cards!M722</f>
        <v/>
      </c>
      <c r="I722" s="7" t="str">
        <f>Cards!N722</f>
        <v/>
      </c>
      <c r="J722" s="7" t="str">
        <f>Cards!O722</f>
        <v/>
      </c>
      <c r="K722" s="7" t="str">
        <f>Cards!P722</f>
        <v/>
      </c>
      <c r="L722" s="7" t="str">
        <f>Cards!Q722</f>
        <v/>
      </c>
      <c r="M722" s="7" t="str">
        <f>Cards!R722</f>
        <v/>
      </c>
      <c r="N722" s="7" t="str">
        <f>Cards!B722</f>
        <v/>
      </c>
      <c r="O722" s="7" t="str">
        <f>Cards!S722</f>
        <v/>
      </c>
      <c r="P722" s="7" t="str">
        <f>Cards!T722</f>
        <v/>
      </c>
    </row>
    <row r="723">
      <c r="A723" s="7" t="str">
        <f>IF(Cards!E723&lt;&gt;"","Type: "&amp;Cards!E723,"")</f>
        <v/>
      </c>
      <c r="B723" s="7" t="str">
        <f>IF(Cards!G723&lt;&gt;"",Cards!G723&amp;": "&amp;Cards!H723,Cards!H723)</f>
        <v/>
      </c>
      <c r="C723" s="7" t="str">
        <f>Cards!I723</f>
        <v/>
      </c>
      <c r="D723" s="7" t="str">
        <f>Cards!J723</f>
        <v/>
      </c>
      <c r="E723" s="7" t="str">
        <f>Cards!K723</f>
        <v/>
      </c>
      <c r="F723" s="7" t="str">
        <f>Cards!L723</f>
        <v/>
      </c>
      <c r="G723" s="7" t="str">
        <f>Cards!A723</f>
        <v/>
      </c>
      <c r="H723" s="7" t="str">
        <f>Cards!M723</f>
        <v/>
      </c>
      <c r="I723" s="7" t="str">
        <f>Cards!N723</f>
        <v/>
      </c>
      <c r="J723" s="7" t="str">
        <f>Cards!O723</f>
        <v/>
      </c>
      <c r="K723" s="7" t="str">
        <f>Cards!P723</f>
        <v/>
      </c>
      <c r="L723" s="7" t="str">
        <f>Cards!Q723</f>
        <v/>
      </c>
      <c r="M723" s="7" t="str">
        <f>Cards!R723</f>
        <v/>
      </c>
      <c r="N723" s="7" t="str">
        <f>Cards!B723</f>
        <v/>
      </c>
      <c r="O723" s="7" t="str">
        <f>Cards!S723</f>
        <v/>
      </c>
      <c r="P723" s="7" t="str">
        <f>Cards!T723</f>
        <v/>
      </c>
    </row>
    <row r="724">
      <c r="A724" s="7" t="str">
        <f>IF(Cards!E724&lt;&gt;"","Type: "&amp;Cards!E724,"")</f>
        <v/>
      </c>
      <c r="B724" s="7" t="str">
        <f>IF(Cards!G724&lt;&gt;"",Cards!G724&amp;": "&amp;Cards!H724,Cards!H724)</f>
        <v/>
      </c>
      <c r="C724" s="7" t="str">
        <f>Cards!I724</f>
        <v/>
      </c>
      <c r="D724" s="7" t="str">
        <f>Cards!J724</f>
        <v/>
      </c>
      <c r="E724" s="7" t="str">
        <f>Cards!K724</f>
        <v/>
      </c>
      <c r="F724" s="7" t="str">
        <f>Cards!L724</f>
        <v/>
      </c>
      <c r="G724" s="7" t="str">
        <f>Cards!A724</f>
        <v/>
      </c>
      <c r="H724" s="7" t="str">
        <f>Cards!M724</f>
        <v/>
      </c>
      <c r="I724" s="7" t="str">
        <f>Cards!N724</f>
        <v/>
      </c>
      <c r="J724" s="7" t="str">
        <f>Cards!O724</f>
        <v/>
      </c>
      <c r="K724" s="7" t="str">
        <f>Cards!P724</f>
        <v/>
      </c>
      <c r="L724" s="7" t="str">
        <f>Cards!Q724</f>
        <v/>
      </c>
      <c r="M724" s="7" t="str">
        <f>Cards!R724</f>
        <v/>
      </c>
      <c r="N724" s="7" t="str">
        <f>Cards!B724</f>
        <v/>
      </c>
      <c r="O724" s="7" t="str">
        <f>Cards!S724</f>
        <v/>
      </c>
      <c r="P724" s="7" t="str">
        <f>Cards!T724</f>
        <v/>
      </c>
    </row>
    <row r="725">
      <c r="A725" s="7" t="str">
        <f>IF(Cards!E725&lt;&gt;"","Type: "&amp;Cards!E725,"")</f>
        <v/>
      </c>
      <c r="B725" s="7" t="str">
        <f>IF(Cards!G725&lt;&gt;"",Cards!G725&amp;": "&amp;Cards!H725,Cards!H725)</f>
        <v/>
      </c>
      <c r="C725" s="7" t="str">
        <f>Cards!I725</f>
        <v/>
      </c>
      <c r="D725" s="7" t="str">
        <f>Cards!J725</f>
        <v/>
      </c>
      <c r="E725" s="7" t="str">
        <f>Cards!K725</f>
        <v/>
      </c>
      <c r="F725" s="7" t="str">
        <f>Cards!L725</f>
        <v/>
      </c>
      <c r="G725" s="7" t="str">
        <f>Cards!A725</f>
        <v/>
      </c>
      <c r="H725" s="7" t="str">
        <f>Cards!M725</f>
        <v/>
      </c>
      <c r="I725" s="7" t="str">
        <f>Cards!N725</f>
        <v/>
      </c>
      <c r="J725" s="7" t="str">
        <f>Cards!O725</f>
        <v/>
      </c>
      <c r="K725" s="7" t="str">
        <f>Cards!P725</f>
        <v/>
      </c>
      <c r="L725" s="7" t="str">
        <f>Cards!Q725</f>
        <v/>
      </c>
      <c r="M725" s="7" t="str">
        <f>Cards!R725</f>
        <v/>
      </c>
      <c r="N725" s="7" t="str">
        <f>Cards!B725</f>
        <v/>
      </c>
      <c r="O725" s="7" t="str">
        <f>Cards!S725</f>
        <v/>
      </c>
      <c r="P725" s="7" t="str">
        <f>Cards!T725</f>
        <v/>
      </c>
    </row>
    <row r="726">
      <c r="A726" s="7" t="str">
        <f>IF(Cards!E726&lt;&gt;"","Type: "&amp;Cards!E726,"")</f>
        <v/>
      </c>
      <c r="B726" s="7" t="str">
        <f>IF(Cards!G726&lt;&gt;"",Cards!G726&amp;": "&amp;Cards!H726,Cards!H726)</f>
        <v/>
      </c>
      <c r="C726" s="7" t="str">
        <f>Cards!I726</f>
        <v/>
      </c>
      <c r="D726" s="7" t="str">
        <f>Cards!J726</f>
        <v/>
      </c>
      <c r="E726" s="7" t="str">
        <f>Cards!K726</f>
        <v/>
      </c>
      <c r="F726" s="7" t="str">
        <f>Cards!L726</f>
        <v/>
      </c>
      <c r="G726" s="7" t="str">
        <f>Cards!A726</f>
        <v/>
      </c>
      <c r="H726" s="7" t="str">
        <f>Cards!M726</f>
        <v/>
      </c>
      <c r="I726" s="7" t="str">
        <f>Cards!N726</f>
        <v/>
      </c>
      <c r="J726" s="7" t="str">
        <f>Cards!O726</f>
        <v/>
      </c>
      <c r="K726" s="7" t="str">
        <f>Cards!P726</f>
        <v/>
      </c>
      <c r="L726" s="7" t="str">
        <f>Cards!Q726</f>
        <v/>
      </c>
      <c r="M726" s="7" t="str">
        <f>Cards!R726</f>
        <v/>
      </c>
      <c r="N726" s="7" t="str">
        <f>Cards!B726</f>
        <v/>
      </c>
      <c r="O726" s="7" t="str">
        <f>Cards!S726</f>
        <v/>
      </c>
      <c r="P726" s="7" t="str">
        <f>Cards!T726</f>
        <v/>
      </c>
    </row>
    <row r="727">
      <c r="A727" s="7" t="str">
        <f>IF(Cards!E727&lt;&gt;"","Type: "&amp;Cards!E727,"")</f>
        <v/>
      </c>
      <c r="B727" s="7" t="str">
        <f>IF(Cards!G727&lt;&gt;"",Cards!G727&amp;": "&amp;Cards!H727,Cards!H727)</f>
        <v/>
      </c>
      <c r="C727" s="7" t="str">
        <f>Cards!I727</f>
        <v/>
      </c>
      <c r="D727" s="7" t="str">
        <f>Cards!J727</f>
        <v/>
      </c>
      <c r="E727" s="7" t="str">
        <f>Cards!K727</f>
        <v/>
      </c>
      <c r="F727" s="7" t="str">
        <f>Cards!L727</f>
        <v/>
      </c>
      <c r="G727" s="7" t="str">
        <f>Cards!A727</f>
        <v/>
      </c>
      <c r="H727" s="7" t="str">
        <f>Cards!M727</f>
        <v/>
      </c>
      <c r="I727" s="7" t="str">
        <f>Cards!N727</f>
        <v/>
      </c>
      <c r="J727" s="7" t="str">
        <f>Cards!O727</f>
        <v/>
      </c>
      <c r="K727" s="7" t="str">
        <f>Cards!P727</f>
        <v/>
      </c>
      <c r="L727" s="7" t="str">
        <f>Cards!Q727</f>
        <v/>
      </c>
      <c r="M727" s="7" t="str">
        <f>Cards!R727</f>
        <v/>
      </c>
      <c r="N727" s="7" t="str">
        <f>Cards!B727</f>
        <v/>
      </c>
      <c r="O727" s="7" t="str">
        <f>Cards!S727</f>
        <v/>
      </c>
      <c r="P727" s="7" t="str">
        <f>Cards!T727</f>
        <v/>
      </c>
    </row>
    <row r="728">
      <c r="A728" s="7" t="str">
        <f>IF(Cards!E728&lt;&gt;"","Type: "&amp;Cards!E728,"")</f>
        <v/>
      </c>
      <c r="B728" s="7" t="str">
        <f>IF(Cards!G728&lt;&gt;"",Cards!G728&amp;": "&amp;Cards!H728,Cards!H728)</f>
        <v/>
      </c>
      <c r="C728" s="7" t="str">
        <f>Cards!I728</f>
        <v/>
      </c>
      <c r="D728" s="7" t="str">
        <f>Cards!J728</f>
        <v/>
      </c>
      <c r="E728" s="7" t="str">
        <f>Cards!K728</f>
        <v/>
      </c>
      <c r="F728" s="7" t="str">
        <f>Cards!L728</f>
        <v/>
      </c>
      <c r="G728" s="7" t="str">
        <f>Cards!A728</f>
        <v/>
      </c>
      <c r="H728" s="7" t="str">
        <f>Cards!M728</f>
        <v/>
      </c>
      <c r="I728" s="7" t="str">
        <f>Cards!N728</f>
        <v/>
      </c>
      <c r="J728" s="7" t="str">
        <f>Cards!O728</f>
        <v/>
      </c>
      <c r="K728" s="7" t="str">
        <f>Cards!P728</f>
        <v/>
      </c>
      <c r="L728" s="7" t="str">
        <f>Cards!Q728</f>
        <v/>
      </c>
      <c r="M728" s="7" t="str">
        <f>Cards!R728</f>
        <v/>
      </c>
      <c r="N728" s="7" t="str">
        <f>Cards!B728</f>
        <v/>
      </c>
      <c r="O728" s="7" t="str">
        <f>Cards!S728</f>
        <v/>
      </c>
      <c r="P728" s="7" t="str">
        <f>Cards!T728</f>
        <v/>
      </c>
    </row>
    <row r="729">
      <c r="A729" s="7" t="str">
        <f>IF(Cards!E729&lt;&gt;"","Type: "&amp;Cards!E729,"")</f>
        <v/>
      </c>
      <c r="B729" s="7" t="str">
        <f>IF(Cards!G729&lt;&gt;"",Cards!G729&amp;": "&amp;Cards!H729,Cards!H729)</f>
        <v/>
      </c>
      <c r="C729" s="7" t="str">
        <f>Cards!I729</f>
        <v/>
      </c>
      <c r="D729" s="7" t="str">
        <f>Cards!J729</f>
        <v/>
      </c>
      <c r="E729" s="7" t="str">
        <f>Cards!K729</f>
        <v/>
      </c>
      <c r="F729" s="7" t="str">
        <f>Cards!L729</f>
        <v/>
      </c>
      <c r="G729" s="7" t="str">
        <f>Cards!A729</f>
        <v/>
      </c>
      <c r="H729" s="7" t="str">
        <f>Cards!M729</f>
        <v/>
      </c>
      <c r="I729" s="7" t="str">
        <f>Cards!N729</f>
        <v/>
      </c>
      <c r="J729" s="7" t="str">
        <f>Cards!O729</f>
        <v/>
      </c>
      <c r="K729" s="7" t="str">
        <f>Cards!P729</f>
        <v/>
      </c>
      <c r="L729" s="7" t="str">
        <f>Cards!Q729</f>
        <v/>
      </c>
      <c r="M729" s="7" t="str">
        <f>Cards!R729</f>
        <v/>
      </c>
      <c r="N729" s="7" t="str">
        <f>Cards!B729</f>
        <v/>
      </c>
      <c r="O729" s="7" t="str">
        <f>Cards!S729</f>
        <v/>
      </c>
      <c r="P729" s="7" t="str">
        <f>Cards!T729</f>
        <v/>
      </c>
    </row>
    <row r="730">
      <c r="A730" s="7" t="str">
        <f>IF(Cards!E730&lt;&gt;"","Type: "&amp;Cards!E730,"")</f>
        <v/>
      </c>
      <c r="B730" s="7" t="str">
        <f>IF(Cards!G730&lt;&gt;"",Cards!G730&amp;": "&amp;Cards!H730,Cards!H730)</f>
        <v/>
      </c>
      <c r="C730" s="7" t="str">
        <f>Cards!I730</f>
        <v/>
      </c>
      <c r="D730" s="7" t="str">
        <f>Cards!J730</f>
        <v/>
      </c>
      <c r="E730" s="7" t="str">
        <f>Cards!K730</f>
        <v/>
      </c>
      <c r="F730" s="7" t="str">
        <f>Cards!L730</f>
        <v/>
      </c>
      <c r="G730" s="7" t="str">
        <f>Cards!A730</f>
        <v/>
      </c>
      <c r="H730" s="7" t="str">
        <f>Cards!M730</f>
        <v/>
      </c>
      <c r="I730" s="7" t="str">
        <f>Cards!N730</f>
        <v/>
      </c>
      <c r="J730" s="7" t="str">
        <f>Cards!O730</f>
        <v/>
      </c>
      <c r="K730" s="7" t="str">
        <f>Cards!P730</f>
        <v/>
      </c>
      <c r="L730" s="7" t="str">
        <f>Cards!Q730</f>
        <v/>
      </c>
      <c r="M730" s="7" t="str">
        <f>Cards!R730</f>
        <v/>
      </c>
      <c r="N730" s="7" t="str">
        <f>Cards!B730</f>
        <v/>
      </c>
      <c r="O730" s="7" t="str">
        <f>Cards!S730</f>
        <v/>
      </c>
      <c r="P730" s="7" t="str">
        <f>Cards!T730</f>
        <v/>
      </c>
    </row>
    <row r="731">
      <c r="A731" s="7" t="str">
        <f>IF(Cards!E731&lt;&gt;"","Type: "&amp;Cards!E731,"")</f>
        <v/>
      </c>
      <c r="B731" s="7" t="str">
        <f>IF(Cards!G731&lt;&gt;"",Cards!G731&amp;": "&amp;Cards!H731,Cards!H731)</f>
        <v/>
      </c>
      <c r="C731" s="7" t="str">
        <f>Cards!I731</f>
        <v/>
      </c>
      <c r="D731" s="7" t="str">
        <f>Cards!J731</f>
        <v/>
      </c>
      <c r="E731" s="7" t="str">
        <f>Cards!K731</f>
        <v/>
      </c>
      <c r="F731" s="7" t="str">
        <f>Cards!L731</f>
        <v/>
      </c>
      <c r="G731" s="7" t="str">
        <f>Cards!A731</f>
        <v/>
      </c>
      <c r="H731" s="7" t="str">
        <f>Cards!M731</f>
        <v/>
      </c>
      <c r="I731" s="7" t="str">
        <f>Cards!N731</f>
        <v/>
      </c>
      <c r="J731" s="7" t="str">
        <f>Cards!O731</f>
        <v/>
      </c>
      <c r="K731" s="7" t="str">
        <f>Cards!P731</f>
        <v/>
      </c>
      <c r="L731" s="7" t="str">
        <f>Cards!Q731</f>
        <v/>
      </c>
      <c r="M731" s="7" t="str">
        <f>Cards!R731</f>
        <v/>
      </c>
      <c r="N731" s="7" t="str">
        <f>Cards!B731</f>
        <v/>
      </c>
      <c r="O731" s="7" t="str">
        <f>Cards!S731</f>
        <v/>
      </c>
      <c r="P731" s="7" t="str">
        <f>Cards!T731</f>
        <v/>
      </c>
    </row>
    <row r="732">
      <c r="A732" s="7" t="str">
        <f>IF(Cards!E732&lt;&gt;"","Type: "&amp;Cards!E732,"")</f>
        <v/>
      </c>
      <c r="B732" s="7" t="str">
        <f>IF(Cards!G732&lt;&gt;"",Cards!G732&amp;": "&amp;Cards!H732,Cards!H732)</f>
        <v/>
      </c>
      <c r="C732" s="7" t="str">
        <f>Cards!I732</f>
        <v/>
      </c>
      <c r="D732" s="7" t="str">
        <f>Cards!J732</f>
        <v/>
      </c>
      <c r="E732" s="7" t="str">
        <f>Cards!K732</f>
        <v/>
      </c>
      <c r="F732" s="7" t="str">
        <f>Cards!L732</f>
        <v/>
      </c>
      <c r="G732" s="7" t="str">
        <f>Cards!A732</f>
        <v/>
      </c>
      <c r="H732" s="7" t="str">
        <f>Cards!M732</f>
        <v/>
      </c>
      <c r="I732" s="7" t="str">
        <f>Cards!N732</f>
        <v/>
      </c>
      <c r="J732" s="7" t="str">
        <f>Cards!O732</f>
        <v/>
      </c>
      <c r="K732" s="7" t="str">
        <f>Cards!P732</f>
        <v/>
      </c>
      <c r="L732" s="7" t="str">
        <f>Cards!Q732</f>
        <v/>
      </c>
      <c r="M732" s="7" t="str">
        <f>Cards!R732</f>
        <v/>
      </c>
      <c r="N732" s="7" t="str">
        <f>Cards!B732</f>
        <v/>
      </c>
      <c r="O732" s="7" t="str">
        <f>Cards!S732</f>
        <v/>
      </c>
      <c r="P732" s="7" t="str">
        <f>Cards!T732</f>
        <v/>
      </c>
    </row>
    <row r="733">
      <c r="A733" s="7" t="str">
        <f>IF(Cards!E733&lt;&gt;"","Type: "&amp;Cards!E733,"")</f>
        <v/>
      </c>
      <c r="B733" s="7" t="str">
        <f>IF(Cards!G733&lt;&gt;"",Cards!G733&amp;": "&amp;Cards!H733,Cards!H733)</f>
        <v/>
      </c>
      <c r="C733" s="7" t="str">
        <f>Cards!I733</f>
        <v/>
      </c>
      <c r="D733" s="7" t="str">
        <f>Cards!J733</f>
        <v/>
      </c>
      <c r="E733" s="7" t="str">
        <f>Cards!K733</f>
        <v/>
      </c>
      <c r="F733" s="7" t="str">
        <f>Cards!L733</f>
        <v/>
      </c>
      <c r="G733" s="7" t="str">
        <f>Cards!A733</f>
        <v/>
      </c>
      <c r="H733" s="7" t="str">
        <f>Cards!M733</f>
        <v/>
      </c>
      <c r="I733" s="7" t="str">
        <f>Cards!N733</f>
        <v/>
      </c>
      <c r="J733" s="7" t="str">
        <f>Cards!O733</f>
        <v/>
      </c>
      <c r="K733" s="7" t="str">
        <f>Cards!P733</f>
        <v/>
      </c>
      <c r="L733" s="7" t="str">
        <f>Cards!Q733</f>
        <v/>
      </c>
      <c r="M733" s="7" t="str">
        <f>Cards!R733</f>
        <v/>
      </c>
      <c r="N733" s="7" t="str">
        <f>Cards!B733</f>
        <v/>
      </c>
      <c r="O733" s="7" t="str">
        <f>Cards!S733</f>
        <v/>
      </c>
      <c r="P733" s="7" t="str">
        <f>Cards!T733</f>
        <v/>
      </c>
    </row>
    <row r="734">
      <c r="A734" s="7" t="str">
        <f>IF(Cards!E734&lt;&gt;"","Type: "&amp;Cards!E734,"")</f>
        <v/>
      </c>
      <c r="B734" s="7" t="str">
        <f>IF(Cards!G734&lt;&gt;"",Cards!G734&amp;": "&amp;Cards!H734,Cards!H734)</f>
        <v/>
      </c>
      <c r="C734" s="7" t="str">
        <f>Cards!I734</f>
        <v/>
      </c>
      <c r="D734" s="7" t="str">
        <f>Cards!J734</f>
        <v/>
      </c>
      <c r="E734" s="7" t="str">
        <f>Cards!K734</f>
        <v/>
      </c>
      <c r="F734" s="7" t="str">
        <f>Cards!L734</f>
        <v/>
      </c>
      <c r="G734" s="7" t="str">
        <f>Cards!A734</f>
        <v/>
      </c>
      <c r="H734" s="7" t="str">
        <f>Cards!M734</f>
        <v/>
      </c>
      <c r="I734" s="7" t="str">
        <f>Cards!N734</f>
        <v/>
      </c>
      <c r="J734" s="7" t="str">
        <f>Cards!O734</f>
        <v/>
      </c>
      <c r="K734" s="7" t="str">
        <f>Cards!P734</f>
        <v/>
      </c>
      <c r="L734" s="7" t="str">
        <f>Cards!Q734</f>
        <v/>
      </c>
      <c r="M734" s="7" t="str">
        <f>Cards!R734</f>
        <v/>
      </c>
      <c r="N734" s="7" t="str">
        <f>Cards!B734</f>
        <v/>
      </c>
      <c r="O734" s="7" t="str">
        <f>Cards!S734</f>
        <v/>
      </c>
      <c r="P734" s="7" t="str">
        <f>Cards!T734</f>
        <v/>
      </c>
    </row>
    <row r="735">
      <c r="A735" s="7" t="str">
        <f>IF(Cards!E735&lt;&gt;"","Type: "&amp;Cards!E735,"")</f>
        <v/>
      </c>
      <c r="B735" s="7" t="str">
        <f>IF(Cards!G735&lt;&gt;"",Cards!G735&amp;": "&amp;Cards!H735,Cards!H735)</f>
        <v/>
      </c>
      <c r="C735" s="7" t="str">
        <f>Cards!I735</f>
        <v/>
      </c>
      <c r="D735" s="7" t="str">
        <f>Cards!J735</f>
        <v/>
      </c>
      <c r="E735" s="7" t="str">
        <f>Cards!K735</f>
        <v/>
      </c>
      <c r="F735" s="7" t="str">
        <f>Cards!L735</f>
        <v/>
      </c>
      <c r="G735" s="7" t="str">
        <f>Cards!A735</f>
        <v/>
      </c>
      <c r="H735" s="7" t="str">
        <f>Cards!M735</f>
        <v/>
      </c>
      <c r="I735" s="7" t="str">
        <f>Cards!N735</f>
        <v/>
      </c>
      <c r="J735" s="7" t="str">
        <f>Cards!O735</f>
        <v/>
      </c>
      <c r="K735" s="7" t="str">
        <f>Cards!P735</f>
        <v/>
      </c>
      <c r="L735" s="7" t="str">
        <f>Cards!Q735</f>
        <v/>
      </c>
      <c r="M735" s="7" t="str">
        <f>Cards!R735</f>
        <v/>
      </c>
      <c r="N735" s="7" t="str">
        <f>Cards!B735</f>
        <v/>
      </c>
      <c r="O735" s="7" t="str">
        <f>Cards!S735</f>
        <v/>
      </c>
      <c r="P735" s="7" t="str">
        <f>Cards!T735</f>
        <v/>
      </c>
    </row>
    <row r="736">
      <c r="A736" s="7" t="str">
        <f>IF(Cards!E736&lt;&gt;"","Type: "&amp;Cards!E736,"")</f>
        <v/>
      </c>
      <c r="B736" s="7" t="str">
        <f>IF(Cards!G736&lt;&gt;"",Cards!G736&amp;": "&amp;Cards!H736,Cards!H736)</f>
        <v/>
      </c>
      <c r="C736" s="7" t="str">
        <f>Cards!I736</f>
        <v/>
      </c>
      <c r="D736" s="7" t="str">
        <f>Cards!J736</f>
        <v/>
      </c>
      <c r="E736" s="7" t="str">
        <f>Cards!K736</f>
        <v/>
      </c>
      <c r="F736" s="7" t="str">
        <f>Cards!L736</f>
        <v/>
      </c>
      <c r="G736" s="7" t="str">
        <f>Cards!A736</f>
        <v/>
      </c>
      <c r="H736" s="7" t="str">
        <f>Cards!M736</f>
        <v/>
      </c>
      <c r="I736" s="7" t="str">
        <f>Cards!N736</f>
        <v/>
      </c>
      <c r="J736" s="7" t="str">
        <f>Cards!O736</f>
        <v/>
      </c>
      <c r="K736" s="7" t="str">
        <f>Cards!P736</f>
        <v/>
      </c>
      <c r="L736" s="7" t="str">
        <f>Cards!Q736</f>
        <v/>
      </c>
      <c r="M736" s="7" t="str">
        <f>Cards!R736</f>
        <v/>
      </c>
      <c r="N736" s="7" t="str">
        <f>Cards!B736</f>
        <v/>
      </c>
      <c r="O736" s="7" t="str">
        <f>Cards!S736</f>
        <v/>
      </c>
      <c r="P736" s="7" t="str">
        <f>Cards!T736</f>
        <v/>
      </c>
    </row>
    <row r="737">
      <c r="A737" s="7" t="str">
        <f>IF(Cards!E737&lt;&gt;"","Type: "&amp;Cards!E737,"")</f>
        <v/>
      </c>
      <c r="B737" s="7" t="str">
        <f>IF(Cards!G737&lt;&gt;"",Cards!G737&amp;": "&amp;Cards!H737,Cards!H737)</f>
        <v/>
      </c>
      <c r="C737" s="7" t="str">
        <f>Cards!I737</f>
        <v/>
      </c>
      <c r="D737" s="7" t="str">
        <f>Cards!J737</f>
        <v/>
      </c>
      <c r="E737" s="7" t="str">
        <f>Cards!K737</f>
        <v/>
      </c>
      <c r="F737" s="7" t="str">
        <f>Cards!L737</f>
        <v/>
      </c>
      <c r="G737" s="7" t="str">
        <f>Cards!A737</f>
        <v/>
      </c>
      <c r="H737" s="7" t="str">
        <f>Cards!M737</f>
        <v/>
      </c>
      <c r="I737" s="7" t="str">
        <f>Cards!N737</f>
        <v/>
      </c>
      <c r="J737" s="7" t="str">
        <f>Cards!O737</f>
        <v/>
      </c>
      <c r="K737" s="7" t="str">
        <f>Cards!P737</f>
        <v/>
      </c>
      <c r="L737" s="7" t="str">
        <f>Cards!Q737</f>
        <v/>
      </c>
      <c r="M737" s="7" t="str">
        <f>Cards!R737</f>
        <v/>
      </c>
      <c r="N737" s="7" t="str">
        <f>Cards!B737</f>
        <v/>
      </c>
      <c r="O737" s="7" t="str">
        <f>Cards!S737</f>
        <v/>
      </c>
      <c r="P737" s="7" t="str">
        <f>Cards!T737</f>
        <v/>
      </c>
    </row>
    <row r="738">
      <c r="A738" s="7" t="str">
        <f>IF(Cards!E738&lt;&gt;"","Type: "&amp;Cards!E738,"")</f>
        <v/>
      </c>
      <c r="B738" s="7" t="str">
        <f>IF(Cards!G738&lt;&gt;"",Cards!G738&amp;": "&amp;Cards!H738,Cards!H738)</f>
        <v/>
      </c>
      <c r="C738" s="7" t="str">
        <f>Cards!I738</f>
        <v/>
      </c>
      <c r="D738" s="7" t="str">
        <f>Cards!J738</f>
        <v/>
      </c>
      <c r="E738" s="7" t="str">
        <f>Cards!K738</f>
        <v/>
      </c>
      <c r="F738" s="7" t="str">
        <f>Cards!L738</f>
        <v/>
      </c>
      <c r="G738" s="7" t="str">
        <f>Cards!A738</f>
        <v/>
      </c>
      <c r="H738" s="7" t="str">
        <f>Cards!M738</f>
        <v/>
      </c>
      <c r="I738" s="7" t="str">
        <f>Cards!N738</f>
        <v/>
      </c>
      <c r="J738" s="7" t="str">
        <f>Cards!O738</f>
        <v/>
      </c>
      <c r="K738" s="7" t="str">
        <f>Cards!P738</f>
        <v/>
      </c>
      <c r="L738" s="7" t="str">
        <f>Cards!Q738</f>
        <v/>
      </c>
      <c r="M738" s="7" t="str">
        <f>Cards!R738</f>
        <v/>
      </c>
      <c r="N738" s="7" t="str">
        <f>Cards!B738</f>
        <v/>
      </c>
      <c r="O738" s="7" t="str">
        <f>Cards!S738</f>
        <v/>
      </c>
      <c r="P738" s="7" t="str">
        <f>Cards!T738</f>
        <v/>
      </c>
    </row>
    <row r="739">
      <c r="A739" s="7" t="str">
        <f>IF(Cards!E739&lt;&gt;"","Type: "&amp;Cards!E739,"")</f>
        <v/>
      </c>
      <c r="B739" s="7" t="str">
        <f>IF(Cards!G739&lt;&gt;"",Cards!G739&amp;": "&amp;Cards!H739,Cards!H739)</f>
        <v/>
      </c>
      <c r="C739" s="7" t="str">
        <f>Cards!I739</f>
        <v/>
      </c>
      <c r="D739" s="7" t="str">
        <f>Cards!J739</f>
        <v/>
      </c>
      <c r="E739" s="7" t="str">
        <f>Cards!K739</f>
        <v/>
      </c>
      <c r="F739" s="7" t="str">
        <f>Cards!L739</f>
        <v/>
      </c>
      <c r="G739" s="7" t="str">
        <f>Cards!A739</f>
        <v/>
      </c>
      <c r="H739" s="7" t="str">
        <f>Cards!M739</f>
        <v/>
      </c>
      <c r="I739" s="7" t="str">
        <f>Cards!N739</f>
        <v/>
      </c>
      <c r="J739" s="7" t="str">
        <f>Cards!O739</f>
        <v/>
      </c>
      <c r="K739" s="7" t="str">
        <f>Cards!P739</f>
        <v/>
      </c>
      <c r="L739" s="7" t="str">
        <f>Cards!Q739</f>
        <v/>
      </c>
      <c r="M739" s="7" t="str">
        <f>Cards!R739</f>
        <v/>
      </c>
      <c r="N739" s="7" t="str">
        <f>Cards!B739</f>
        <v/>
      </c>
      <c r="O739" s="7" t="str">
        <f>Cards!S739</f>
        <v/>
      </c>
      <c r="P739" s="7" t="str">
        <f>Cards!T739</f>
        <v/>
      </c>
    </row>
    <row r="740">
      <c r="A740" s="7" t="str">
        <f>IF(Cards!E740&lt;&gt;"","Type: "&amp;Cards!E740,"")</f>
        <v/>
      </c>
      <c r="B740" s="7" t="str">
        <f>IF(Cards!G740&lt;&gt;"",Cards!G740&amp;": "&amp;Cards!H740,Cards!H740)</f>
        <v/>
      </c>
      <c r="C740" s="7" t="str">
        <f>Cards!I740</f>
        <v/>
      </c>
      <c r="D740" s="7" t="str">
        <f>Cards!J740</f>
        <v/>
      </c>
      <c r="E740" s="7" t="str">
        <f>Cards!K740</f>
        <v/>
      </c>
      <c r="F740" s="7" t="str">
        <f>Cards!L740</f>
        <v/>
      </c>
      <c r="G740" s="7" t="str">
        <f>Cards!A740</f>
        <v/>
      </c>
      <c r="H740" s="7" t="str">
        <f>Cards!M740</f>
        <v/>
      </c>
      <c r="I740" s="7" t="str">
        <f>Cards!N740</f>
        <v/>
      </c>
      <c r="J740" s="7" t="str">
        <f>Cards!O740</f>
        <v/>
      </c>
      <c r="K740" s="7" t="str">
        <f>Cards!P740</f>
        <v/>
      </c>
      <c r="L740" s="7" t="str">
        <f>Cards!Q740</f>
        <v/>
      </c>
      <c r="M740" s="7" t="str">
        <f>Cards!R740</f>
        <v/>
      </c>
      <c r="N740" s="7" t="str">
        <f>Cards!B740</f>
        <v/>
      </c>
      <c r="O740" s="7" t="str">
        <f>Cards!S740</f>
        <v/>
      </c>
      <c r="P740" s="7" t="str">
        <f>Cards!T740</f>
        <v/>
      </c>
    </row>
    <row r="741">
      <c r="A741" s="7" t="str">
        <f>IF(Cards!E741&lt;&gt;"","Type: "&amp;Cards!E741,"")</f>
        <v/>
      </c>
      <c r="B741" s="7" t="str">
        <f>IF(Cards!G741&lt;&gt;"",Cards!G741&amp;": "&amp;Cards!H741,Cards!H741)</f>
        <v/>
      </c>
      <c r="C741" s="7" t="str">
        <f>Cards!I741</f>
        <v/>
      </c>
      <c r="D741" s="7" t="str">
        <f>Cards!J741</f>
        <v/>
      </c>
      <c r="E741" s="7" t="str">
        <f>Cards!K741</f>
        <v/>
      </c>
      <c r="F741" s="7" t="str">
        <f>Cards!L741</f>
        <v/>
      </c>
      <c r="G741" s="7" t="str">
        <f>Cards!A741</f>
        <v/>
      </c>
      <c r="H741" s="7" t="str">
        <f>Cards!M741</f>
        <v/>
      </c>
      <c r="I741" s="7" t="str">
        <f>Cards!N741</f>
        <v/>
      </c>
      <c r="J741" s="7" t="str">
        <f>Cards!O741</f>
        <v/>
      </c>
      <c r="K741" s="7" t="str">
        <f>Cards!P741</f>
        <v/>
      </c>
      <c r="L741" s="7" t="str">
        <f>Cards!Q741</f>
        <v/>
      </c>
      <c r="M741" s="7" t="str">
        <f>Cards!R741</f>
        <v/>
      </c>
      <c r="N741" s="7" t="str">
        <f>Cards!B741</f>
        <v/>
      </c>
      <c r="O741" s="7" t="str">
        <f>Cards!S741</f>
        <v/>
      </c>
      <c r="P741" s="7" t="str">
        <f>Cards!T741</f>
        <v/>
      </c>
    </row>
    <row r="742">
      <c r="A742" s="7" t="str">
        <f>IF(Cards!E742&lt;&gt;"","Type: "&amp;Cards!E742,"")</f>
        <v/>
      </c>
      <c r="B742" s="7" t="str">
        <f>IF(Cards!G742&lt;&gt;"",Cards!G742&amp;": "&amp;Cards!H742,Cards!H742)</f>
        <v/>
      </c>
      <c r="C742" s="7" t="str">
        <f>Cards!I742</f>
        <v/>
      </c>
      <c r="D742" s="7" t="str">
        <f>Cards!J742</f>
        <v/>
      </c>
      <c r="E742" s="7" t="str">
        <f>Cards!K742</f>
        <v/>
      </c>
      <c r="F742" s="7" t="str">
        <f>Cards!L742</f>
        <v/>
      </c>
      <c r="G742" s="7" t="str">
        <f>Cards!A742</f>
        <v/>
      </c>
      <c r="H742" s="7" t="str">
        <f>Cards!M742</f>
        <v/>
      </c>
      <c r="I742" s="7" t="str">
        <f>Cards!N742</f>
        <v/>
      </c>
      <c r="J742" s="7" t="str">
        <f>Cards!O742</f>
        <v/>
      </c>
      <c r="K742" s="7" t="str">
        <f>Cards!P742</f>
        <v/>
      </c>
      <c r="L742" s="7" t="str">
        <f>Cards!Q742</f>
        <v/>
      </c>
      <c r="M742" s="7" t="str">
        <f>Cards!R742</f>
        <v/>
      </c>
      <c r="N742" s="7" t="str">
        <f>Cards!B742</f>
        <v/>
      </c>
      <c r="O742" s="7" t="str">
        <f>Cards!S742</f>
        <v/>
      </c>
      <c r="P742" s="7" t="str">
        <f>Cards!T742</f>
        <v/>
      </c>
    </row>
    <row r="743">
      <c r="A743" s="7" t="str">
        <f>IF(Cards!E743&lt;&gt;"","Type: "&amp;Cards!E743,"")</f>
        <v/>
      </c>
      <c r="B743" s="7" t="str">
        <f>IF(Cards!G743&lt;&gt;"",Cards!G743&amp;": "&amp;Cards!H743,Cards!H743)</f>
        <v/>
      </c>
      <c r="C743" s="7" t="str">
        <f>Cards!I743</f>
        <v/>
      </c>
      <c r="D743" s="7" t="str">
        <f>Cards!J743</f>
        <v/>
      </c>
      <c r="E743" s="7" t="str">
        <f>Cards!K743</f>
        <v/>
      </c>
      <c r="F743" s="7" t="str">
        <f>Cards!L743</f>
        <v/>
      </c>
      <c r="G743" s="7" t="str">
        <f>Cards!A743</f>
        <v/>
      </c>
      <c r="H743" s="7" t="str">
        <f>Cards!M743</f>
        <v/>
      </c>
      <c r="I743" s="7" t="str">
        <f>Cards!N743</f>
        <v/>
      </c>
      <c r="J743" s="7" t="str">
        <f>Cards!O743</f>
        <v/>
      </c>
      <c r="K743" s="7" t="str">
        <f>Cards!P743</f>
        <v/>
      </c>
      <c r="L743" s="7" t="str">
        <f>Cards!Q743</f>
        <v/>
      </c>
      <c r="M743" s="7" t="str">
        <f>Cards!R743</f>
        <v/>
      </c>
      <c r="N743" s="7" t="str">
        <f>Cards!B743</f>
        <v/>
      </c>
      <c r="O743" s="7" t="str">
        <f>Cards!S743</f>
        <v/>
      </c>
      <c r="P743" s="7" t="str">
        <f>Cards!T743</f>
        <v/>
      </c>
    </row>
    <row r="744">
      <c r="A744" s="7" t="str">
        <f>IF(Cards!E744&lt;&gt;"","Type: "&amp;Cards!E744,"")</f>
        <v/>
      </c>
      <c r="B744" s="7" t="str">
        <f>IF(Cards!G744&lt;&gt;"",Cards!G744&amp;": "&amp;Cards!H744,Cards!H744)</f>
        <v/>
      </c>
      <c r="C744" s="7" t="str">
        <f>Cards!I744</f>
        <v/>
      </c>
      <c r="D744" s="7" t="str">
        <f>Cards!J744</f>
        <v/>
      </c>
      <c r="E744" s="7" t="str">
        <f>Cards!K744</f>
        <v/>
      </c>
      <c r="F744" s="7" t="str">
        <f>Cards!L744</f>
        <v/>
      </c>
      <c r="G744" s="7" t="str">
        <f>Cards!A744</f>
        <v/>
      </c>
      <c r="H744" s="7" t="str">
        <f>Cards!M744</f>
        <v/>
      </c>
      <c r="I744" s="7" t="str">
        <f>Cards!N744</f>
        <v/>
      </c>
      <c r="J744" s="7" t="str">
        <f>Cards!O744</f>
        <v/>
      </c>
      <c r="K744" s="7" t="str">
        <f>Cards!P744</f>
        <v/>
      </c>
      <c r="L744" s="7" t="str">
        <f>Cards!Q744</f>
        <v/>
      </c>
      <c r="M744" s="7" t="str">
        <f>Cards!R744</f>
        <v/>
      </c>
      <c r="N744" s="7" t="str">
        <f>Cards!B744</f>
        <v/>
      </c>
      <c r="O744" s="7" t="str">
        <f>Cards!S744</f>
        <v/>
      </c>
      <c r="P744" s="7" t="str">
        <f>Cards!T744</f>
        <v/>
      </c>
    </row>
    <row r="745">
      <c r="A745" s="7" t="str">
        <f>IF(Cards!E745&lt;&gt;"","Type: "&amp;Cards!E745,"")</f>
        <v/>
      </c>
      <c r="B745" s="7" t="str">
        <f>IF(Cards!G745&lt;&gt;"",Cards!G745&amp;": "&amp;Cards!H745,Cards!H745)</f>
        <v/>
      </c>
      <c r="C745" s="7" t="str">
        <f>Cards!I745</f>
        <v/>
      </c>
      <c r="D745" s="7" t="str">
        <f>Cards!J745</f>
        <v/>
      </c>
      <c r="E745" s="7" t="str">
        <f>Cards!K745</f>
        <v/>
      </c>
      <c r="F745" s="7" t="str">
        <f>Cards!L745</f>
        <v/>
      </c>
      <c r="G745" s="7" t="str">
        <f>Cards!A745</f>
        <v/>
      </c>
      <c r="H745" s="7" t="str">
        <f>Cards!M745</f>
        <v/>
      </c>
      <c r="I745" s="7" t="str">
        <f>Cards!N745</f>
        <v/>
      </c>
      <c r="J745" s="7" t="str">
        <f>Cards!O745</f>
        <v/>
      </c>
      <c r="K745" s="7" t="str">
        <f>Cards!P745</f>
        <v/>
      </c>
      <c r="L745" s="7" t="str">
        <f>Cards!Q745</f>
        <v/>
      </c>
      <c r="M745" s="7" t="str">
        <f>Cards!R745</f>
        <v/>
      </c>
      <c r="N745" s="7" t="str">
        <f>Cards!B745</f>
        <v/>
      </c>
      <c r="O745" s="7" t="str">
        <f>Cards!S745</f>
        <v/>
      </c>
      <c r="P745" s="7" t="str">
        <f>Cards!T745</f>
        <v/>
      </c>
    </row>
    <row r="746">
      <c r="A746" s="7" t="str">
        <f>IF(Cards!E746&lt;&gt;"","Type: "&amp;Cards!E746,"")</f>
        <v/>
      </c>
      <c r="B746" s="7" t="str">
        <f>IF(Cards!G746&lt;&gt;"",Cards!G746&amp;": "&amp;Cards!H746,Cards!H746)</f>
        <v/>
      </c>
      <c r="C746" s="7" t="str">
        <f>Cards!I746</f>
        <v/>
      </c>
      <c r="D746" s="7" t="str">
        <f>Cards!J746</f>
        <v/>
      </c>
      <c r="E746" s="7" t="str">
        <f>Cards!K746</f>
        <v/>
      </c>
      <c r="F746" s="7" t="str">
        <f>Cards!L746</f>
        <v/>
      </c>
      <c r="G746" s="7" t="str">
        <f>Cards!A746</f>
        <v/>
      </c>
      <c r="H746" s="7" t="str">
        <f>Cards!M746</f>
        <v/>
      </c>
      <c r="I746" s="7" t="str">
        <f>Cards!N746</f>
        <v/>
      </c>
      <c r="J746" s="7" t="str">
        <f>Cards!O746</f>
        <v/>
      </c>
      <c r="K746" s="7" t="str">
        <f>Cards!P746</f>
        <v/>
      </c>
      <c r="L746" s="7" t="str">
        <f>Cards!Q746</f>
        <v/>
      </c>
      <c r="M746" s="7" t="str">
        <f>Cards!R746</f>
        <v/>
      </c>
      <c r="N746" s="7" t="str">
        <f>Cards!B746</f>
        <v/>
      </c>
      <c r="O746" s="7" t="str">
        <f>Cards!S746</f>
        <v/>
      </c>
      <c r="P746" s="7" t="str">
        <f>Cards!T746</f>
        <v/>
      </c>
    </row>
    <row r="747">
      <c r="A747" s="7" t="str">
        <f>IF(Cards!E747&lt;&gt;"","Type: "&amp;Cards!E747,"")</f>
        <v/>
      </c>
      <c r="B747" s="7" t="str">
        <f>IF(Cards!G747&lt;&gt;"",Cards!G747&amp;": "&amp;Cards!H747,Cards!H747)</f>
        <v/>
      </c>
      <c r="C747" s="7" t="str">
        <f>Cards!I747</f>
        <v/>
      </c>
      <c r="D747" s="7" t="str">
        <f>Cards!J747</f>
        <v/>
      </c>
      <c r="E747" s="7" t="str">
        <f>Cards!K747</f>
        <v/>
      </c>
      <c r="F747" s="7" t="str">
        <f>Cards!L747</f>
        <v/>
      </c>
      <c r="G747" s="7" t="str">
        <f>Cards!A747</f>
        <v/>
      </c>
      <c r="H747" s="7" t="str">
        <f>Cards!M747</f>
        <v/>
      </c>
      <c r="I747" s="7" t="str">
        <f>Cards!N747</f>
        <v/>
      </c>
      <c r="J747" s="7" t="str">
        <f>Cards!O747</f>
        <v/>
      </c>
      <c r="K747" s="7" t="str">
        <f>Cards!P747</f>
        <v/>
      </c>
      <c r="L747" s="7" t="str">
        <f>Cards!Q747</f>
        <v/>
      </c>
      <c r="M747" s="7" t="str">
        <f>Cards!R747</f>
        <v/>
      </c>
      <c r="N747" s="7" t="str">
        <f>Cards!B747</f>
        <v/>
      </c>
      <c r="O747" s="7" t="str">
        <f>Cards!S747</f>
        <v/>
      </c>
      <c r="P747" s="7" t="str">
        <f>Cards!T747</f>
        <v/>
      </c>
    </row>
    <row r="748">
      <c r="A748" s="7" t="str">
        <f>IF(Cards!E748&lt;&gt;"","Type: "&amp;Cards!E748,"")</f>
        <v/>
      </c>
      <c r="B748" s="7" t="str">
        <f>IF(Cards!G748&lt;&gt;"",Cards!G748&amp;": "&amp;Cards!H748,Cards!H748)</f>
        <v/>
      </c>
      <c r="C748" s="7" t="str">
        <f>Cards!I748</f>
        <v/>
      </c>
      <c r="D748" s="7" t="str">
        <f>Cards!J748</f>
        <v/>
      </c>
      <c r="E748" s="7" t="str">
        <f>Cards!K748</f>
        <v/>
      </c>
      <c r="F748" s="7" t="str">
        <f>Cards!L748</f>
        <v/>
      </c>
      <c r="G748" s="7" t="str">
        <f>Cards!A748</f>
        <v/>
      </c>
      <c r="H748" s="7" t="str">
        <f>Cards!M748</f>
        <v/>
      </c>
      <c r="I748" s="7" t="str">
        <f>Cards!N748</f>
        <v/>
      </c>
      <c r="J748" s="7" t="str">
        <f>Cards!O748</f>
        <v/>
      </c>
      <c r="K748" s="7" t="str">
        <f>Cards!P748</f>
        <v/>
      </c>
      <c r="L748" s="7" t="str">
        <f>Cards!Q748</f>
        <v/>
      </c>
      <c r="M748" s="7" t="str">
        <f>Cards!R748</f>
        <v/>
      </c>
      <c r="N748" s="7" t="str">
        <f>Cards!B748</f>
        <v/>
      </c>
      <c r="O748" s="7" t="str">
        <f>Cards!S748</f>
        <v/>
      </c>
      <c r="P748" s="7" t="str">
        <f>Cards!T748</f>
        <v/>
      </c>
    </row>
    <row r="749">
      <c r="A749" s="7" t="str">
        <f>IF(Cards!E749&lt;&gt;"","Type: "&amp;Cards!E749,"")</f>
        <v/>
      </c>
      <c r="B749" s="7" t="str">
        <f>IF(Cards!G749&lt;&gt;"",Cards!G749&amp;": "&amp;Cards!H749,Cards!H749)</f>
        <v/>
      </c>
      <c r="C749" s="7" t="str">
        <f>Cards!I749</f>
        <v/>
      </c>
      <c r="D749" s="7" t="str">
        <f>Cards!J749</f>
        <v/>
      </c>
      <c r="E749" s="7" t="str">
        <f>Cards!K749</f>
        <v/>
      </c>
      <c r="F749" s="7" t="str">
        <f>Cards!L749</f>
        <v/>
      </c>
      <c r="G749" s="7" t="str">
        <f>Cards!A749</f>
        <v/>
      </c>
      <c r="H749" s="7" t="str">
        <f>Cards!M749</f>
        <v/>
      </c>
      <c r="I749" s="7" t="str">
        <f>Cards!N749</f>
        <v/>
      </c>
      <c r="J749" s="7" t="str">
        <f>Cards!O749</f>
        <v/>
      </c>
      <c r="K749" s="7" t="str">
        <f>Cards!P749</f>
        <v/>
      </c>
      <c r="L749" s="7" t="str">
        <f>Cards!Q749</f>
        <v/>
      </c>
      <c r="M749" s="7" t="str">
        <f>Cards!R749</f>
        <v/>
      </c>
      <c r="N749" s="7" t="str">
        <f>Cards!B749</f>
        <v/>
      </c>
      <c r="O749" s="7" t="str">
        <f>Cards!S749</f>
        <v/>
      </c>
      <c r="P749" s="7" t="str">
        <f>Cards!T749</f>
        <v/>
      </c>
    </row>
    <row r="750">
      <c r="A750" s="7" t="str">
        <f>IF(Cards!E750&lt;&gt;"","Type: "&amp;Cards!E750,"")</f>
        <v/>
      </c>
      <c r="B750" s="7" t="str">
        <f>IF(Cards!G750&lt;&gt;"",Cards!G750&amp;": "&amp;Cards!H750,Cards!H750)</f>
        <v/>
      </c>
      <c r="C750" s="7" t="str">
        <f>Cards!I750</f>
        <v/>
      </c>
      <c r="D750" s="7" t="str">
        <f>Cards!J750</f>
        <v/>
      </c>
      <c r="E750" s="7" t="str">
        <f>Cards!K750</f>
        <v/>
      </c>
      <c r="F750" s="7" t="str">
        <f>Cards!L750</f>
        <v/>
      </c>
      <c r="G750" s="7" t="str">
        <f>Cards!A750</f>
        <v/>
      </c>
      <c r="H750" s="7" t="str">
        <f>Cards!M750</f>
        <v/>
      </c>
      <c r="I750" s="7" t="str">
        <f>Cards!N750</f>
        <v/>
      </c>
      <c r="J750" s="7" t="str">
        <f>Cards!O750</f>
        <v/>
      </c>
      <c r="K750" s="7" t="str">
        <f>Cards!P750</f>
        <v/>
      </c>
      <c r="L750" s="7" t="str">
        <f>Cards!Q750</f>
        <v/>
      </c>
      <c r="M750" s="7" t="str">
        <f>Cards!R750</f>
        <v/>
      </c>
      <c r="N750" s="7" t="str">
        <f>Cards!B750</f>
        <v/>
      </c>
      <c r="O750" s="7" t="str">
        <f>Cards!S750</f>
        <v/>
      </c>
      <c r="P750" s="7" t="str">
        <f>Cards!T750</f>
        <v/>
      </c>
    </row>
    <row r="751">
      <c r="A751" s="7" t="str">
        <f>IF(Cards!E751&lt;&gt;"","Type: "&amp;Cards!E751,"")</f>
        <v/>
      </c>
      <c r="B751" s="7" t="str">
        <f>IF(Cards!G751&lt;&gt;"",Cards!G751&amp;": "&amp;Cards!H751,Cards!H751)</f>
        <v/>
      </c>
      <c r="C751" s="7" t="str">
        <f>Cards!I751</f>
        <v/>
      </c>
      <c r="D751" s="7" t="str">
        <f>Cards!J751</f>
        <v/>
      </c>
      <c r="E751" s="7" t="str">
        <f>Cards!K751</f>
        <v/>
      </c>
      <c r="F751" s="7" t="str">
        <f>Cards!L751</f>
        <v/>
      </c>
      <c r="G751" s="7" t="str">
        <f>Cards!A751</f>
        <v/>
      </c>
      <c r="H751" s="7" t="str">
        <f>Cards!M751</f>
        <v/>
      </c>
      <c r="I751" s="7" t="str">
        <f>Cards!N751</f>
        <v/>
      </c>
      <c r="J751" s="7" t="str">
        <f>Cards!O751</f>
        <v/>
      </c>
      <c r="K751" s="7" t="str">
        <f>Cards!P751</f>
        <v/>
      </c>
      <c r="L751" s="7" t="str">
        <f>Cards!Q751</f>
        <v/>
      </c>
      <c r="M751" s="7" t="str">
        <f>Cards!R751</f>
        <v/>
      </c>
      <c r="N751" s="7" t="str">
        <f>Cards!B751</f>
        <v/>
      </c>
      <c r="O751" s="7" t="str">
        <f>Cards!S751</f>
        <v/>
      </c>
      <c r="P751" s="7" t="str">
        <f>Cards!T751</f>
        <v/>
      </c>
    </row>
    <row r="752">
      <c r="A752" s="7" t="str">
        <f>IF(Cards!E752&lt;&gt;"","Type: "&amp;Cards!E752,"")</f>
        <v/>
      </c>
      <c r="B752" s="7" t="str">
        <f>IF(Cards!G752&lt;&gt;"",Cards!G752&amp;": "&amp;Cards!H752,Cards!H752)</f>
        <v/>
      </c>
      <c r="C752" s="7" t="str">
        <f>Cards!I752</f>
        <v/>
      </c>
      <c r="D752" s="7" t="str">
        <f>Cards!J752</f>
        <v/>
      </c>
      <c r="E752" s="7" t="str">
        <f>Cards!K752</f>
        <v/>
      </c>
      <c r="F752" s="7" t="str">
        <f>Cards!L752</f>
        <v/>
      </c>
      <c r="G752" s="7" t="str">
        <f>Cards!A752</f>
        <v/>
      </c>
      <c r="H752" s="7" t="str">
        <f>Cards!M752</f>
        <v/>
      </c>
      <c r="I752" s="7" t="str">
        <f>Cards!N752</f>
        <v/>
      </c>
      <c r="J752" s="7" t="str">
        <f>Cards!O752</f>
        <v/>
      </c>
      <c r="K752" s="7" t="str">
        <f>Cards!P752</f>
        <v/>
      </c>
      <c r="L752" s="7" t="str">
        <f>Cards!Q752</f>
        <v/>
      </c>
      <c r="M752" s="7" t="str">
        <f>Cards!R752</f>
        <v/>
      </c>
      <c r="N752" s="7" t="str">
        <f>Cards!B752</f>
        <v/>
      </c>
      <c r="O752" s="7" t="str">
        <f>Cards!S752</f>
        <v/>
      </c>
      <c r="P752" s="7" t="str">
        <f>Cards!T752</f>
        <v/>
      </c>
    </row>
    <row r="753">
      <c r="A753" s="7" t="str">
        <f>IF(Cards!E753&lt;&gt;"","Type: "&amp;Cards!E753,"")</f>
        <v/>
      </c>
      <c r="B753" s="7" t="str">
        <f>IF(Cards!G753&lt;&gt;"",Cards!G753&amp;": "&amp;Cards!H753,Cards!H753)</f>
        <v/>
      </c>
      <c r="C753" s="7" t="str">
        <f>Cards!I753</f>
        <v/>
      </c>
      <c r="D753" s="7" t="str">
        <f>Cards!J753</f>
        <v/>
      </c>
      <c r="E753" s="7" t="str">
        <f>Cards!K753</f>
        <v/>
      </c>
      <c r="F753" s="7" t="str">
        <f>Cards!L753</f>
        <v/>
      </c>
      <c r="G753" s="7" t="str">
        <f>Cards!A753</f>
        <v/>
      </c>
      <c r="H753" s="7" t="str">
        <f>Cards!M753</f>
        <v/>
      </c>
      <c r="I753" s="7" t="str">
        <f>Cards!N753</f>
        <v/>
      </c>
      <c r="J753" s="7" t="str">
        <f>Cards!O753</f>
        <v/>
      </c>
      <c r="K753" s="7" t="str">
        <f>Cards!P753</f>
        <v/>
      </c>
      <c r="L753" s="7" t="str">
        <f>Cards!Q753</f>
        <v/>
      </c>
      <c r="M753" s="7" t="str">
        <f>Cards!R753</f>
        <v/>
      </c>
      <c r="N753" s="7" t="str">
        <f>Cards!B753</f>
        <v/>
      </c>
      <c r="O753" s="7" t="str">
        <f>Cards!S753</f>
        <v/>
      </c>
      <c r="P753" s="7" t="str">
        <f>Cards!T753</f>
        <v/>
      </c>
    </row>
    <row r="754">
      <c r="A754" s="7" t="str">
        <f>IF(Cards!E754&lt;&gt;"","Type: "&amp;Cards!E754,"")</f>
        <v/>
      </c>
      <c r="B754" s="7" t="str">
        <f>IF(Cards!G754&lt;&gt;"",Cards!G754&amp;": "&amp;Cards!H754,Cards!H754)</f>
        <v/>
      </c>
      <c r="C754" s="7" t="str">
        <f>Cards!I754</f>
        <v/>
      </c>
      <c r="D754" s="7" t="str">
        <f>Cards!J754</f>
        <v/>
      </c>
      <c r="E754" s="7" t="str">
        <f>Cards!K754</f>
        <v/>
      </c>
      <c r="F754" s="7" t="str">
        <f>Cards!L754</f>
        <v/>
      </c>
      <c r="G754" s="7" t="str">
        <f>Cards!A754</f>
        <v/>
      </c>
      <c r="H754" s="7" t="str">
        <f>Cards!M754</f>
        <v/>
      </c>
      <c r="I754" s="7" t="str">
        <f>Cards!N754</f>
        <v/>
      </c>
      <c r="J754" s="7" t="str">
        <f>Cards!O754</f>
        <v/>
      </c>
      <c r="K754" s="7" t="str">
        <f>Cards!P754</f>
        <v/>
      </c>
      <c r="L754" s="7" t="str">
        <f>Cards!Q754</f>
        <v/>
      </c>
      <c r="M754" s="7" t="str">
        <f>Cards!R754</f>
        <v/>
      </c>
      <c r="N754" s="7" t="str">
        <f>Cards!B754</f>
        <v/>
      </c>
      <c r="O754" s="7" t="str">
        <f>Cards!S754</f>
        <v/>
      </c>
      <c r="P754" s="7" t="str">
        <f>Cards!T754</f>
        <v/>
      </c>
    </row>
    <row r="755">
      <c r="A755" s="7" t="str">
        <f>IF(Cards!E755&lt;&gt;"","Type: "&amp;Cards!E755,"")</f>
        <v/>
      </c>
      <c r="B755" s="7" t="str">
        <f>IF(Cards!G755&lt;&gt;"",Cards!G755&amp;": "&amp;Cards!H755,Cards!H755)</f>
        <v/>
      </c>
      <c r="C755" s="7" t="str">
        <f>Cards!I755</f>
        <v/>
      </c>
      <c r="D755" s="7" t="str">
        <f>Cards!J755</f>
        <v/>
      </c>
      <c r="E755" s="7" t="str">
        <f>Cards!K755</f>
        <v/>
      </c>
      <c r="F755" s="7" t="str">
        <f>Cards!L755</f>
        <v/>
      </c>
      <c r="G755" s="7" t="str">
        <f>Cards!A755</f>
        <v/>
      </c>
      <c r="H755" s="7" t="str">
        <f>Cards!M755</f>
        <v/>
      </c>
      <c r="I755" s="7" t="str">
        <f>Cards!N755</f>
        <v/>
      </c>
      <c r="J755" s="7" t="str">
        <f>Cards!O755</f>
        <v/>
      </c>
      <c r="K755" s="7" t="str">
        <f>Cards!P755</f>
        <v/>
      </c>
      <c r="L755" s="7" t="str">
        <f>Cards!Q755</f>
        <v/>
      </c>
      <c r="M755" s="7" t="str">
        <f>Cards!R755</f>
        <v/>
      </c>
      <c r="N755" s="7" t="str">
        <f>Cards!B755</f>
        <v/>
      </c>
      <c r="O755" s="7" t="str">
        <f>Cards!S755</f>
        <v/>
      </c>
      <c r="P755" s="7" t="str">
        <f>Cards!T755</f>
        <v/>
      </c>
    </row>
    <row r="756">
      <c r="A756" s="7" t="str">
        <f>IF(Cards!E756&lt;&gt;"","Type: "&amp;Cards!E756,"")</f>
        <v/>
      </c>
      <c r="B756" s="7" t="str">
        <f>IF(Cards!G756&lt;&gt;"",Cards!G756&amp;": "&amp;Cards!H756,Cards!H756)</f>
        <v/>
      </c>
      <c r="C756" s="7" t="str">
        <f>Cards!I756</f>
        <v/>
      </c>
      <c r="D756" s="7" t="str">
        <f>Cards!J756</f>
        <v/>
      </c>
      <c r="E756" s="7" t="str">
        <f>Cards!K756</f>
        <v/>
      </c>
      <c r="F756" s="7" t="str">
        <f>Cards!L756</f>
        <v/>
      </c>
      <c r="G756" s="7" t="str">
        <f>Cards!A756</f>
        <v/>
      </c>
      <c r="H756" s="7" t="str">
        <f>Cards!M756</f>
        <v/>
      </c>
      <c r="I756" s="7" t="str">
        <f>Cards!N756</f>
        <v/>
      </c>
      <c r="J756" s="7" t="str">
        <f>Cards!O756</f>
        <v/>
      </c>
      <c r="K756" s="7" t="str">
        <f>Cards!P756</f>
        <v/>
      </c>
      <c r="L756" s="7" t="str">
        <f>Cards!Q756</f>
        <v/>
      </c>
      <c r="M756" s="7" t="str">
        <f>Cards!R756</f>
        <v/>
      </c>
      <c r="N756" s="7" t="str">
        <f>Cards!B756</f>
        <v/>
      </c>
      <c r="O756" s="7" t="str">
        <f>Cards!S756</f>
        <v/>
      </c>
      <c r="P756" s="7" t="str">
        <f>Cards!T756</f>
        <v/>
      </c>
    </row>
    <row r="757">
      <c r="A757" s="7" t="str">
        <f>IF(Cards!E757&lt;&gt;"","Type: "&amp;Cards!E757,"")</f>
        <v/>
      </c>
      <c r="B757" s="7" t="str">
        <f>IF(Cards!G757&lt;&gt;"",Cards!G757&amp;": "&amp;Cards!H757,Cards!H757)</f>
        <v/>
      </c>
      <c r="C757" s="7" t="str">
        <f>Cards!I757</f>
        <v/>
      </c>
      <c r="D757" s="7" t="str">
        <f>Cards!J757</f>
        <v/>
      </c>
      <c r="E757" s="7" t="str">
        <f>Cards!K757</f>
        <v/>
      </c>
      <c r="F757" s="7" t="str">
        <f>Cards!L757</f>
        <v/>
      </c>
      <c r="G757" s="7" t="str">
        <f>Cards!A757</f>
        <v/>
      </c>
      <c r="H757" s="7" t="str">
        <f>Cards!M757</f>
        <v/>
      </c>
      <c r="I757" s="7" t="str">
        <f>Cards!N757</f>
        <v/>
      </c>
      <c r="J757" s="7" t="str">
        <f>Cards!O757</f>
        <v/>
      </c>
      <c r="K757" s="7" t="str">
        <f>Cards!P757</f>
        <v/>
      </c>
      <c r="L757" s="7" t="str">
        <f>Cards!Q757</f>
        <v/>
      </c>
      <c r="M757" s="7" t="str">
        <f>Cards!R757</f>
        <v/>
      </c>
      <c r="N757" s="7" t="str">
        <f>Cards!B757</f>
        <v/>
      </c>
      <c r="O757" s="7" t="str">
        <f>Cards!S757</f>
        <v/>
      </c>
      <c r="P757" s="7" t="str">
        <f>Cards!T757</f>
        <v/>
      </c>
    </row>
    <row r="758">
      <c r="A758" s="7" t="str">
        <f>IF(Cards!E758&lt;&gt;"","Type: "&amp;Cards!E758,"")</f>
        <v/>
      </c>
      <c r="B758" s="7" t="str">
        <f>IF(Cards!G758&lt;&gt;"",Cards!G758&amp;": "&amp;Cards!H758,Cards!H758)</f>
        <v/>
      </c>
      <c r="C758" s="7" t="str">
        <f>Cards!I758</f>
        <v/>
      </c>
      <c r="D758" s="7" t="str">
        <f>Cards!J758</f>
        <v/>
      </c>
      <c r="E758" s="7" t="str">
        <f>Cards!K758</f>
        <v/>
      </c>
      <c r="F758" s="7" t="str">
        <f>Cards!L758</f>
        <v/>
      </c>
      <c r="G758" s="7" t="str">
        <f>Cards!A758</f>
        <v/>
      </c>
      <c r="H758" s="7" t="str">
        <f>Cards!M758</f>
        <v/>
      </c>
      <c r="I758" s="7" t="str">
        <f>Cards!N758</f>
        <v/>
      </c>
      <c r="J758" s="7" t="str">
        <f>Cards!O758</f>
        <v/>
      </c>
      <c r="K758" s="7" t="str">
        <f>Cards!P758</f>
        <v/>
      </c>
      <c r="L758" s="7" t="str">
        <f>Cards!Q758</f>
        <v/>
      </c>
      <c r="M758" s="7" t="str">
        <f>Cards!R758</f>
        <v/>
      </c>
      <c r="N758" s="7" t="str">
        <f>Cards!B758</f>
        <v/>
      </c>
      <c r="O758" s="7" t="str">
        <f>Cards!S758</f>
        <v/>
      </c>
      <c r="P758" s="7" t="str">
        <f>Cards!T758</f>
        <v/>
      </c>
    </row>
    <row r="759">
      <c r="A759" s="7" t="str">
        <f>IF(Cards!E759&lt;&gt;"","Type: "&amp;Cards!E759,"")</f>
        <v/>
      </c>
      <c r="B759" s="7" t="str">
        <f>IF(Cards!G759&lt;&gt;"",Cards!G759&amp;": "&amp;Cards!H759,Cards!H759)</f>
        <v/>
      </c>
      <c r="C759" s="7" t="str">
        <f>Cards!I759</f>
        <v/>
      </c>
      <c r="D759" s="7" t="str">
        <f>Cards!J759</f>
        <v/>
      </c>
      <c r="E759" s="7" t="str">
        <f>Cards!K759</f>
        <v/>
      </c>
      <c r="F759" s="7" t="str">
        <f>Cards!L759</f>
        <v/>
      </c>
      <c r="G759" s="7" t="str">
        <f>Cards!A759</f>
        <v/>
      </c>
      <c r="H759" s="7" t="str">
        <f>Cards!M759</f>
        <v/>
      </c>
      <c r="I759" s="7" t="str">
        <f>Cards!N759</f>
        <v/>
      </c>
      <c r="J759" s="7" t="str">
        <f>Cards!O759</f>
        <v/>
      </c>
      <c r="K759" s="7" t="str">
        <f>Cards!P759</f>
        <v/>
      </c>
      <c r="L759" s="7" t="str">
        <f>Cards!Q759</f>
        <v/>
      </c>
      <c r="M759" s="7" t="str">
        <f>Cards!R759</f>
        <v/>
      </c>
      <c r="N759" s="7" t="str">
        <f>Cards!B759</f>
        <v/>
      </c>
      <c r="O759" s="7" t="str">
        <f>Cards!S759</f>
        <v/>
      </c>
      <c r="P759" s="7" t="str">
        <f>Cards!T759</f>
        <v/>
      </c>
    </row>
    <row r="760">
      <c r="A760" s="7" t="str">
        <f>IF(Cards!E760&lt;&gt;"","Type: "&amp;Cards!E760,"")</f>
        <v/>
      </c>
      <c r="B760" s="7" t="str">
        <f>IF(Cards!G760&lt;&gt;"",Cards!G760&amp;": "&amp;Cards!H760,Cards!H760)</f>
        <v/>
      </c>
      <c r="C760" s="7" t="str">
        <f>Cards!I760</f>
        <v/>
      </c>
      <c r="D760" s="7" t="str">
        <f>Cards!J760</f>
        <v/>
      </c>
      <c r="E760" s="7" t="str">
        <f>Cards!K760</f>
        <v/>
      </c>
      <c r="F760" s="7" t="str">
        <f>Cards!L760</f>
        <v/>
      </c>
      <c r="G760" s="7" t="str">
        <f>Cards!A760</f>
        <v/>
      </c>
      <c r="H760" s="7" t="str">
        <f>Cards!M760</f>
        <v/>
      </c>
      <c r="I760" s="7" t="str">
        <f>Cards!N760</f>
        <v/>
      </c>
      <c r="J760" s="7" t="str">
        <f>Cards!O760</f>
        <v/>
      </c>
      <c r="K760" s="7" t="str">
        <f>Cards!P760</f>
        <v/>
      </c>
      <c r="L760" s="7" t="str">
        <f>Cards!Q760</f>
        <v/>
      </c>
      <c r="M760" s="7" t="str">
        <f>Cards!R760</f>
        <v/>
      </c>
      <c r="N760" s="7" t="str">
        <f>Cards!B760</f>
        <v/>
      </c>
      <c r="O760" s="7" t="str">
        <f>Cards!S760</f>
        <v/>
      </c>
      <c r="P760" s="7" t="str">
        <f>Cards!T760</f>
        <v/>
      </c>
    </row>
    <row r="761">
      <c r="A761" s="7" t="str">
        <f>IF(Cards!E761&lt;&gt;"","Type: "&amp;Cards!E761,"")</f>
        <v/>
      </c>
      <c r="B761" s="7" t="str">
        <f>IF(Cards!G761&lt;&gt;"",Cards!G761&amp;": "&amp;Cards!H761,Cards!H761)</f>
        <v/>
      </c>
      <c r="C761" s="7" t="str">
        <f>Cards!I761</f>
        <v/>
      </c>
      <c r="D761" s="7" t="str">
        <f>Cards!J761</f>
        <v/>
      </c>
      <c r="E761" s="7" t="str">
        <f>Cards!K761</f>
        <v/>
      </c>
      <c r="F761" s="7" t="str">
        <f>Cards!L761</f>
        <v/>
      </c>
      <c r="G761" s="7" t="str">
        <f>Cards!A761</f>
        <v/>
      </c>
      <c r="H761" s="7" t="str">
        <f>Cards!M761</f>
        <v/>
      </c>
      <c r="I761" s="7" t="str">
        <f>Cards!N761</f>
        <v/>
      </c>
      <c r="J761" s="7" t="str">
        <f>Cards!O761</f>
        <v/>
      </c>
      <c r="K761" s="7" t="str">
        <f>Cards!P761</f>
        <v/>
      </c>
      <c r="L761" s="7" t="str">
        <f>Cards!Q761</f>
        <v/>
      </c>
      <c r="M761" s="7" t="str">
        <f>Cards!R761</f>
        <v/>
      </c>
      <c r="N761" s="7" t="str">
        <f>Cards!B761</f>
        <v/>
      </c>
      <c r="O761" s="7" t="str">
        <f>Cards!S761</f>
        <v/>
      </c>
      <c r="P761" s="7" t="str">
        <f>Cards!T761</f>
        <v/>
      </c>
    </row>
    <row r="762">
      <c r="A762" s="7" t="str">
        <f>IF(Cards!E762&lt;&gt;"","Type: "&amp;Cards!E762,"")</f>
        <v/>
      </c>
      <c r="B762" s="7" t="str">
        <f>IF(Cards!G762&lt;&gt;"",Cards!G762&amp;": "&amp;Cards!H762,Cards!H762)</f>
        <v/>
      </c>
      <c r="C762" s="7" t="str">
        <f>Cards!I762</f>
        <v/>
      </c>
      <c r="D762" s="7" t="str">
        <f>Cards!J762</f>
        <v/>
      </c>
      <c r="E762" s="7" t="str">
        <f>Cards!K762</f>
        <v/>
      </c>
      <c r="F762" s="7" t="str">
        <f>Cards!L762</f>
        <v/>
      </c>
      <c r="G762" s="7" t="str">
        <f>Cards!A762</f>
        <v/>
      </c>
      <c r="H762" s="7" t="str">
        <f>Cards!M762</f>
        <v/>
      </c>
      <c r="I762" s="7" t="str">
        <f>Cards!N762</f>
        <v/>
      </c>
      <c r="J762" s="7" t="str">
        <f>Cards!O762</f>
        <v/>
      </c>
      <c r="K762" s="7" t="str">
        <f>Cards!P762</f>
        <v/>
      </c>
      <c r="L762" s="7" t="str">
        <f>Cards!Q762</f>
        <v/>
      </c>
      <c r="M762" s="7" t="str">
        <f>Cards!R762</f>
        <v/>
      </c>
      <c r="N762" s="7" t="str">
        <f>Cards!B762</f>
        <v/>
      </c>
      <c r="O762" s="7" t="str">
        <f>Cards!S762</f>
        <v/>
      </c>
      <c r="P762" s="7" t="str">
        <f>Cards!T762</f>
        <v/>
      </c>
    </row>
    <row r="763">
      <c r="A763" s="7" t="str">
        <f>IF(Cards!E763&lt;&gt;"","Type: "&amp;Cards!E763,"")</f>
        <v/>
      </c>
      <c r="B763" s="7" t="str">
        <f>IF(Cards!G763&lt;&gt;"",Cards!G763&amp;": "&amp;Cards!H763,Cards!H763)</f>
        <v/>
      </c>
      <c r="C763" s="7" t="str">
        <f>Cards!I763</f>
        <v/>
      </c>
      <c r="D763" s="7" t="str">
        <f>Cards!J763</f>
        <v/>
      </c>
      <c r="E763" s="7" t="str">
        <f>Cards!K763</f>
        <v/>
      </c>
      <c r="F763" s="7" t="str">
        <f>Cards!L763</f>
        <v/>
      </c>
      <c r="G763" s="7" t="str">
        <f>Cards!A763</f>
        <v/>
      </c>
      <c r="H763" s="7" t="str">
        <f>Cards!M763</f>
        <v/>
      </c>
      <c r="I763" s="7" t="str">
        <f>Cards!N763</f>
        <v/>
      </c>
      <c r="J763" s="7" t="str">
        <f>Cards!O763</f>
        <v/>
      </c>
      <c r="K763" s="7" t="str">
        <f>Cards!P763</f>
        <v/>
      </c>
      <c r="L763" s="7" t="str">
        <f>Cards!Q763</f>
        <v/>
      </c>
      <c r="M763" s="7" t="str">
        <f>Cards!R763</f>
        <v/>
      </c>
      <c r="N763" s="7" t="str">
        <f>Cards!B763</f>
        <v/>
      </c>
      <c r="O763" s="7" t="str">
        <f>Cards!S763</f>
        <v/>
      </c>
      <c r="P763" s="7" t="str">
        <f>Cards!T763</f>
        <v/>
      </c>
    </row>
    <row r="764">
      <c r="A764" s="7" t="str">
        <f>IF(Cards!E764&lt;&gt;"","Type: "&amp;Cards!E764,"")</f>
        <v/>
      </c>
      <c r="B764" s="7" t="str">
        <f>IF(Cards!G764&lt;&gt;"",Cards!G764&amp;": "&amp;Cards!H764,Cards!H764)</f>
        <v/>
      </c>
      <c r="C764" s="7" t="str">
        <f>Cards!I764</f>
        <v/>
      </c>
      <c r="D764" s="7" t="str">
        <f>Cards!J764</f>
        <v/>
      </c>
      <c r="E764" s="7" t="str">
        <f>Cards!K764</f>
        <v/>
      </c>
      <c r="F764" s="7" t="str">
        <f>Cards!L764</f>
        <v/>
      </c>
      <c r="G764" s="7" t="str">
        <f>Cards!A764</f>
        <v/>
      </c>
      <c r="H764" s="7" t="str">
        <f>Cards!M764</f>
        <v/>
      </c>
      <c r="I764" s="7" t="str">
        <f>Cards!N764</f>
        <v/>
      </c>
      <c r="J764" s="7" t="str">
        <f>Cards!O764</f>
        <v/>
      </c>
      <c r="K764" s="7" t="str">
        <f>Cards!P764</f>
        <v/>
      </c>
      <c r="L764" s="7" t="str">
        <f>Cards!Q764</f>
        <v/>
      </c>
      <c r="M764" s="7" t="str">
        <f>Cards!R764</f>
        <v/>
      </c>
      <c r="N764" s="7" t="str">
        <f>Cards!B764</f>
        <v/>
      </c>
      <c r="O764" s="7" t="str">
        <f>Cards!S764</f>
        <v/>
      </c>
      <c r="P764" s="7" t="str">
        <f>Cards!T764</f>
        <v/>
      </c>
    </row>
    <row r="765">
      <c r="A765" s="7" t="str">
        <f>IF(Cards!E765&lt;&gt;"","Type: "&amp;Cards!E765,"")</f>
        <v/>
      </c>
      <c r="B765" s="7" t="str">
        <f>IF(Cards!G765&lt;&gt;"",Cards!G765&amp;": "&amp;Cards!H765,Cards!H765)</f>
        <v/>
      </c>
      <c r="C765" s="7" t="str">
        <f>Cards!I765</f>
        <v/>
      </c>
      <c r="D765" s="7" t="str">
        <f>Cards!J765</f>
        <v/>
      </c>
      <c r="E765" s="7" t="str">
        <f>Cards!K765</f>
        <v/>
      </c>
      <c r="F765" s="7" t="str">
        <f>Cards!L765</f>
        <v/>
      </c>
      <c r="G765" s="7" t="str">
        <f>Cards!A765</f>
        <v/>
      </c>
      <c r="H765" s="7" t="str">
        <f>Cards!M765</f>
        <v/>
      </c>
      <c r="I765" s="7" t="str">
        <f>Cards!N765</f>
        <v/>
      </c>
      <c r="J765" s="7" t="str">
        <f>Cards!O765</f>
        <v/>
      </c>
      <c r="K765" s="7" t="str">
        <f>Cards!P765</f>
        <v/>
      </c>
      <c r="L765" s="7" t="str">
        <f>Cards!Q765</f>
        <v/>
      </c>
      <c r="M765" s="7" t="str">
        <f>Cards!R765</f>
        <v/>
      </c>
      <c r="N765" s="7" t="str">
        <f>Cards!B765</f>
        <v/>
      </c>
      <c r="O765" s="7" t="str">
        <f>Cards!S765</f>
        <v/>
      </c>
      <c r="P765" s="7" t="str">
        <f>Cards!T765</f>
        <v/>
      </c>
    </row>
    <row r="766">
      <c r="A766" s="7" t="str">
        <f>IF(Cards!E766&lt;&gt;"","Type: "&amp;Cards!E766,"")</f>
        <v/>
      </c>
      <c r="B766" s="7" t="str">
        <f>IF(Cards!G766&lt;&gt;"",Cards!G766&amp;": "&amp;Cards!H766,Cards!H766)</f>
        <v/>
      </c>
      <c r="C766" s="7" t="str">
        <f>Cards!I766</f>
        <v/>
      </c>
      <c r="D766" s="7" t="str">
        <f>Cards!J766</f>
        <v/>
      </c>
      <c r="E766" s="7" t="str">
        <f>Cards!K766</f>
        <v/>
      </c>
      <c r="F766" s="7" t="str">
        <f>Cards!L766</f>
        <v/>
      </c>
      <c r="G766" s="7" t="str">
        <f>Cards!A766</f>
        <v/>
      </c>
      <c r="H766" s="7" t="str">
        <f>Cards!M766</f>
        <v/>
      </c>
      <c r="I766" s="7" t="str">
        <f>Cards!N766</f>
        <v/>
      </c>
      <c r="J766" s="7" t="str">
        <f>Cards!O766</f>
        <v/>
      </c>
      <c r="K766" s="7" t="str">
        <f>Cards!P766</f>
        <v/>
      </c>
      <c r="L766" s="7" t="str">
        <f>Cards!Q766</f>
        <v/>
      </c>
      <c r="M766" s="7" t="str">
        <f>Cards!R766</f>
        <v/>
      </c>
      <c r="N766" s="7" t="str">
        <f>Cards!B766</f>
        <v/>
      </c>
      <c r="O766" s="7" t="str">
        <f>Cards!S766</f>
        <v/>
      </c>
      <c r="P766" s="7" t="str">
        <f>Cards!T766</f>
        <v/>
      </c>
    </row>
    <row r="767">
      <c r="A767" s="7" t="str">
        <f>IF(Cards!E767&lt;&gt;"","Type: "&amp;Cards!E767,"")</f>
        <v/>
      </c>
      <c r="B767" s="7" t="str">
        <f>IF(Cards!G767&lt;&gt;"",Cards!G767&amp;": "&amp;Cards!H767,Cards!H767)</f>
        <v/>
      </c>
      <c r="C767" s="7" t="str">
        <f>Cards!I767</f>
        <v/>
      </c>
      <c r="D767" s="7" t="str">
        <f>Cards!J767</f>
        <v/>
      </c>
      <c r="E767" s="7" t="str">
        <f>Cards!K767</f>
        <v/>
      </c>
      <c r="F767" s="7" t="str">
        <f>Cards!L767</f>
        <v/>
      </c>
      <c r="G767" s="7" t="str">
        <f>Cards!A767</f>
        <v/>
      </c>
      <c r="H767" s="7" t="str">
        <f>Cards!M767</f>
        <v/>
      </c>
      <c r="I767" s="7" t="str">
        <f>Cards!N767</f>
        <v/>
      </c>
      <c r="J767" s="7" t="str">
        <f>Cards!O767</f>
        <v/>
      </c>
      <c r="K767" s="7" t="str">
        <f>Cards!P767</f>
        <v/>
      </c>
      <c r="L767" s="7" t="str">
        <f>Cards!Q767</f>
        <v/>
      </c>
      <c r="M767" s="7" t="str">
        <f>Cards!R767</f>
        <v/>
      </c>
      <c r="N767" s="7" t="str">
        <f>Cards!B767</f>
        <v/>
      </c>
      <c r="O767" s="7" t="str">
        <f>Cards!S767</f>
        <v/>
      </c>
      <c r="P767" s="7" t="str">
        <f>Cards!T767</f>
        <v/>
      </c>
    </row>
    <row r="768">
      <c r="A768" s="7" t="str">
        <f>IF(Cards!E768&lt;&gt;"","Type: "&amp;Cards!E768,"")</f>
        <v/>
      </c>
      <c r="B768" s="7" t="str">
        <f>IF(Cards!G768&lt;&gt;"",Cards!G768&amp;": "&amp;Cards!H768,Cards!H768)</f>
        <v/>
      </c>
      <c r="C768" s="7" t="str">
        <f>Cards!I768</f>
        <v/>
      </c>
      <c r="D768" s="7" t="str">
        <f>Cards!J768</f>
        <v/>
      </c>
      <c r="E768" s="7" t="str">
        <f>Cards!K768</f>
        <v/>
      </c>
      <c r="F768" s="7" t="str">
        <f>Cards!L768</f>
        <v/>
      </c>
      <c r="G768" s="7" t="str">
        <f>Cards!A768</f>
        <v/>
      </c>
      <c r="H768" s="7" t="str">
        <f>Cards!M768</f>
        <v/>
      </c>
      <c r="I768" s="7" t="str">
        <f>Cards!N768</f>
        <v/>
      </c>
      <c r="J768" s="7" t="str">
        <f>Cards!O768</f>
        <v/>
      </c>
      <c r="K768" s="7" t="str">
        <f>Cards!P768</f>
        <v/>
      </c>
      <c r="L768" s="7" t="str">
        <f>Cards!Q768</f>
        <v/>
      </c>
      <c r="M768" s="7" t="str">
        <f>Cards!R768</f>
        <v/>
      </c>
      <c r="N768" s="7" t="str">
        <f>Cards!B768</f>
        <v/>
      </c>
      <c r="O768" s="7" t="str">
        <f>Cards!S768</f>
        <v/>
      </c>
      <c r="P768" s="7" t="str">
        <f>Cards!T768</f>
        <v/>
      </c>
    </row>
    <row r="769">
      <c r="A769" s="7" t="str">
        <f>IF(Cards!E769&lt;&gt;"","Type: "&amp;Cards!E769,"")</f>
        <v/>
      </c>
      <c r="B769" s="7" t="str">
        <f>IF(Cards!G769&lt;&gt;"",Cards!G769&amp;": "&amp;Cards!H769,Cards!H769)</f>
        <v/>
      </c>
      <c r="C769" s="7" t="str">
        <f>Cards!I769</f>
        <v/>
      </c>
      <c r="D769" s="7" t="str">
        <f>Cards!J769</f>
        <v/>
      </c>
      <c r="E769" s="7" t="str">
        <f>Cards!K769</f>
        <v/>
      </c>
      <c r="F769" s="7" t="str">
        <f>Cards!L769</f>
        <v/>
      </c>
      <c r="G769" s="7" t="str">
        <f>Cards!A769</f>
        <v/>
      </c>
      <c r="H769" s="7" t="str">
        <f>Cards!M769</f>
        <v/>
      </c>
      <c r="I769" s="7" t="str">
        <f>Cards!N769</f>
        <v/>
      </c>
      <c r="J769" s="7" t="str">
        <f>Cards!O769</f>
        <v/>
      </c>
      <c r="K769" s="7" t="str">
        <f>Cards!P769</f>
        <v/>
      </c>
      <c r="L769" s="7" t="str">
        <f>Cards!Q769</f>
        <v/>
      </c>
      <c r="M769" s="7" t="str">
        <f>Cards!R769</f>
        <v/>
      </c>
      <c r="N769" s="7" t="str">
        <f>Cards!B769</f>
        <v/>
      </c>
      <c r="O769" s="7" t="str">
        <f>Cards!S769</f>
        <v/>
      </c>
      <c r="P769" s="7" t="str">
        <f>Cards!T769</f>
        <v/>
      </c>
    </row>
    <row r="770">
      <c r="A770" s="7" t="str">
        <f>IF(Cards!E770&lt;&gt;"","Type: "&amp;Cards!E770,"")</f>
        <v/>
      </c>
      <c r="B770" s="7" t="str">
        <f>IF(Cards!G770&lt;&gt;"",Cards!G770&amp;": "&amp;Cards!H770,Cards!H770)</f>
        <v/>
      </c>
      <c r="C770" s="7" t="str">
        <f>Cards!I770</f>
        <v/>
      </c>
      <c r="D770" s="7" t="str">
        <f>Cards!J770</f>
        <v/>
      </c>
      <c r="E770" s="7" t="str">
        <f>Cards!K770</f>
        <v/>
      </c>
      <c r="F770" s="7" t="str">
        <f>Cards!L770</f>
        <v/>
      </c>
      <c r="G770" s="7" t="str">
        <f>Cards!A770</f>
        <v/>
      </c>
      <c r="H770" s="7" t="str">
        <f>Cards!M770</f>
        <v/>
      </c>
      <c r="I770" s="7" t="str">
        <f>Cards!N770</f>
        <v/>
      </c>
      <c r="J770" s="7" t="str">
        <f>Cards!O770</f>
        <v/>
      </c>
      <c r="K770" s="7" t="str">
        <f>Cards!P770</f>
        <v/>
      </c>
      <c r="L770" s="7" t="str">
        <f>Cards!Q770</f>
        <v/>
      </c>
      <c r="M770" s="7" t="str">
        <f>Cards!R770</f>
        <v/>
      </c>
      <c r="N770" s="7" t="str">
        <f>Cards!B770</f>
        <v/>
      </c>
      <c r="O770" s="7" t="str">
        <f>Cards!S770</f>
        <v/>
      </c>
      <c r="P770" s="7" t="str">
        <f>Cards!T770</f>
        <v/>
      </c>
    </row>
    <row r="771">
      <c r="A771" s="7" t="str">
        <f>IF(Cards!E771&lt;&gt;"","Type: "&amp;Cards!E771,"")</f>
        <v/>
      </c>
      <c r="B771" s="7" t="str">
        <f>IF(Cards!G771&lt;&gt;"",Cards!G771&amp;": "&amp;Cards!H771,Cards!H771)</f>
        <v/>
      </c>
      <c r="C771" s="7" t="str">
        <f>Cards!I771</f>
        <v/>
      </c>
      <c r="D771" s="7" t="str">
        <f>Cards!J771</f>
        <v/>
      </c>
      <c r="E771" s="7" t="str">
        <f>Cards!K771</f>
        <v/>
      </c>
      <c r="F771" s="7" t="str">
        <f>Cards!L771</f>
        <v/>
      </c>
      <c r="G771" s="7" t="str">
        <f>Cards!A771</f>
        <v/>
      </c>
      <c r="H771" s="7" t="str">
        <f>Cards!M771</f>
        <v/>
      </c>
      <c r="I771" s="7" t="str">
        <f>Cards!N771</f>
        <v/>
      </c>
      <c r="J771" s="7" t="str">
        <f>Cards!O771</f>
        <v/>
      </c>
      <c r="K771" s="7" t="str">
        <f>Cards!P771</f>
        <v/>
      </c>
      <c r="L771" s="7" t="str">
        <f>Cards!Q771</f>
        <v/>
      </c>
      <c r="M771" s="7" t="str">
        <f>Cards!R771</f>
        <v/>
      </c>
      <c r="N771" s="7" t="str">
        <f>Cards!B771</f>
        <v/>
      </c>
      <c r="O771" s="7" t="str">
        <f>Cards!S771</f>
        <v/>
      </c>
      <c r="P771" s="7" t="str">
        <f>Cards!T771</f>
        <v/>
      </c>
    </row>
    <row r="772">
      <c r="A772" s="7" t="str">
        <f>IF(Cards!E772&lt;&gt;"","Type: "&amp;Cards!E772,"")</f>
        <v/>
      </c>
      <c r="B772" s="7" t="str">
        <f>IF(Cards!G772&lt;&gt;"",Cards!G772&amp;": "&amp;Cards!H772,Cards!H772)</f>
        <v/>
      </c>
      <c r="C772" s="7" t="str">
        <f>Cards!I772</f>
        <v/>
      </c>
      <c r="D772" s="7" t="str">
        <f>Cards!J772</f>
        <v/>
      </c>
      <c r="E772" s="7" t="str">
        <f>Cards!K772</f>
        <v/>
      </c>
      <c r="F772" s="7" t="str">
        <f>Cards!L772</f>
        <v/>
      </c>
      <c r="G772" s="7" t="str">
        <f>Cards!A772</f>
        <v/>
      </c>
      <c r="H772" s="7" t="str">
        <f>Cards!M772</f>
        <v/>
      </c>
      <c r="I772" s="7" t="str">
        <f>Cards!N772</f>
        <v/>
      </c>
      <c r="J772" s="7" t="str">
        <f>Cards!O772</f>
        <v/>
      </c>
      <c r="K772" s="7" t="str">
        <f>Cards!P772</f>
        <v/>
      </c>
      <c r="L772" s="7" t="str">
        <f>Cards!Q772</f>
        <v/>
      </c>
      <c r="M772" s="7" t="str">
        <f>Cards!R772</f>
        <v/>
      </c>
      <c r="N772" s="7" t="str">
        <f>Cards!B772</f>
        <v/>
      </c>
      <c r="O772" s="7" t="str">
        <f>Cards!S772</f>
        <v/>
      </c>
      <c r="P772" s="7" t="str">
        <f>Cards!T772</f>
        <v/>
      </c>
    </row>
    <row r="773">
      <c r="A773" s="7" t="str">
        <f>IF(Cards!E773&lt;&gt;"","Type: "&amp;Cards!E773,"")</f>
        <v/>
      </c>
      <c r="B773" s="7" t="str">
        <f>IF(Cards!G773&lt;&gt;"",Cards!G773&amp;": "&amp;Cards!H773,Cards!H773)</f>
        <v/>
      </c>
      <c r="C773" s="7" t="str">
        <f>Cards!I773</f>
        <v/>
      </c>
      <c r="D773" s="7" t="str">
        <f>Cards!J773</f>
        <v/>
      </c>
      <c r="E773" s="7" t="str">
        <f>Cards!K773</f>
        <v/>
      </c>
      <c r="F773" s="7" t="str">
        <f>Cards!L773</f>
        <v/>
      </c>
      <c r="G773" s="7" t="str">
        <f>Cards!A773</f>
        <v/>
      </c>
      <c r="H773" s="7" t="str">
        <f>Cards!M773</f>
        <v/>
      </c>
      <c r="I773" s="7" t="str">
        <f>Cards!N773</f>
        <v/>
      </c>
      <c r="J773" s="7" t="str">
        <f>Cards!O773</f>
        <v/>
      </c>
      <c r="K773" s="7" t="str">
        <f>Cards!P773</f>
        <v/>
      </c>
      <c r="L773" s="7" t="str">
        <f>Cards!Q773</f>
        <v/>
      </c>
      <c r="M773" s="7" t="str">
        <f>Cards!R773</f>
        <v/>
      </c>
      <c r="N773" s="7" t="str">
        <f>Cards!B773</f>
        <v/>
      </c>
      <c r="O773" s="7" t="str">
        <f>Cards!S773</f>
        <v/>
      </c>
      <c r="P773" s="7" t="str">
        <f>Cards!T773</f>
        <v/>
      </c>
    </row>
    <row r="774">
      <c r="A774" s="7" t="str">
        <f>IF(Cards!E774&lt;&gt;"","Type: "&amp;Cards!E774,"")</f>
        <v/>
      </c>
      <c r="B774" s="7" t="str">
        <f>IF(Cards!G774&lt;&gt;"",Cards!G774&amp;": "&amp;Cards!H774,Cards!H774)</f>
        <v/>
      </c>
      <c r="C774" s="7" t="str">
        <f>Cards!I774</f>
        <v/>
      </c>
      <c r="D774" s="7" t="str">
        <f>Cards!J774</f>
        <v/>
      </c>
      <c r="E774" s="7" t="str">
        <f>Cards!K774</f>
        <v/>
      </c>
      <c r="F774" s="7" t="str">
        <f>Cards!L774</f>
        <v/>
      </c>
      <c r="G774" s="7" t="str">
        <f>Cards!A774</f>
        <v/>
      </c>
      <c r="H774" s="7" t="str">
        <f>Cards!M774</f>
        <v/>
      </c>
      <c r="I774" s="7" t="str">
        <f>Cards!N774</f>
        <v/>
      </c>
      <c r="J774" s="7" t="str">
        <f>Cards!O774</f>
        <v/>
      </c>
      <c r="K774" s="7" t="str">
        <f>Cards!P774</f>
        <v/>
      </c>
      <c r="L774" s="7" t="str">
        <f>Cards!Q774</f>
        <v/>
      </c>
      <c r="M774" s="7" t="str">
        <f>Cards!R774</f>
        <v/>
      </c>
      <c r="N774" s="7" t="str">
        <f>Cards!B774</f>
        <v/>
      </c>
      <c r="O774" s="7" t="str">
        <f>Cards!S774</f>
        <v/>
      </c>
      <c r="P774" s="7" t="str">
        <f>Cards!T774</f>
        <v/>
      </c>
    </row>
    <row r="775">
      <c r="A775" s="7" t="str">
        <f>IF(Cards!E775&lt;&gt;"","Type: "&amp;Cards!E775,"")</f>
        <v/>
      </c>
      <c r="B775" s="7" t="str">
        <f>IF(Cards!G775&lt;&gt;"",Cards!G775&amp;": "&amp;Cards!H775,Cards!H775)</f>
        <v/>
      </c>
      <c r="C775" s="7" t="str">
        <f>Cards!I775</f>
        <v/>
      </c>
      <c r="D775" s="7" t="str">
        <f>Cards!J775</f>
        <v/>
      </c>
      <c r="E775" s="7" t="str">
        <f>Cards!K775</f>
        <v/>
      </c>
      <c r="F775" s="7" t="str">
        <f>Cards!L775</f>
        <v/>
      </c>
      <c r="G775" s="7" t="str">
        <f>Cards!A775</f>
        <v/>
      </c>
      <c r="H775" s="7" t="str">
        <f>Cards!M775</f>
        <v/>
      </c>
      <c r="I775" s="7" t="str">
        <f>Cards!N775</f>
        <v/>
      </c>
      <c r="J775" s="7" t="str">
        <f>Cards!O775</f>
        <v/>
      </c>
      <c r="K775" s="7" t="str">
        <f>Cards!P775</f>
        <v/>
      </c>
      <c r="L775" s="7" t="str">
        <f>Cards!Q775</f>
        <v/>
      </c>
      <c r="M775" s="7" t="str">
        <f>Cards!R775</f>
        <v/>
      </c>
      <c r="N775" s="7" t="str">
        <f>Cards!B775</f>
        <v/>
      </c>
      <c r="O775" s="7" t="str">
        <f>Cards!S775</f>
        <v/>
      </c>
      <c r="P775" s="7" t="str">
        <f>Cards!T775</f>
        <v/>
      </c>
    </row>
    <row r="776">
      <c r="A776" s="7" t="str">
        <f>IF(Cards!E776&lt;&gt;"","Type: "&amp;Cards!E776,"")</f>
        <v/>
      </c>
      <c r="B776" s="7" t="str">
        <f>IF(Cards!G776&lt;&gt;"",Cards!G776&amp;": "&amp;Cards!H776,Cards!H776)</f>
        <v/>
      </c>
      <c r="C776" s="7" t="str">
        <f>Cards!I776</f>
        <v/>
      </c>
      <c r="D776" s="7" t="str">
        <f>Cards!J776</f>
        <v/>
      </c>
      <c r="E776" s="7" t="str">
        <f>Cards!K776</f>
        <v/>
      </c>
      <c r="F776" s="7" t="str">
        <f>Cards!L776</f>
        <v/>
      </c>
      <c r="G776" s="7" t="str">
        <f>Cards!A776</f>
        <v/>
      </c>
      <c r="H776" s="7" t="str">
        <f>Cards!M776</f>
        <v/>
      </c>
      <c r="I776" s="7" t="str">
        <f>Cards!N776</f>
        <v/>
      </c>
      <c r="J776" s="7" t="str">
        <f>Cards!O776</f>
        <v/>
      </c>
      <c r="K776" s="7" t="str">
        <f>Cards!P776</f>
        <v/>
      </c>
      <c r="L776" s="7" t="str">
        <f>Cards!Q776</f>
        <v/>
      </c>
      <c r="M776" s="7" t="str">
        <f>Cards!R776</f>
        <v/>
      </c>
      <c r="N776" s="7" t="str">
        <f>Cards!B776</f>
        <v/>
      </c>
      <c r="O776" s="7" t="str">
        <f>Cards!S776</f>
        <v/>
      </c>
      <c r="P776" s="7" t="str">
        <f>Cards!T776</f>
        <v/>
      </c>
    </row>
    <row r="777">
      <c r="A777" s="7" t="str">
        <f>IF(Cards!E777&lt;&gt;"","Type: "&amp;Cards!E777,"")</f>
        <v/>
      </c>
      <c r="B777" s="7" t="str">
        <f>IF(Cards!G777&lt;&gt;"",Cards!G777&amp;": "&amp;Cards!H777,Cards!H777)</f>
        <v/>
      </c>
      <c r="C777" s="7" t="str">
        <f>Cards!I777</f>
        <v/>
      </c>
      <c r="D777" s="7" t="str">
        <f>Cards!J777</f>
        <v/>
      </c>
      <c r="E777" s="7" t="str">
        <f>Cards!K777</f>
        <v/>
      </c>
      <c r="F777" s="7" t="str">
        <f>Cards!L777</f>
        <v/>
      </c>
      <c r="G777" s="7" t="str">
        <f>Cards!A777</f>
        <v/>
      </c>
      <c r="H777" s="7" t="str">
        <f>Cards!M777</f>
        <v/>
      </c>
      <c r="I777" s="7" t="str">
        <f>Cards!N777</f>
        <v/>
      </c>
      <c r="J777" s="7" t="str">
        <f>Cards!O777</f>
        <v/>
      </c>
      <c r="K777" s="7" t="str">
        <f>Cards!P777</f>
        <v/>
      </c>
      <c r="L777" s="7" t="str">
        <f>Cards!Q777</f>
        <v/>
      </c>
      <c r="M777" s="7" t="str">
        <f>Cards!R777</f>
        <v/>
      </c>
      <c r="N777" s="7" t="str">
        <f>Cards!B777</f>
        <v/>
      </c>
      <c r="O777" s="7" t="str">
        <f>Cards!S777</f>
        <v/>
      </c>
      <c r="P777" s="7" t="str">
        <f>Cards!T777</f>
        <v/>
      </c>
    </row>
    <row r="778">
      <c r="A778" s="7" t="str">
        <f>IF(Cards!E778&lt;&gt;"","Type: "&amp;Cards!E778,"")</f>
        <v/>
      </c>
      <c r="B778" s="7" t="str">
        <f>IF(Cards!G778&lt;&gt;"",Cards!G778&amp;": "&amp;Cards!H778,Cards!H778)</f>
        <v/>
      </c>
      <c r="C778" s="7" t="str">
        <f>Cards!I778</f>
        <v/>
      </c>
      <c r="D778" s="7" t="str">
        <f>Cards!J778</f>
        <v/>
      </c>
      <c r="E778" s="7" t="str">
        <f>Cards!K778</f>
        <v/>
      </c>
      <c r="F778" s="7" t="str">
        <f>Cards!L778</f>
        <v/>
      </c>
      <c r="G778" s="7" t="str">
        <f>Cards!A778</f>
        <v/>
      </c>
      <c r="H778" s="7" t="str">
        <f>Cards!M778</f>
        <v/>
      </c>
      <c r="I778" s="7" t="str">
        <f>Cards!N778</f>
        <v/>
      </c>
      <c r="J778" s="7" t="str">
        <f>Cards!O778</f>
        <v/>
      </c>
      <c r="K778" s="7" t="str">
        <f>Cards!P778</f>
        <v/>
      </c>
      <c r="L778" s="7" t="str">
        <f>Cards!Q778</f>
        <v/>
      </c>
      <c r="M778" s="7" t="str">
        <f>Cards!R778</f>
        <v/>
      </c>
      <c r="N778" s="7" t="str">
        <f>Cards!B778</f>
        <v/>
      </c>
      <c r="O778" s="7" t="str">
        <f>Cards!S778</f>
        <v/>
      </c>
      <c r="P778" s="7" t="str">
        <f>Cards!T778</f>
        <v/>
      </c>
    </row>
    <row r="779">
      <c r="A779" s="7" t="str">
        <f>IF(Cards!E779&lt;&gt;"","Type: "&amp;Cards!E779,"")</f>
        <v/>
      </c>
      <c r="B779" s="7" t="str">
        <f>IF(Cards!G779&lt;&gt;"",Cards!G779&amp;": "&amp;Cards!H779,Cards!H779)</f>
        <v/>
      </c>
      <c r="C779" s="7" t="str">
        <f>Cards!I779</f>
        <v/>
      </c>
      <c r="D779" s="7" t="str">
        <f>Cards!J779</f>
        <v/>
      </c>
      <c r="E779" s="7" t="str">
        <f>Cards!K779</f>
        <v/>
      </c>
      <c r="F779" s="7" t="str">
        <f>Cards!L779</f>
        <v/>
      </c>
      <c r="G779" s="7" t="str">
        <f>Cards!A779</f>
        <v/>
      </c>
      <c r="H779" s="7" t="str">
        <f>Cards!M779</f>
        <v/>
      </c>
      <c r="I779" s="7" t="str">
        <f>Cards!N779</f>
        <v/>
      </c>
      <c r="J779" s="7" t="str">
        <f>Cards!O779</f>
        <v/>
      </c>
      <c r="K779" s="7" t="str">
        <f>Cards!P779</f>
        <v/>
      </c>
      <c r="L779" s="7" t="str">
        <f>Cards!Q779</f>
        <v/>
      </c>
      <c r="M779" s="7" t="str">
        <f>Cards!R779</f>
        <v/>
      </c>
      <c r="N779" s="7" t="str">
        <f>Cards!B779</f>
        <v/>
      </c>
      <c r="O779" s="7" t="str">
        <f>Cards!S779</f>
        <v/>
      </c>
      <c r="P779" s="7" t="str">
        <f>Cards!T779</f>
        <v/>
      </c>
    </row>
    <row r="780">
      <c r="A780" s="7" t="str">
        <f>IF(Cards!E780&lt;&gt;"","Type: "&amp;Cards!E780,"")</f>
        <v/>
      </c>
      <c r="B780" s="7" t="str">
        <f>IF(Cards!G780&lt;&gt;"",Cards!G780&amp;": "&amp;Cards!H780,Cards!H780)</f>
        <v/>
      </c>
      <c r="C780" s="7" t="str">
        <f>Cards!I780</f>
        <v/>
      </c>
      <c r="D780" s="7" t="str">
        <f>Cards!J780</f>
        <v/>
      </c>
      <c r="E780" s="7" t="str">
        <f>Cards!K780</f>
        <v/>
      </c>
      <c r="F780" s="7" t="str">
        <f>Cards!L780</f>
        <v/>
      </c>
      <c r="G780" s="7" t="str">
        <f>Cards!A780</f>
        <v/>
      </c>
      <c r="H780" s="7" t="str">
        <f>Cards!M780</f>
        <v/>
      </c>
      <c r="I780" s="7" t="str">
        <f>Cards!N780</f>
        <v/>
      </c>
      <c r="J780" s="7" t="str">
        <f>Cards!O780</f>
        <v/>
      </c>
      <c r="K780" s="7" t="str">
        <f>Cards!P780</f>
        <v/>
      </c>
      <c r="L780" s="7" t="str">
        <f>Cards!Q780</f>
        <v/>
      </c>
      <c r="M780" s="7" t="str">
        <f>Cards!R780</f>
        <v/>
      </c>
      <c r="N780" s="7" t="str">
        <f>Cards!B780</f>
        <v/>
      </c>
      <c r="O780" s="7" t="str">
        <f>Cards!S780</f>
        <v/>
      </c>
      <c r="P780" s="7" t="str">
        <f>Cards!T780</f>
        <v/>
      </c>
    </row>
    <row r="781">
      <c r="A781" s="7" t="str">
        <f>IF(Cards!E781&lt;&gt;"","Type: "&amp;Cards!E781,"")</f>
        <v/>
      </c>
      <c r="B781" s="7" t="str">
        <f>IF(Cards!G781&lt;&gt;"",Cards!G781&amp;": "&amp;Cards!H781,Cards!H781)</f>
        <v/>
      </c>
      <c r="C781" s="7" t="str">
        <f>Cards!I781</f>
        <v/>
      </c>
      <c r="D781" s="7" t="str">
        <f>Cards!J781</f>
        <v/>
      </c>
      <c r="E781" s="7" t="str">
        <f>Cards!K781</f>
        <v/>
      </c>
      <c r="F781" s="7" t="str">
        <f>Cards!L781</f>
        <v/>
      </c>
      <c r="G781" s="7" t="str">
        <f>Cards!A781</f>
        <v/>
      </c>
      <c r="H781" s="7" t="str">
        <f>Cards!M781</f>
        <v/>
      </c>
      <c r="I781" s="7" t="str">
        <f>Cards!N781</f>
        <v/>
      </c>
      <c r="J781" s="7" t="str">
        <f>Cards!O781</f>
        <v/>
      </c>
      <c r="K781" s="7" t="str">
        <f>Cards!P781</f>
        <v/>
      </c>
      <c r="L781" s="7" t="str">
        <f>Cards!Q781</f>
        <v/>
      </c>
      <c r="M781" s="7" t="str">
        <f>Cards!R781</f>
        <v/>
      </c>
      <c r="N781" s="7" t="str">
        <f>Cards!B781</f>
        <v/>
      </c>
      <c r="O781" s="7" t="str">
        <f>Cards!S781</f>
        <v/>
      </c>
      <c r="P781" s="7" t="str">
        <f>Cards!T781</f>
        <v/>
      </c>
    </row>
    <row r="782">
      <c r="A782" s="7" t="str">
        <f>IF(Cards!E782&lt;&gt;"","Type: "&amp;Cards!E782,"")</f>
        <v/>
      </c>
      <c r="B782" s="7" t="str">
        <f>IF(Cards!G782&lt;&gt;"",Cards!G782&amp;": "&amp;Cards!H782,Cards!H782)</f>
        <v/>
      </c>
      <c r="C782" s="7" t="str">
        <f>Cards!I782</f>
        <v/>
      </c>
      <c r="D782" s="7" t="str">
        <f>Cards!J782</f>
        <v/>
      </c>
      <c r="E782" s="7" t="str">
        <f>Cards!K782</f>
        <v/>
      </c>
      <c r="F782" s="7" t="str">
        <f>Cards!L782</f>
        <v/>
      </c>
      <c r="G782" s="7" t="str">
        <f>Cards!A782</f>
        <v/>
      </c>
      <c r="H782" s="7" t="str">
        <f>Cards!M782</f>
        <v/>
      </c>
      <c r="I782" s="7" t="str">
        <f>Cards!N782</f>
        <v/>
      </c>
      <c r="J782" s="7" t="str">
        <f>Cards!O782</f>
        <v/>
      </c>
      <c r="K782" s="7" t="str">
        <f>Cards!P782</f>
        <v/>
      </c>
      <c r="L782" s="7" t="str">
        <f>Cards!Q782</f>
        <v/>
      </c>
      <c r="M782" s="7" t="str">
        <f>Cards!R782</f>
        <v/>
      </c>
      <c r="N782" s="7" t="str">
        <f>Cards!B782</f>
        <v/>
      </c>
      <c r="O782" s="7" t="str">
        <f>Cards!S782</f>
        <v/>
      </c>
      <c r="P782" s="7" t="str">
        <f>Cards!T782</f>
        <v/>
      </c>
    </row>
    <row r="783">
      <c r="A783" s="7" t="str">
        <f>IF(Cards!E783&lt;&gt;"","Type: "&amp;Cards!E783,"")</f>
        <v/>
      </c>
      <c r="B783" s="7" t="str">
        <f>IF(Cards!G783&lt;&gt;"",Cards!G783&amp;": "&amp;Cards!H783,Cards!H783)</f>
        <v/>
      </c>
      <c r="C783" s="7" t="str">
        <f>Cards!I783</f>
        <v/>
      </c>
      <c r="D783" s="7" t="str">
        <f>Cards!J783</f>
        <v/>
      </c>
      <c r="E783" s="7" t="str">
        <f>Cards!K783</f>
        <v/>
      </c>
      <c r="F783" s="7" t="str">
        <f>Cards!L783</f>
        <v/>
      </c>
      <c r="G783" s="7" t="str">
        <f>Cards!A783</f>
        <v/>
      </c>
      <c r="H783" s="7" t="str">
        <f>Cards!M783</f>
        <v/>
      </c>
      <c r="I783" s="7" t="str">
        <f>Cards!N783</f>
        <v/>
      </c>
      <c r="J783" s="7" t="str">
        <f>Cards!O783</f>
        <v/>
      </c>
      <c r="K783" s="7" t="str">
        <f>Cards!P783</f>
        <v/>
      </c>
      <c r="L783" s="7" t="str">
        <f>Cards!Q783</f>
        <v/>
      </c>
      <c r="M783" s="7" t="str">
        <f>Cards!R783</f>
        <v/>
      </c>
      <c r="N783" s="7" t="str">
        <f>Cards!B783</f>
        <v/>
      </c>
      <c r="O783" s="7" t="str">
        <f>Cards!S783</f>
        <v/>
      </c>
      <c r="P783" s="7" t="str">
        <f>Cards!T783</f>
        <v/>
      </c>
    </row>
    <row r="784">
      <c r="A784" s="7" t="str">
        <f>IF(Cards!E784&lt;&gt;"","Type: "&amp;Cards!E784,"")</f>
        <v/>
      </c>
      <c r="B784" s="7" t="str">
        <f>IF(Cards!G784&lt;&gt;"",Cards!G784&amp;": "&amp;Cards!H784,Cards!H784)</f>
        <v/>
      </c>
      <c r="C784" s="7" t="str">
        <f>Cards!I784</f>
        <v/>
      </c>
      <c r="D784" s="7" t="str">
        <f>Cards!J784</f>
        <v/>
      </c>
      <c r="E784" s="7" t="str">
        <f>Cards!K784</f>
        <v/>
      </c>
      <c r="F784" s="7" t="str">
        <f>Cards!L784</f>
        <v/>
      </c>
      <c r="G784" s="7" t="str">
        <f>Cards!A784</f>
        <v/>
      </c>
      <c r="H784" s="7" t="str">
        <f>Cards!M784</f>
        <v/>
      </c>
      <c r="I784" s="7" t="str">
        <f>Cards!N784</f>
        <v/>
      </c>
      <c r="J784" s="7" t="str">
        <f>Cards!O784</f>
        <v/>
      </c>
      <c r="K784" s="7" t="str">
        <f>Cards!P784</f>
        <v/>
      </c>
      <c r="L784" s="7" t="str">
        <f>Cards!Q784</f>
        <v/>
      </c>
      <c r="M784" s="7" t="str">
        <f>Cards!R784</f>
        <v/>
      </c>
      <c r="N784" s="7" t="str">
        <f>Cards!B784</f>
        <v/>
      </c>
      <c r="O784" s="7" t="str">
        <f>Cards!S784</f>
        <v/>
      </c>
      <c r="P784" s="7" t="str">
        <f>Cards!T784</f>
        <v/>
      </c>
    </row>
    <row r="785">
      <c r="A785" s="7" t="str">
        <f>IF(Cards!E785&lt;&gt;"","Type: "&amp;Cards!E785,"")</f>
        <v/>
      </c>
      <c r="B785" s="7" t="str">
        <f>IF(Cards!G785&lt;&gt;"",Cards!G785&amp;": "&amp;Cards!H785,Cards!H785)</f>
        <v/>
      </c>
      <c r="C785" s="7" t="str">
        <f>Cards!I785</f>
        <v/>
      </c>
      <c r="D785" s="7" t="str">
        <f>Cards!J785</f>
        <v/>
      </c>
      <c r="E785" s="7" t="str">
        <f>Cards!K785</f>
        <v/>
      </c>
      <c r="F785" s="7" t="str">
        <f>Cards!L785</f>
        <v/>
      </c>
      <c r="G785" s="7" t="str">
        <f>Cards!A785</f>
        <v/>
      </c>
      <c r="H785" s="7" t="str">
        <f>Cards!M785</f>
        <v/>
      </c>
      <c r="I785" s="7" t="str">
        <f>Cards!N785</f>
        <v/>
      </c>
      <c r="J785" s="7" t="str">
        <f>Cards!O785</f>
        <v/>
      </c>
      <c r="K785" s="7" t="str">
        <f>Cards!P785</f>
        <v/>
      </c>
      <c r="L785" s="7" t="str">
        <f>Cards!Q785</f>
        <v/>
      </c>
      <c r="M785" s="7" t="str">
        <f>Cards!R785</f>
        <v/>
      </c>
      <c r="N785" s="7" t="str">
        <f>Cards!B785</f>
        <v/>
      </c>
      <c r="O785" s="7" t="str">
        <f>Cards!S785</f>
        <v/>
      </c>
      <c r="P785" s="7" t="str">
        <f>Cards!T785</f>
        <v/>
      </c>
    </row>
    <row r="786">
      <c r="A786" s="7" t="str">
        <f>IF(Cards!E786&lt;&gt;"","Type: "&amp;Cards!E786,"")</f>
        <v/>
      </c>
      <c r="B786" s="7" t="str">
        <f>IF(Cards!G786&lt;&gt;"",Cards!G786&amp;": "&amp;Cards!H786,Cards!H786)</f>
        <v/>
      </c>
      <c r="C786" s="7" t="str">
        <f>Cards!I786</f>
        <v/>
      </c>
      <c r="D786" s="7" t="str">
        <f>Cards!J786</f>
        <v/>
      </c>
      <c r="E786" s="7" t="str">
        <f>Cards!K786</f>
        <v/>
      </c>
      <c r="F786" s="7" t="str">
        <f>Cards!L786</f>
        <v/>
      </c>
      <c r="G786" s="7" t="str">
        <f>Cards!A786</f>
        <v/>
      </c>
      <c r="H786" s="7" t="str">
        <f>Cards!M786</f>
        <v/>
      </c>
      <c r="I786" s="7" t="str">
        <f>Cards!N786</f>
        <v/>
      </c>
      <c r="J786" s="7" t="str">
        <f>Cards!O786</f>
        <v/>
      </c>
      <c r="K786" s="7" t="str">
        <f>Cards!P786</f>
        <v/>
      </c>
      <c r="L786" s="7" t="str">
        <f>Cards!Q786</f>
        <v/>
      </c>
      <c r="M786" s="7" t="str">
        <f>Cards!R786</f>
        <v/>
      </c>
      <c r="N786" s="7" t="str">
        <f>Cards!B786</f>
        <v/>
      </c>
      <c r="O786" s="7" t="str">
        <f>Cards!S786</f>
        <v/>
      </c>
      <c r="P786" s="7" t="str">
        <f>Cards!T786</f>
        <v/>
      </c>
    </row>
    <row r="787">
      <c r="A787" s="7" t="str">
        <f>IF(Cards!E787&lt;&gt;"","Type: "&amp;Cards!E787,"")</f>
        <v/>
      </c>
      <c r="B787" s="7" t="str">
        <f>IF(Cards!G787&lt;&gt;"",Cards!G787&amp;": "&amp;Cards!H787,Cards!H787)</f>
        <v/>
      </c>
      <c r="C787" s="7" t="str">
        <f>Cards!I787</f>
        <v/>
      </c>
      <c r="D787" s="7" t="str">
        <f>Cards!J787</f>
        <v/>
      </c>
      <c r="E787" s="7" t="str">
        <f>Cards!K787</f>
        <v/>
      </c>
      <c r="F787" s="7" t="str">
        <f>Cards!L787</f>
        <v/>
      </c>
      <c r="G787" s="7" t="str">
        <f>Cards!A787</f>
        <v/>
      </c>
      <c r="H787" s="7" t="str">
        <f>Cards!M787</f>
        <v/>
      </c>
      <c r="I787" s="7" t="str">
        <f>Cards!N787</f>
        <v/>
      </c>
      <c r="J787" s="7" t="str">
        <f>Cards!O787</f>
        <v/>
      </c>
      <c r="K787" s="7" t="str">
        <f>Cards!P787</f>
        <v/>
      </c>
      <c r="L787" s="7" t="str">
        <f>Cards!Q787</f>
        <v/>
      </c>
      <c r="M787" s="7" t="str">
        <f>Cards!R787</f>
        <v/>
      </c>
      <c r="N787" s="7" t="str">
        <f>Cards!B787</f>
        <v/>
      </c>
      <c r="O787" s="7" t="str">
        <f>Cards!S787</f>
        <v/>
      </c>
      <c r="P787" s="7" t="str">
        <f>Cards!T787</f>
        <v/>
      </c>
    </row>
    <row r="788">
      <c r="A788" s="7" t="str">
        <f>IF(Cards!E788&lt;&gt;"","Type: "&amp;Cards!E788,"")</f>
        <v/>
      </c>
      <c r="B788" s="7" t="str">
        <f>IF(Cards!G788&lt;&gt;"",Cards!G788&amp;": "&amp;Cards!H788,Cards!H788)</f>
        <v/>
      </c>
      <c r="C788" s="7" t="str">
        <f>Cards!I788</f>
        <v/>
      </c>
      <c r="D788" s="7" t="str">
        <f>Cards!J788</f>
        <v/>
      </c>
      <c r="E788" s="7" t="str">
        <f>Cards!K788</f>
        <v/>
      </c>
      <c r="F788" s="7" t="str">
        <f>Cards!L788</f>
        <v/>
      </c>
      <c r="G788" s="7" t="str">
        <f>Cards!A788</f>
        <v/>
      </c>
      <c r="H788" s="7" t="str">
        <f>Cards!M788</f>
        <v/>
      </c>
      <c r="I788" s="7" t="str">
        <f>Cards!N788</f>
        <v/>
      </c>
      <c r="J788" s="7" t="str">
        <f>Cards!O788</f>
        <v/>
      </c>
      <c r="K788" s="7" t="str">
        <f>Cards!P788</f>
        <v/>
      </c>
      <c r="L788" s="7" t="str">
        <f>Cards!Q788</f>
        <v/>
      </c>
      <c r="M788" s="7" t="str">
        <f>Cards!R788</f>
        <v/>
      </c>
      <c r="N788" s="7" t="str">
        <f>Cards!B788</f>
        <v/>
      </c>
      <c r="O788" s="7" t="str">
        <f>Cards!S788</f>
        <v/>
      </c>
      <c r="P788" s="7" t="str">
        <f>Cards!T788</f>
        <v/>
      </c>
    </row>
    <row r="789">
      <c r="A789" s="7" t="str">
        <f>IF(Cards!E789&lt;&gt;"","Type: "&amp;Cards!E789,"")</f>
        <v/>
      </c>
      <c r="B789" s="7" t="str">
        <f>IF(Cards!G789&lt;&gt;"",Cards!G789&amp;": "&amp;Cards!H789,Cards!H789)</f>
        <v/>
      </c>
      <c r="C789" s="7" t="str">
        <f>Cards!I789</f>
        <v/>
      </c>
      <c r="D789" s="7" t="str">
        <f>Cards!J789</f>
        <v/>
      </c>
      <c r="E789" s="7" t="str">
        <f>Cards!K789</f>
        <v/>
      </c>
      <c r="F789" s="7" t="str">
        <f>Cards!L789</f>
        <v/>
      </c>
      <c r="G789" s="7" t="str">
        <f>Cards!A789</f>
        <v/>
      </c>
      <c r="H789" s="7" t="str">
        <f>Cards!M789</f>
        <v/>
      </c>
      <c r="I789" s="7" t="str">
        <f>Cards!N789</f>
        <v/>
      </c>
      <c r="J789" s="7" t="str">
        <f>Cards!O789</f>
        <v/>
      </c>
      <c r="K789" s="7" t="str">
        <f>Cards!P789</f>
        <v/>
      </c>
      <c r="L789" s="7" t="str">
        <f>Cards!Q789</f>
        <v/>
      </c>
      <c r="M789" s="7" t="str">
        <f>Cards!R789</f>
        <v/>
      </c>
      <c r="N789" s="7" t="str">
        <f>Cards!B789</f>
        <v/>
      </c>
      <c r="O789" s="7" t="str">
        <f>Cards!S789</f>
        <v/>
      </c>
      <c r="P789" s="7" t="str">
        <f>Cards!T789</f>
        <v/>
      </c>
    </row>
    <row r="790">
      <c r="A790" s="7" t="str">
        <f>IF(Cards!E790&lt;&gt;"","Type: "&amp;Cards!E790,"")</f>
        <v/>
      </c>
      <c r="B790" s="7" t="str">
        <f>IF(Cards!G790&lt;&gt;"",Cards!G790&amp;": "&amp;Cards!H790,Cards!H790)</f>
        <v/>
      </c>
      <c r="C790" s="7" t="str">
        <f>Cards!I790</f>
        <v/>
      </c>
      <c r="D790" s="7" t="str">
        <f>Cards!J790</f>
        <v/>
      </c>
      <c r="E790" s="7" t="str">
        <f>Cards!K790</f>
        <v/>
      </c>
      <c r="F790" s="7" t="str">
        <f>Cards!L790</f>
        <v/>
      </c>
      <c r="G790" s="7" t="str">
        <f>Cards!A790</f>
        <v/>
      </c>
      <c r="H790" s="7" t="str">
        <f>Cards!M790</f>
        <v/>
      </c>
      <c r="I790" s="7" t="str">
        <f>Cards!N790</f>
        <v/>
      </c>
      <c r="J790" s="7" t="str">
        <f>Cards!O790</f>
        <v/>
      </c>
      <c r="K790" s="7" t="str">
        <f>Cards!P790</f>
        <v/>
      </c>
      <c r="L790" s="7" t="str">
        <f>Cards!Q790</f>
        <v/>
      </c>
      <c r="M790" s="7" t="str">
        <f>Cards!R790</f>
        <v/>
      </c>
      <c r="N790" s="7" t="str">
        <f>Cards!B790</f>
        <v/>
      </c>
      <c r="O790" s="7" t="str">
        <f>Cards!S790</f>
        <v/>
      </c>
      <c r="P790" s="7" t="str">
        <f>Cards!T790</f>
        <v/>
      </c>
    </row>
    <row r="791">
      <c r="A791" s="7" t="str">
        <f>IF(Cards!E791&lt;&gt;"","Type: "&amp;Cards!E791,"")</f>
        <v/>
      </c>
      <c r="B791" s="7" t="str">
        <f>IF(Cards!G791&lt;&gt;"",Cards!G791&amp;": "&amp;Cards!H791,Cards!H791)</f>
        <v/>
      </c>
      <c r="C791" s="7" t="str">
        <f>Cards!I791</f>
        <v/>
      </c>
      <c r="D791" s="7" t="str">
        <f>Cards!J791</f>
        <v/>
      </c>
      <c r="E791" s="7" t="str">
        <f>Cards!K791</f>
        <v/>
      </c>
      <c r="F791" s="7" t="str">
        <f>Cards!L791</f>
        <v/>
      </c>
      <c r="G791" s="7" t="str">
        <f>Cards!A791</f>
        <v/>
      </c>
      <c r="H791" s="7" t="str">
        <f>Cards!M791</f>
        <v/>
      </c>
      <c r="I791" s="7" t="str">
        <f>Cards!N791</f>
        <v/>
      </c>
      <c r="J791" s="7" t="str">
        <f>Cards!O791</f>
        <v/>
      </c>
      <c r="K791" s="7" t="str">
        <f>Cards!P791</f>
        <v/>
      </c>
      <c r="L791" s="7" t="str">
        <f>Cards!Q791</f>
        <v/>
      </c>
      <c r="M791" s="7" t="str">
        <f>Cards!R791</f>
        <v/>
      </c>
      <c r="N791" s="7" t="str">
        <f>Cards!B791</f>
        <v/>
      </c>
      <c r="O791" s="7" t="str">
        <f>Cards!S791</f>
        <v/>
      </c>
      <c r="P791" s="7" t="str">
        <f>Cards!T791</f>
        <v/>
      </c>
    </row>
    <row r="792">
      <c r="A792" s="7" t="str">
        <f>IF(Cards!E792&lt;&gt;"","Type: "&amp;Cards!E792,"")</f>
        <v/>
      </c>
      <c r="B792" s="7" t="str">
        <f>IF(Cards!G792&lt;&gt;"",Cards!G792&amp;": "&amp;Cards!H792,Cards!H792)</f>
        <v/>
      </c>
      <c r="C792" s="7" t="str">
        <f>Cards!I792</f>
        <v/>
      </c>
      <c r="D792" s="7" t="str">
        <f>Cards!J792</f>
        <v/>
      </c>
      <c r="E792" s="7" t="str">
        <f>Cards!K792</f>
        <v/>
      </c>
      <c r="F792" s="7" t="str">
        <f>Cards!L792</f>
        <v/>
      </c>
      <c r="G792" s="7" t="str">
        <f>Cards!A792</f>
        <v/>
      </c>
      <c r="H792" s="7" t="str">
        <f>Cards!M792</f>
        <v/>
      </c>
      <c r="I792" s="7" t="str">
        <f>Cards!N792</f>
        <v/>
      </c>
      <c r="J792" s="7" t="str">
        <f>Cards!O792</f>
        <v/>
      </c>
      <c r="K792" s="7" t="str">
        <f>Cards!P792</f>
        <v/>
      </c>
      <c r="L792" s="7" t="str">
        <f>Cards!Q792</f>
        <v/>
      </c>
      <c r="M792" s="7" t="str">
        <f>Cards!R792</f>
        <v/>
      </c>
      <c r="N792" s="7" t="str">
        <f>Cards!B792</f>
        <v/>
      </c>
      <c r="O792" s="7" t="str">
        <f>Cards!S792</f>
        <v/>
      </c>
      <c r="P792" s="7" t="str">
        <f>Cards!T792</f>
        <v/>
      </c>
    </row>
    <row r="793">
      <c r="A793" s="7" t="str">
        <f>IF(Cards!E793&lt;&gt;"","Type: "&amp;Cards!E793,"")</f>
        <v/>
      </c>
      <c r="B793" s="7" t="str">
        <f>IF(Cards!G793&lt;&gt;"",Cards!G793&amp;": "&amp;Cards!H793,Cards!H793)</f>
        <v/>
      </c>
      <c r="C793" s="7" t="str">
        <f>Cards!I793</f>
        <v/>
      </c>
      <c r="D793" s="7" t="str">
        <f>Cards!J793</f>
        <v/>
      </c>
      <c r="E793" s="7" t="str">
        <f>Cards!K793</f>
        <v/>
      </c>
      <c r="F793" s="7" t="str">
        <f>Cards!L793</f>
        <v/>
      </c>
      <c r="G793" s="7" t="str">
        <f>Cards!A793</f>
        <v/>
      </c>
      <c r="H793" s="7" t="str">
        <f>Cards!M793</f>
        <v/>
      </c>
      <c r="I793" s="7" t="str">
        <f>Cards!N793</f>
        <v/>
      </c>
      <c r="J793" s="7" t="str">
        <f>Cards!O793</f>
        <v/>
      </c>
      <c r="K793" s="7" t="str">
        <f>Cards!P793</f>
        <v/>
      </c>
      <c r="L793" s="7" t="str">
        <f>Cards!Q793</f>
        <v/>
      </c>
      <c r="M793" s="7" t="str">
        <f>Cards!R793</f>
        <v/>
      </c>
      <c r="N793" s="7" t="str">
        <f>Cards!B793</f>
        <v/>
      </c>
      <c r="O793" s="7" t="str">
        <f>Cards!S793</f>
        <v/>
      </c>
      <c r="P793" s="7" t="str">
        <f>Cards!T793</f>
        <v/>
      </c>
    </row>
    <row r="794">
      <c r="A794" s="7" t="str">
        <f>IF(Cards!E794&lt;&gt;"","Type: "&amp;Cards!E794,"")</f>
        <v/>
      </c>
      <c r="B794" s="7" t="str">
        <f>IF(Cards!G794&lt;&gt;"",Cards!G794&amp;": "&amp;Cards!H794,Cards!H794)</f>
        <v/>
      </c>
      <c r="C794" s="7" t="str">
        <f>Cards!I794</f>
        <v/>
      </c>
      <c r="D794" s="7" t="str">
        <f>Cards!J794</f>
        <v/>
      </c>
      <c r="E794" s="7" t="str">
        <f>Cards!K794</f>
        <v/>
      </c>
      <c r="F794" s="7" t="str">
        <f>Cards!L794</f>
        <v/>
      </c>
      <c r="G794" s="7" t="str">
        <f>Cards!A794</f>
        <v/>
      </c>
      <c r="H794" s="7" t="str">
        <f>Cards!M794</f>
        <v/>
      </c>
      <c r="I794" s="7" t="str">
        <f>Cards!N794</f>
        <v/>
      </c>
      <c r="J794" s="7" t="str">
        <f>Cards!O794</f>
        <v/>
      </c>
      <c r="K794" s="7" t="str">
        <f>Cards!P794</f>
        <v/>
      </c>
      <c r="L794" s="7" t="str">
        <f>Cards!Q794</f>
        <v/>
      </c>
      <c r="M794" s="7" t="str">
        <f>Cards!R794</f>
        <v/>
      </c>
      <c r="N794" s="7" t="str">
        <f>Cards!B794</f>
        <v/>
      </c>
      <c r="O794" s="7" t="str">
        <f>Cards!S794</f>
        <v/>
      </c>
      <c r="P794" s="7" t="str">
        <f>Cards!T794</f>
        <v/>
      </c>
    </row>
    <row r="795">
      <c r="A795" s="7" t="str">
        <f>IF(Cards!E795&lt;&gt;"","Type: "&amp;Cards!E795,"")</f>
        <v/>
      </c>
      <c r="B795" s="7" t="str">
        <f>IF(Cards!G795&lt;&gt;"",Cards!G795&amp;": "&amp;Cards!H795,Cards!H795)</f>
        <v/>
      </c>
      <c r="C795" s="7" t="str">
        <f>Cards!I795</f>
        <v/>
      </c>
      <c r="D795" s="7" t="str">
        <f>Cards!J795</f>
        <v/>
      </c>
      <c r="E795" s="7" t="str">
        <f>Cards!K795</f>
        <v/>
      </c>
      <c r="F795" s="7" t="str">
        <f>Cards!L795</f>
        <v/>
      </c>
      <c r="G795" s="7" t="str">
        <f>Cards!A795</f>
        <v/>
      </c>
      <c r="H795" s="7" t="str">
        <f>Cards!M795</f>
        <v/>
      </c>
      <c r="I795" s="7" t="str">
        <f>Cards!N795</f>
        <v/>
      </c>
      <c r="J795" s="7" t="str">
        <f>Cards!O795</f>
        <v/>
      </c>
      <c r="K795" s="7" t="str">
        <f>Cards!P795</f>
        <v/>
      </c>
      <c r="L795" s="7" t="str">
        <f>Cards!Q795</f>
        <v/>
      </c>
      <c r="M795" s="7" t="str">
        <f>Cards!R795</f>
        <v/>
      </c>
      <c r="N795" s="7" t="str">
        <f>Cards!B795</f>
        <v/>
      </c>
      <c r="O795" s="7" t="str">
        <f>Cards!S795</f>
        <v/>
      </c>
      <c r="P795" s="7" t="str">
        <f>Cards!T795</f>
        <v/>
      </c>
    </row>
    <row r="796">
      <c r="A796" s="7" t="str">
        <f>IF(Cards!E796&lt;&gt;"","Type: "&amp;Cards!E796,"")</f>
        <v/>
      </c>
      <c r="B796" s="7" t="str">
        <f>IF(Cards!G796&lt;&gt;"",Cards!G796&amp;": "&amp;Cards!H796,Cards!H796)</f>
        <v/>
      </c>
      <c r="C796" s="7" t="str">
        <f>Cards!I796</f>
        <v/>
      </c>
      <c r="D796" s="7" t="str">
        <f>Cards!J796</f>
        <v/>
      </c>
      <c r="E796" s="7" t="str">
        <f>Cards!K796</f>
        <v/>
      </c>
      <c r="F796" s="7" t="str">
        <f>Cards!L796</f>
        <v/>
      </c>
      <c r="G796" s="7" t="str">
        <f>Cards!A796</f>
        <v/>
      </c>
      <c r="H796" s="7" t="str">
        <f>Cards!M796</f>
        <v/>
      </c>
      <c r="I796" s="7" t="str">
        <f>Cards!N796</f>
        <v/>
      </c>
      <c r="J796" s="7" t="str">
        <f>Cards!O796</f>
        <v/>
      </c>
      <c r="K796" s="7" t="str">
        <f>Cards!P796</f>
        <v/>
      </c>
      <c r="L796" s="7" t="str">
        <f>Cards!Q796</f>
        <v/>
      </c>
      <c r="M796" s="7" t="str">
        <f>Cards!R796</f>
        <v/>
      </c>
      <c r="N796" s="7" t="str">
        <f>Cards!B796</f>
        <v/>
      </c>
      <c r="O796" s="7" t="str">
        <f>Cards!S796</f>
        <v/>
      </c>
      <c r="P796" s="7" t="str">
        <f>Cards!T796</f>
        <v/>
      </c>
    </row>
    <row r="797">
      <c r="A797" s="7" t="str">
        <f>IF(Cards!E797&lt;&gt;"","Type: "&amp;Cards!E797,"")</f>
        <v/>
      </c>
      <c r="B797" s="7" t="str">
        <f>IF(Cards!G797&lt;&gt;"",Cards!G797&amp;": "&amp;Cards!H797,Cards!H797)</f>
        <v/>
      </c>
      <c r="C797" s="7" t="str">
        <f>Cards!I797</f>
        <v/>
      </c>
      <c r="D797" s="7" t="str">
        <f>Cards!J797</f>
        <v/>
      </c>
      <c r="E797" s="7" t="str">
        <f>Cards!K797</f>
        <v/>
      </c>
      <c r="F797" s="7" t="str">
        <f>Cards!L797</f>
        <v/>
      </c>
      <c r="G797" s="7" t="str">
        <f>Cards!A797</f>
        <v/>
      </c>
      <c r="H797" s="7" t="str">
        <f>Cards!M797</f>
        <v/>
      </c>
      <c r="I797" s="7" t="str">
        <f>Cards!N797</f>
        <v/>
      </c>
      <c r="J797" s="7" t="str">
        <f>Cards!O797</f>
        <v/>
      </c>
      <c r="K797" s="7" t="str">
        <f>Cards!P797</f>
        <v/>
      </c>
      <c r="L797" s="7" t="str">
        <f>Cards!Q797</f>
        <v/>
      </c>
      <c r="M797" s="7" t="str">
        <f>Cards!R797</f>
        <v/>
      </c>
      <c r="N797" s="7" t="str">
        <f>Cards!B797</f>
        <v/>
      </c>
      <c r="O797" s="7" t="str">
        <f>Cards!S797</f>
        <v/>
      </c>
      <c r="P797" s="7" t="str">
        <f>Cards!T797</f>
        <v/>
      </c>
    </row>
    <row r="798">
      <c r="A798" s="7" t="str">
        <f>IF(Cards!E798&lt;&gt;"","Type: "&amp;Cards!E798,"")</f>
        <v/>
      </c>
      <c r="B798" s="7" t="str">
        <f>IF(Cards!G798&lt;&gt;"",Cards!G798&amp;": "&amp;Cards!H798,Cards!H798)</f>
        <v/>
      </c>
      <c r="C798" s="7" t="str">
        <f>Cards!I798</f>
        <v/>
      </c>
      <c r="D798" s="7" t="str">
        <f>Cards!J798</f>
        <v/>
      </c>
      <c r="E798" s="7" t="str">
        <f>Cards!K798</f>
        <v/>
      </c>
      <c r="F798" s="7" t="str">
        <f>Cards!L798</f>
        <v/>
      </c>
      <c r="G798" s="7" t="str">
        <f>Cards!A798</f>
        <v/>
      </c>
      <c r="H798" s="7" t="str">
        <f>Cards!M798</f>
        <v/>
      </c>
      <c r="I798" s="7" t="str">
        <f>Cards!N798</f>
        <v/>
      </c>
      <c r="J798" s="7" t="str">
        <f>Cards!O798</f>
        <v/>
      </c>
      <c r="K798" s="7" t="str">
        <f>Cards!P798</f>
        <v/>
      </c>
      <c r="L798" s="7" t="str">
        <f>Cards!Q798</f>
        <v/>
      </c>
      <c r="M798" s="7" t="str">
        <f>Cards!R798</f>
        <v/>
      </c>
      <c r="N798" s="7" t="str">
        <f>Cards!B798</f>
        <v/>
      </c>
      <c r="O798" s="7" t="str">
        <f>Cards!S798</f>
        <v/>
      </c>
      <c r="P798" s="7" t="str">
        <f>Cards!T798</f>
        <v/>
      </c>
    </row>
    <row r="799">
      <c r="A799" s="7" t="str">
        <f>IF(Cards!E799&lt;&gt;"","Type: "&amp;Cards!E799,"")</f>
        <v/>
      </c>
      <c r="B799" s="7" t="str">
        <f>IF(Cards!G799&lt;&gt;"",Cards!G799&amp;": "&amp;Cards!H799,Cards!H799)</f>
        <v/>
      </c>
      <c r="C799" s="7" t="str">
        <f>Cards!I799</f>
        <v/>
      </c>
      <c r="D799" s="7" t="str">
        <f>Cards!J799</f>
        <v/>
      </c>
      <c r="E799" s="7" t="str">
        <f>Cards!K799</f>
        <v/>
      </c>
      <c r="F799" s="7" t="str">
        <f>Cards!L799</f>
        <v/>
      </c>
      <c r="G799" s="7" t="str">
        <f>Cards!A799</f>
        <v/>
      </c>
      <c r="H799" s="7" t="str">
        <f>Cards!M799</f>
        <v/>
      </c>
      <c r="I799" s="7" t="str">
        <f>Cards!N799</f>
        <v/>
      </c>
      <c r="J799" s="7" t="str">
        <f>Cards!O799</f>
        <v/>
      </c>
      <c r="K799" s="7" t="str">
        <f>Cards!P799</f>
        <v/>
      </c>
      <c r="L799" s="7" t="str">
        <f>Cards!Q799</f>
        <v/>
      </c>
      <c r="M799" s="7" t="str">
        <f>Cards!R799</f>
        <v/>
      </c>
      <c r="N799" s="7" t="str">
        <f>Cards!B799</f>
        <v/>
      </c>
      <c r="O799" s="7" t="str">
        <f>Cards!S799</f>
        <v/>
      </c>
      <c r="P799" s="7" t="str">
        <f>Cards!T799</f>
        <v/>
      </c>
    </row>
    <row r="800">
      <c r="A800" s="7" t="str">
        <f>IF(Cards!E800&lt;&gt;"","Type: "&amp;Cards!E800,"")</f>
        <v/>
      </c>
      <c r="B800" s="7" t="str">
        <f>IF(Cards!G800&lt;&gt;"",Cards!G800&amp;": "&amp;Cards!H800,Cards!H800)</f>
        <v/>
      </c>
      <c r="C800" s="7" t="str">
        <f>Cards!I800</f>
        <v/>
      </c>
      <c r="D800" s="7" t="str">
        <f>Cards!J800</f>
        <v/>
      </c>
      <c r="E800" s="7" t="str">
        <f>Cards!K800</f>
        <v/>
      </c>
      <c r="F800" s="7" t="str">
        <f>Cards!L800</f>
        <v/>
      </c>
      <c r="G800" s="7" t="str">
        <f>Cards!A800</f>
        <v/>
      </c>
      <c r="H800" s="7" t="str">
        <f>Cards!M800</f>
        <v/>
      </c>
      <c r="I800" s="7" t="str">
        <f>Cards!N800</f>
        <v/>
      </c>
      <c r="J800" s="7" t="str">
        <f>Cards!O800</f>
        <v/>
      </c>
      <c r="K800" s="7" t="str">
        <f>Cards!P800</f>
        <v/>
      </c>
      <c r="L800" s="7" t="str">
        <f>Cards!Q800</f>
        <v/>
      </c>
      <c r="M800" s="7" t="str">
        <f>Cards!R800</f>
        <v/>
      </c>
      <c r="N800" s="7" t="str">
        <f>Cards!B800</f>
        <v/>
      </c>
      <c r="O800" s="7" t="str">
        <f>Cards!S800</f>
        <v/>
      </c>
      <c r="P800" s="7" t="str">
        <f>Cards!T800</f>
        <v/>
      </c>
    </row>
    <row r="801">
      <c r="A801" s="7" t="str">
        <f>IF(Cards!E801&lt;&gt;"","Type: "&amp;Cards!E801,"")</f>
        <v/>
      </c>
      <c r="B801" s="7" t="str">
        <f>IF(Cards!G801&lt;&gt;"",Cards!G801&amp;": "&amp;Cards!H801,Cards!H801)</f>
        <v/>
      </c>
      <c r="C801" s="7" t="str">
        <f>Cards!I801</f>
        <v/>
      </c>
      <c r="D801" s="7" t="str">
        <f>Cards!J801</f>
        <v/>
      </c>
      <c r="E801" s="7" t="str">
        <f>Cards!K801</f>
        <v/>
      </c>
      <c r="F801" s="7" t="str">
        <f>Cards!L801</f>
        <v/>
      </c>
      <c r="G801" s="7" t="str">
        <f>Cards!A801</f>
        <v/>
      </c>
      <c r="H801" s="7" t="str">
        <f>Cards!M801</f>
        <v/>
      </c>
      <c r="I801" s="7" t="str">
        <f>Cards!N801</f>
        <v/>
      </c>
      <c r="J801" s="7" t="str">
        <f>Cards!O801</f>
        <v/>
      </c>
      <c r="K801" s="7" t="str">
        <f>Cards!P801</f>
        <v/>
      </c>
      <c r="L801" s="7" t="str">
        <f>Cards!Q801</f>
        <v/>
      </c>
      <c r="M801" s="7" t="str">
        <f>Cards!R801</f>
        <v/>
      </c>
      <c r="N801" s="7" t="str">
        <f>Cards!B801</f>
        <v/>
      </c>
      <c r="O801" s="7" t="str">
        <f>Cards!S801</f>
        <v/>
      </c>
      <c r="P801" s="7" t="str">
        <f>Cards!T801</f>
        <v/>
      </c>
    </row>
    <row r="802">
      <c r="A802" s="7" t="str">
        <f>IF(Cards!E802&lt;&gt;"","Type: "&amp;Cards!E802,"")</f>
        <v/>
      </c>
      <c r="B802" s="7" t="str">
        <f>IF(Cards!G802&lt;&gt;"",Cards!G802&amp;": "&amp;Cards!H802,Cards!H802)</f>
        <v/>
      </c>
      <c r="C802" s="7" t="str">
        <f>Cards!I802</f>
        <v/>
      </c>
      <c r="D802" s="7" t="str">
        <f>Cards!J802</f>
        <v/>
      </c>
      <c r="E802" s="7" t="str">
        <f>Cards!K802</f>
        <v/>
      </c>
      <c r="F802" s="7" t="str">
        <f>Cards!L802</f>
        <v/>
      </c>
      <c r="G802" s="7" t="str">
        <f>Cards!A802</f>
        <v/>
      </c>
      <c r="H802" s="7" t="str">
        <f>Cards!M802</f>
        <v/>
      </c>
      <c r="I802" s="7" t="str">
        <f>Cards!N802</f>
        <v/>
      </c>
      <c r="J802" s="7" t="str">
        <f>Cards!O802</f>
        <v/>
      </c>
      <c r="K802" s="7" t="str">
        <f>Cards!P802</f>
        <v/>
      </c>
      <c r="L802" s="7" t="str">
        <f>Cards!Q802</f>
        <v/>
      </c>
      <c r="M802" s="7" t="str">
        <f>Cards!R802</f>
        <v/>
      </c>
      <c r="N802" s="7" t="str">
        <f>Cards!B802</f>
        <v/>
      </c>
      <c r="O802" s="7" t="str">
        <f>Cards!S802</f>
        <v/>
      </c>
      <c r="P802" s="7" t="str">
        <f>Cards!T802</f>
        <v/>
      </c>
    </row>
    <row r="803">
      <c r="A803" s="7" t="str">
        <f>IF(Cards!E803&lt;&gt;"","Type: "&amp;Cards!E803,"")</f>
        <v/>
      </c>
      <c r="B803" s="7" t="str">
        <f>IF(Cards!G803&lt;&gt;"",Cards!G803&amp;": "&amp;Cards!H803,Cards!H803)</f>
        <v/>
      </c>
      <c r="C803" s="7" t="str">
        <f>Cards!I803</f>
        <v/>
      </c>
      <c r="D803" s="7" t="str">
        <f>Cards!J803</f>
        <v/>
      </c>
      <c r="E803" s="7" t="str">
        <f>Cards!K803</f>
        <v/>
      </c>
      <c r="F803" s="7" t="str">
        <f>Cards!L803</f>
        <v/>
      </c>
      <c r="G803" s="7" t="str">
        <f>Cards!A803</f>
        <v/>
      </c>
      <c r="H803" s="7" t="str">
        <f>Cards!M803</f>
        <v/>
      </c>
      <c r="I803" s="7" t="str">
        <f>Cards!N803</f>
        <v/>
      </c>
      <c r="J803" s="7" t="str">
        <f>Cards!O803</f>
        <v/>
      </c>
      <c r="K803" s="7" t="str">
        <f>Cards!P803</f>
        <v/>
      </c>
      <c r="L803" s="7" t="str">
        <f>Cards!Q803</f>
        <v/>
      </c>
      <c r="M803" s="7" t="str">
        <f>Cards!R803</f>
        <v/>
      </c>
      <c r="N803" s="7" t="str">
        <f>Cards!B803</f>
        <v/>
      </c>
      <c r="O803" s="7" t="str">
        <f>Cards!S803</f>
        <v/>
      </c>
      <c r="P803" s="7" t="str">
        <f>Cards!T803</f>
        <v/>
      </c>
    </row>
    <row r="804">
      <c r="A804" s="7" t="str">
        <f>IF(Cards!E804&lt;&gt;"","Type: "&amp;Cards!E804,"")</f>
        <v/>
      </c>
      <c r="B804" s="7" t="str">
        <f>IF(Cards!G804&lt;&gt;"",Cards!G804&amp;": "&amp;Cards!H804,Cards!H804)</f>
        <v/>
      </c>
      <c r="C804" s="7" t="str">
        <f>Cards!I804</f>
        <v/>
      </c>
      <c r="D804" s="7" t="str">
        <f>Cards!J804</f>
        <v/>
      </c>
      <c r="E804" s="7" t="str">
        <f>Cards!K804</f>
        <v/>
      </c>
      <c r="F804" s="7" t="str">
        <f>Cards!L804</f>
        <v/>
      </c>
      <c r="G804" s="7" t="str">
        <f>Cards!A804</f>
        <v/>
      </c>
      <c r="H804" s="7" t="str">
        <f>Cards!M804</f>
        <v/>
      </c>
      <c r="I804" s="7" t="str">
        <f>Cards!N804</f>
        <v/>
      </c>
      <c r="J804" s="7" t="str">
        <f>Cards!O804</f>
        <v/>
      </c>
      <c r="K804" s="7" t="str">
        <f>Cards!P804</f>
        <v/>
      </c>
      <c r="L804" s="7" t="str">
        <f>Cards!Q804</f>
        <v/>
      </c>
      <c r="M804" s="7" t="str">
        <f>Cards!R804</f>
        <v/>
      </c>
      <c r="N804" s="7" t="str">
        <f>Cards!B804</f>
        <v/>
      </c>
      <c r="O804" s="7" t="str">
        <f>Cards!S804</f>
        <v/>
      </c>
      <c r="P804" s="7" t="str">
        <f>Cards!T804</f>
        <v/>
      </c>
    </row>
    <row r="805">
      <c r="A805" s="7" t="str">
        <f>IF(Cards!E805&lt;&gt;"","Type: "&amp;Cards!E805,"")</f>
        <v/>
      </c>
      <c r="B805" s="7" t="str">
        <f>IF(Cards!G805&lt;&gt;"",Cards!G805&amp;": "&amp;Cards!H805,Cards!H805)</f>
        <v/>
      </c>
      <c r="C805" s="7" t="str">
        <f>Cards!I805</f>
        <v/>
      </c>
      <c r="D805" s="7" t="str">
        <f>Cards!J805</f>
        <v/>
      </c>
      <c r="E805" s="7" t="str">
        <f>Cards!K805</f>
        <v/>
      </c>
      <c r="F805" s="7" t="str">
        <f>Cards!L805</f>
        <v/>
      </c>
      <c r="G805" s="7" t="str">
        <f>Cards!A805</f>
        <v/>
      </c>
      <c r="H805" s="7" t="str">
        <f>Cards!M805</f>
        <v/>
      </c>
      <c r="I805" s="7" t="str">
        <f>Cards!N805</f>
        <v/>
      </c>
      <c r="J805" s="7" t="str">
        <f>Cards!O805</f>
        <v/>
      </c>
      <c r="K805" s="7" t="str">
        <f>Cards!P805</f>
        <v/>
      </c>
      <c r="L805" s="7" t="str">
        <f>Cards!Q805</f>
        <v/>
      </c>
      <c r="M805" s="7" t="str">
        <f>Cards!R805</f>
        <v/>
      </c>
      <c r="N805" s="7" t="str">
        <f>Cards!B805</f>
        <v/>
      </c>
      <c r="O805" s="7" t="str">
        <f>Cards!S805</f>
        <v/>
      </c>
      <c r="P805" s="7" t="str">
        <f>Cards!T805</f>
        <v/>
      </c>
    </row>
    <row r="806">
      <c r="A806" s="7" t="str">
        <f>IF(Cards!E806&lt;&gt;"","Type: "&amp;Cards!E806,"")</f>
        <v/>
      </c>
      <c r="B806" s="7" t="str">
        <f>IF(Cards!G806&lt;&gt;"",Cards!G806&amp;": "&amp;Cards!H806,Cards!H806)</f>
        <v/>
      </c>
      <c r="C806" s="7" t="str">
        <f>Cards!I806</f>
        <v/>
      </c>
      <c r="D806" s="7" t="str">
        <f>Cards!J806</f>
        <v/>
      </c>
      <c r="E806" s="7" t="str">
        <f>Cards!K806</f>
        <v/>
      </c>
      <c r="F806" s="7" t="str">
        <f>Cards!L806</f>
        <v/>
      </c>
      <c r="G806" s="7" t="str">
        <f>Cards!A806</f>
        <v/>
      </c>
      <c r="H806" s="7" t="str">
        <f>Cards!M806</f>
        <v/>
      </c>
      <c r="I806" s="7" t="str">
        <f>Cards!N806</f>
        <v/>
      </c>
      <c r="J806" s="7" t="str">
        <f>Cards!O806</f>
        <v/>
      </c>
      <c r="K806" s="7" t="str">
        <f>Cards!P806</f>
        <v/>
      </c>
      <c r="L806" s="7" t="str">
        <f>Cards!Q806</f>
        <v/>
      </c>
      <c r="M806" s="7" t="str">
        <f>Cards!R806</f>
        <v/>
      </c>
      <c r="N806" s="7" t="str">
        <f>Cards!B806</f>
        <v/>
      </c>
      <c r="O806" s="7" t="str">
        <f>Cards!S806</f>
        <v/>
      </c>
      <c r="P806" s="7" t="str">
        <f>Cards!T806</f>
        <v/>
      </c>
    </row>
    <row r="807">
      <c r="A807" s="7" t="str">
        <f>IF(Cards!E807&lt;&gt;"","Type: "&amp;Cards!E807,"")</f>
        <v/>
      </c>
      <c r="B807" s="7" t="str">
        <f>IF(Cards!G807&lt;&gt;"",Cards!G807&amp;": "&amp;Cards!H807,Cards!H807)</f>
        <v/>
      </c>
      <c r="C807" s="7" t="str">
        <f>Cards!I807</f>
        <v/>
      </c>
      <c r="D807" s="7" t="str">
        <f>Cards!J807</f>
        <v/>
      </c>
      <c r="E807" s="7" t="str">
        <f>Cards!K807</f>
        <v/>
      </c>
      <c r="F807" s="7" t="str">
        <f>Cards!L807</f>
        <v/>
      </c>
      <c r="G807" s="7" t="str">
        <f>Cards!A807</f>
        <v/>
      </c>
      <c r="H807" s="7" t="str">
        <f>Cards!M807</f>
        <v/>
      </c>
      <c r="I807" s="7" t="str">
        <f>Cards!N807</f>
        <v/>
      </c>
      <c r="J807" s="7" t="str">
        <f>Cards!O807</f>
        <v/>
      </c>
      <c r="K807" s="7" t="str">
        <f>Cards!P807</f>
        <v/>
      </c>
      <c r="L807" s="7" t="str">
        <f>Cards!Q807</f>
        <v/>
      </c>
      <c r="M807" s="7" t="str">
        <f>Cards!R807</f>
        <v/>
      </c>
      <c r="N807" s="7" t="str">
        <f>Cards!B807</f>
        <v/>
      </c>
      <c r="O807" s="7" t="str">
        <f>Cards!S807</f>
        <v/>
      </c>
      <c r="P807" s="7" t="str">
        <f>Cards!T807</f>
        <v/>
      </c>
    </row>
    <row r="808">
      <c r="A808" s="7" t="str">
        <f>IF(Cards!E808&lt;&gt;"","Type: "&amp;Cards!E808,"")</f>
        <v/>
      </c>
      <c r="B808" s="7" t="str">
        <f>IF(Cards!G808&lt;&gt;"",Cards!G808&amp;": "&amp;Cards!H808,Cards!H808)</f>
        <v/>
      </c>
      <c r="C808" s="7" t="str">
        <f>Cards!I808</f>
        <v/>
      </c>
      <c r="D808" s="7" t="str">
        <f>Cards!J808</f>
        <v/>
      </c>
      <c r="E808" s="7" t="str">
        <f>Cards!K808</f>
        <v/>
      </c>
      <c r="F808" s="7" t="str">
        <f>Cards!L808</f>
        <v/>
      </c>
      <c r="G808" s="7" t="str">
        <f>Cards!A808</f>
        <v/>
      </c>
      <c r="H808" s="7" t="str">
        <f>Cards!M808</f>
        <v/>
      </c>
      <c r="I808" s="7" t="str">
        <f>Cards!N808</f>
        <v/>
      </c>
      <c r="J808" s="7" t="str">
        <f>Cards!O808</f>
        <v/>
      </c>
      <c r="K808" s="7" t="str">
        <f>Cards!P808</f>
        <v/>
      </c>
      <c r="L808" s="7" t="str">
        <f>Cards!Q808</f>
        <v/>
      </c>
      <c r="M808" s="7" t="str">
        <f>Cards!R808</f>
        <v/>
      </c>
      <c r="N808" s="7" t="str">
        <f>Cards!B808</f>
        <v/>
      </c>
      <c r="O808" s="7" t="str">
        <f>Cards!S808</f>
        <v/>
      </c>
      <c r="P808" s="7" t="str">
        <f>Cards!T808</f>
        <v/>
      </c>
    </row>
    <row r="809">
      <c r="A809" s="7" t="str">
        <f>IF(Cards!E809&lt;&gt;"","Type: "&amp;Cards!E809,"")</f>
        <v/>
      </c>
      <c r="B809" s="7" t="str">
        <f>IF(Cards!G809&lt;&gt;"",Cards!G809&amp;": "&amp;Cards!H809,Cards!H809)</f>
        <v/>
      </c>
      <c r="C809" s="7" t="str">
        <f>Cards!I809</f>
        <v/>
      </c>
      <c r="D809" s="7" t="str">
        <f>Cards!J809</f>
        <v/>
      </c>
      <c r="E809" s="7" t="str">
        <f>Cards!K809</f>
        <v/>
      </c>
      <c r="F809" s="7" t="str">
        <f>Cards!L809</f>
        <v/>
      </c>
      <c r="G809" s="7" t="str">
        <f>Cards!A809</f>
        <v/>
      </c>
      <c r="H809" s="7" t="str">
        <f>Cards!M809</f>
        <v/>
      </c>
      <c r="I809" s="7" t="str">
        <f>Cards!N809</f>
        <v/>
      </c>
      <c r="J809" s="7" t="str">
        <f>Cards!O809</f>
        <v/>
      </c>
      <c r="K809" s="7" t="str">
        <f>Cards!P809</f>
        <v/>
      </c>
      <c r="L809" s="7" t="str">
        <f>Cards!Q809</f>
        <v/>
      </c>
      <c r="M809" s="7" t="str">
        <f>Cards!R809</f>
        <v/>
      </c>
      <c r="N809" s="7" t="str">
        <f>Cards!B809</f>
        <v/>
      </c>
      <c r="O809" s="7" t="str">
        <f>Cards!S809</f>
        <v/>
      </c>
      <c r="P809" s="7" t="str">
        <f>Cards!T809</f>
        <v/>
      </c>
    </row>
    <row r="810">
      <c r="A810" s="7" t="str">
        <f>IF(Cards!E810&lt;&gt;"","Type: "&amp;Cards!E810,"")</f>
        <v/>
      </c>
      <c r="B810" s="7" t="str">
        <f>IF(Cards!G810&lt;&gt;"",Cards!G810&amp;": "&amp;Cards!H810,Cards!H810)</f>
        <v/>
      </c>
      <c r="C810" s="7" t="str">
        <f>Cards!I810</f>
        <v/>
      </c>
      <c r="D810" s="7" t="str">
        <f>Cards!J810</f>
        <v/>
      </c>
      <c r="E810" s="7" t="str">
        <f>Cards!K810</f>
        <v/>
      </c>
      <c r="F810" s="7" t="str">
        <f>Cards!L810</f>
        <v/>
      </c>
      <c r="G810" s="7" t="str">
        <f>Cards!A810</f>
        <v/>
      </c>
      <c r="H810" s="7" t="str">
        <f>Cards!M810</f>
        <v/>
      </c>
      <c r="I810" s="7" t="str">
        <f>Cards!N810</f>
        <v/>
      </c>
      <c r="J810" s="7" t="str">
        <f>Cards!O810</f>
        <v/>
      </c>
      <c r="K810" s="7" t="str">
        <f>Cards!P810</f>
        <v/>
      </c>
      <c r="L810" s="7" t="str">
        <f>Cards!Q810</f>
        <v/>
      </c>
      <c r="M810" s="7" t="str">
        <f>Cards!R810</f>
        <v/>
      </c>
      <c r="N810" s="7" t="str">
        <f>Cards!B810</f>
        <v/>
      </c>
      <c r="O810" s="7" t="str">
        <f>Cards!S810</f>
        <v/>
      </c>
      <c r="P810" s="7" t="str">
        <f>Cards!T810</f>
        <v/>
      </c>
    </row>
    <row r="811">
      <c r="A811" s="7" t="str">
        <f>IF(Cards!E811&lt;&gt;"","Type: "&amp;Cards!E811,"")</f>
        <v/>
      </c>
      <c r="B811" s="7" t="str">
        <f>IF(Cards!G811&lt;&gt;"",Cards!G811&amp;": "&amp;Cards!H811,Cards!H811)</f>
        <v/>
      </c>
      <c r="C811" s="7" t="str">
        <f>Cards!I811</f>
        <v/>
      </c>
      <c r="D811" s="7" t="str">
        <f>Cards!J811</f>
        <v/>
      </c>
      <c r="E811" s="7" t="str">
        <f>Cards!K811</f>
        <v/>
      </c>
      <c r="F811" s="7" t="str">
        <f>Cards!L811</f>
        <v/>
      </c>
      <c r="G811" s="7" t="str">
        <f>Cards!A811</f>
        <v/>
      </c>
      <c r="H811" s="7" t="str">
        <f>Cards!M811</f>
        <v/>
      </c>
      <c r="I811" s="7" t="str">
        <f>Cards!N811</f>
        <v/>
      </c>
      <c r="J811" s="7" t="str">
        <f>Cards!O811</f>
        <v/>
      </c>
      <c r="K811" s="7" t="str">
        <f>Cards!P811</f>
        <v/>
      </c>
      <c r="L811" s="7" t="str">
        <f>Cards!Q811</f>
        <v/>
      </c>
      <c r="M811" s="7" t="str">
        <f>Cards!R811</f>
        <v/>
      </c>
      <c r="N811" s="7" t="str">
        <f>Cards!B811</f>
        <v/>
      </c>
      <c r="O811" s="7" t="str">
        <f>Cards!S811</f>
        <v/>
      </c>
      <c r="P811" s="7" t="str">
        <f>Cards!T811</f>
        <v/>
      </c>
    </row>
    <row r="812">
      <c r="A812" s="7" t="str">
        <f>IF(Cards!E812&lt;&gt;"","Type: "&amp;Cards!E812,"")</f>
        <v/>
      </c>
      <c r="B812" s="7" t="str">
        <f>IF(Cards!G812&lt;&gt;"",Cards!G812&amp;": "&amp;Cards!H812,Cards!H812)</f>
        <v/>
      </c>
      <c r="C812" s="7" t="str">
        <f>Cards!I812</f>
        <v/>
      </c>
      <c r="D812" s="7" t="str">
        <f>Cards!J812</f>
        <v/>
      </c>
      <c r="E812" s="7" t="str">
        <f>Cards!K812</f>
        <v/>
      </c>
      <c r="F812" s="7" t="str">
        <f>Cards!L812</f>
        <v/>
      </c>
      <c r="G812" s="7" t="str">
        <f>Cards!A812</f>
        <v/>
      </c>
      <c r="H812" s="7" t="str">
        <f>Cards!M812</f>
        <v/>
      </c>
      <c r="I812" s="7" t="str">
        <f>Cards!N812</f>
        <v/>
      </c>
      <c r="J812" s="7" t="str">
        <f>Cards!O812</f>
        <v/>
      </c>
      <c r="K812" s="7" t="str">
        <f>Cards!P812</f>
        <v/>
      </c>
      <c r="L812" s="7" t="str">
        <f>Cards!Q812</f>
        <v/>
      </c>
      <c r="M812" s="7" t="str">
        <f>Cards!R812</f>
        <v/>
      </c>
      <c r="N812" s="7" t="str">
        <f>Cards!B812</f>
        <v/>
      </c>
      <c r="O812" s="7" t="str">
        <f>Cards!S812</f>
        <v/>
      </c>
      <c r="P812" s="7" t="str">
        <f>Cards!T812</f>
        <v/>
      </c>
    </row>
    <row r="813">
      <c r="A813" s="7" t="str">
        <f>IF(Cards!E813&lt;&gt;"","Type: "&amp;Cards!E813,"")</f>
        <v/>
      </c>
      <c r="B813" s="7" t="str">
        <f>IF(Cards!G813&lt;&gt;"",Cards!G813&amp;": "&amp;Cards!H813,Cards!H813)</f>
        <v/>
      </c>
      <c r="C813" s="7" t="str">
        <f>Cards!I813</f>
        <v/>
      </c>
      <c r="D813" s="7" t="str">
        <f>Cards!J813</f>
        <v/>
      </c>
      <c r="E813" s="7" t="str">
        <f>Cards!K813</f>
        <v/>
      </c>
      <c r="F813" s="7" t="str">
        <f>Cards!L813</f>
        <v/>
      </c>
      <c r="G813" s="7" t="str">
        <f>Cards!A813</f>
        <v/>
      </c>
      <c r="H813" s="7" t="str">
        <f>Cards!M813</f>
        <v/>
      </c>
      <c r="I813" s="7" t="str">
        <f>Cards!N813</f>
        <v/>
      </c>
      <c r="J813" s="7" t="str">
        <f>Cards!O813</f>
        <v/>
      </c>
      <c r="K813" s="7" t="str">
        <f>Cards!P813</f>
        <v/>
      </c>
      <c r="L813" s="7" t="str">
        <f>Cards!Q813</f>
        <v/>
      </c>
      <c r="M813" s="7" t="str">
        <f>Cards!R813</f>
        <v/>
      </c>
      <c r="N813" s="7" t="str">
        <f>Cards!B813</f>
        <v/>
      </c>
      <c r="O813" s="7" t="str">
        <f>Cards!S813</f>
        <v/>
      </c>
      <c r="P813" s="7" t="str">
        <f>Cards!T813</f>
        <v/>
      </c>
    </row>
    <row r="814">
      <c r="A814" s="7" t="str">
        <f>IF(Cards!E814&lt;&gt;"","Type: "&amp;Cards!E814,"")</f>
        <v/>
      </c>
      <c r="B814" s="7" t="str">
        <f>IF(Cards!G814&lt;&gt;"",Cards!G814&amp;": "&amp;Cards!H814,Cards!H814)</f>
        <v/>
      </c>
      <c r="C814" s="7" t="str">
        <f>Cards!I814</f>
        <v/>
      </c>
      <c r="D814" s="7" t="str">
        <f>Cards!J814</f>
        <v/>
      </c>
      <c r="E814" s="7" t="str">
        <f>Cards!K814</f>
        <v/>
      </c>
      <c r="F814" s="7" t="str">
        <f>Cards!L814</f>
        <v/>
      </c>
      <c r="G814" s="7" t="str">
        <f>Cards!A814</f>
        <v/>
      </c>
      <c r="H814" s="7" t="str">
        <f>Cards!M814</f>
        <v/>
      </c>
      <c r="I814" s="7" t="str">
        <f>Cards!N814</f>
        <v/>
      </c>
      <c r="J814" s="7" t="str">
        <f>Cards!O814</f>
        <v/>
      </c>
      <c r="K814" s="7" t="str">
        <f>Cards!P814</f>
        <v/>
      </c>
      <c r="L814" s="7" t="str">
        <f>Cards!Q814</f>
        <v/>
      </c>
      <c r="M814" s="7" t="str">
        <f>Cards!R814</f>
        <v/>
      </c>
      <c r="N814" s="7" t="str">
        <f>Cards!B814</f>
        <v/>
      </c>
      <c r="O814" s="7" t="str">
        <f>Cards!S814</f>
        <v/>
      </c>
      <c r="P814" s="7" t="str">
        <f>Cards!T814</f>
        <v/>
      </c>
    </row>
    <row r="815">
      <c r="A815" s="7" t="str">
        <f>IF(Cards!E815&lt;&gt;"","Type: "&amp;Cards!E815,"")</f>
        <v/>
      </c>
      <c r="B815" s="7" t="str">
        <f>IF(Cards!G815&lt;&gt;"",Cards!G815&amp;": "&amp;Cards!H815,Cards!H815)</f>
        <v/>
      </c>
      <c r="C815" s="7" t="str">
        <f>Cards!I815</f>
        <v/>
      </c>
      <c r="D815" s="7" t="str">
        <f>Cards!J815</f>
        <v/>
      </c>
      <c r="E815" s="7" t="str">
        <f>Cards!K815</f>
        <v/>
      </c>
      <c r="F815" s="7" t="str">
        <f>Cards!L815</f>
        <v/>
      </c>
      <c r="G815" s="7" t="str">
        <f>Cards!A815</f>
        <v/>
      </c>
      <c r="H815" s="7" t="str">
        <f>Cards!M815</f>
        <v/>
      </c>
      <c r="I815" s="7" t="str">
        <f>Cards!N815</f>
        <v/>
      </c>
      <c r="J815" s="7" t="str">
        <f>Cards!O815</f>
        <v/>
      </c>
      <c r="K815" s="7" t="str">
        <f>Cards!P815</f>
        <v/>
      </c>
      <c r="L815" s="7" t="str">
        <f>Cards!Q815</f>
        <v/>
      </c>
      <c r="M815" s="7" t="str">
        <f>Cards!R815</f>
        <v/>
      </c>
      <c r="N815" s="7" t="str">
        <f>Cards!B815</f>
        <v/>
      </c>
      <c r="O815" s="7" t="str">
        <f>Cards!S815</f>
        <v/>
      </c>
      <c r="P815" s="7" t="str">
        <f>Cards!T815</f>
        <v/>
      </c>
    </row>
    <row r="816">
      <c r="A816" s="7" t="str">
        <f>IF(Cards!E816&lt;&gt;"","Type: "&amp;Cards!E816,"")</f>
        <v/>
      </c>
      <c r="B816" s="7" t="str">
        <f>IF(Cards!G816&lt;&gt;"",Cards!G816&amp;": "&amp;Cards!H816,Cards!H816)</f>
        <v/>
      </c>
      <c r="C816" s="7" t="str">
        <f>Cards!I816</f>
        <v/>
      </c>
      <c r="D816" s="7" t="str">
        <f>Cards!J816</f>
        <v/>
      </c>
      <c r="E816" s="7" t="str">
        <f>Cards!K816</f>
        <v/>
      </c>
      <c r="F816" s="7" t="str">
        <f>Cards!L816</f>
        <v/>
      </c>
      <c r="G816" s="7" t="str">
        <f>Cards!A816</f>
        <v/>
      </c>
      <c r="H816" s="7" t="str">
        <f>Cards!M816</f>
        <v/>
      </c>
      <c r="I816" s="7" t="str">
        <f>Cards!N816</f>
        <v/>
      </c>
      <c r="J816" s="7" t="str">
        <f>Cards!O816</f>
        <v/>
      </c>
      <c r="K816" s="7" t="str">
        <f>Cards!P816</f>
        <v/>
      </c>
      <c r="L816" s="7" t="str">
        <f>Cards!Q816</f>
        <v/>
      </c>
      <c r="M816" s="7" t="str">
        <f>Cards!R816</f>
        <v/>
      </c>
      <c r="N816" s="7" t="str">
        <f>Cards!B816</f>
        <v/>
      </c>
      <c r="O816" s="7" t="str">
        <f>Cards!S816</f>
        <v/>
      </c>
      <c r="P816" s="7" t="str">
        <f>Cards!T816</f>
        <v/>
      </c>
    </row>
    <row r="817">
      <c r="A817" s="7" t="str">
        <f>IF(Cards!E817&lt;&gt;"","Type: "&amp;Cards!E817,"")</f>
        <v/>
      </c>
      <c r="B817" s="7" t="str">
        <f>IF(Cards!G817&lt;&gt;"",Cards!G817&amp;": "&amp;Cards!H817,Cards!H817)</f>
        <v/>
      </c>
      <c r="C817" s="7" t="str">
        <f>Cards!I817</f>
        <v/>
      </c>
      <c r="D817" s="7" t="str">
        <f>Cards!J817</f>
        <v/>
      </c>
      <c r="E817" s="7" t="str">
        <f>Cards!K817</f>
        <v/>
      </c>
      <c r="F817" s="7" t="str">
        <f>Cards!L817</f>
        <v/>
      </c>
      <c r="G817" s="7" t="str">
        <f>Cards!A817</f>
        <v/>
      </c>
      <c r="H817" s="7" t="str">
        <f>Cards!M817</f>
        <v/>
      </c>
      <c r="I817" s="7" t="str">
        <f>Cards!N817</f>
        <v/>
      </c>
      <c r="J817" s="7" t="str">
        <f>Cards!O817</f>
        <v/>
      </c>
      <c r="K817" s="7" t="str">
        <f>Cards!P817</f>
        <v/>
      </c>
      <c r="L817" s="7" t="str">
        <f>Cards!Q817</f>
        <v/>
      </c>
      <c r="M817" s="7" t="str">
        <f>Cards!R817</f>
        <v/>
      </c>
      <c r="N817" s="7" t="str">
        <f>Cards!B817</f>
        <v/>
      </c>
      <c r="O817" s="7" t="str">
        <f>Cards!S817</f>
        <v/>
      </c>
      <c r="P817" s="7" t="str">
        <f>Cards!T817</f>
        <v/>
      </c>
    </row>
    <row r="818">
      <c r="A818" s="7" t="str">
        <f>IF(Cards!E818&lt;&gt;"","Type: "&amp;Cards!E818,"")</f>
        <v/>
      </c>
      <c r="B818" s="7" t="str">
        <f>IF(Cards!G818&lt;&gt;"",Cards!G818&amp;": "&amp;Cards!H818,Cards!H818)</f>
        <v/>
      </c>
      <c r="C818" s="7" t="str">
        <f>Cards!I818</f>
        <v/>
      </c>
      <c r="D818" s="7" t="str">
        <f>Cards!J818</f>
        <v/>
      </c>
      <c r="E818" s="7" t="str">
        <f>Cards!K818</f>
        <v/>
      </c>
      <c r="F818" s="7" t="str">
        <f>Cards!L818</f>
        <v/>
      </c>
      <c r="G818" s="7" t="str">
        <f>Cards!A818</f>
        <v/>
      </c>
      <c r="H818" s="7" t="str">
        <f>Cards!M818</f>
        <v/>
      </c>
      <c r="I818" s="7" t="str">
        <f>Cards!N818</f>
        <v/>
      </c>
      <c r="J818" s="7" t="str">
        <f>Cards!O818</f>
        <v/>
      </c>
      <c r="K818" s="7" t="str">
        <f>Cards!P818</f>
        <v/>
      </c>
      <c r="L818" s="7" t="str">
        <f>Cards!Q818</f>
        <v/>
      </c>
      <c r="M818" s="7" t="str">
        <f>Cards!R818</f>
        <v/>
      </c>
      <c r="N818" s="7" t="str">
        <f>Cards!B818</f>
        <v/>
      </c>
      <c r="O818" s="7" t="str">
        <f>Cards!S818</f>
        <v/>
      </c>
      <c r="P818" s="7" t="str">
        <f>Cards!T818</f>
        <v/>
      </c>
    </row>
    <row r="819">
      <c r="A819" s="7" t="str">
        <f>IF(Cards!E819&lt;&gt;"","Type: "&amp;Cards!E819,"")</f>
        <v/>
      </c>
      <c r="B819" s="7" t="str">
        <f>IF(Cards!G819&lt;&gt;"",Cards!G819&amp;": "&amp;Cards!H819,Cards!H819)</f>
        <v/>
      </c>
      <c r="C819" s="7" t="str">
        <f>Cards!I819</f>
        <v/>
      </c>
      <c r="D819" s="7" t="str">
        <f>Cards!J819</f>
        <v/>
      </c>
      <c r="E819" s="7" t="str">
        <f>Cards!K819</f>
        <v/>
      </c>
      <c r="F819" s="7" t="str">
        <f>Cards!L819</f>
        <v/>
      </c>
      <c r="G819" s="7" t="str">
        <f>Cards!A819</f>
        <v/>
      </c>
      <c r="H819" s="7" t="str">
        <f>Cards!M819</f>
        <v/>
      </c>
      <c r="I819" s="7" t="str">
        <f>Cards!N819</f>
        <v/>
      </c>
      <c r="J819" s="7" t="str">
        <f>Cards!O819</f>
        <v/>
      </c>
      <c r="K819" s="7" t="str">
        <f>Cards!P819</f>
        <v/>
      </c>
      <c r="L819" s="7" t="str">
        <f>Cards!Q819</f>
        <v/>
      </c>
      <c r="M819" s="7" t="str">
        <f>Cards!R819</f>
        <v/>
      </c>
      <c r="N819" s="7" t="str">
        <f>Cards!B819</f>
        <v/>
      </c>
      <c r="O819" s="7" t="str">
        <f>Cards!S819</f>
        <v/>
      </c>
      <c r="P819" s="7" t="str">
        <f>Cards!T819</f>
        <v/>
      </c>
    </row>
    <row r="820">
      <c r="A820" s="7" t="str">
        <f>IF(Cards!E820&lt;&gt;"","Type: "&amp;Cards!E820,"")</f>
        <v/>
      </c>
      <c r="B820" s="7" t="str">
        <f>IF(Cards!G820&lt;&gt;"",Cards!G820&amp;": "&amp;Cards!H820,Cards!H820)</f>
        <v/>
      </c>
      <c r="C820" s="7" t="str">
        <f>Cards!I820</f>
        <v/>
      </c>
      <c r="D820" s="7" t="str">
        <f>Cards!J820</f>
        <v/>
      </c>
      <c r="E820" s="7" t="str">
        <f>Cards!K820</f>
        <v/>
      </c>
      <c r="F820" s="7" t="str">
        <f>Cards!L820</f>
        <v/>
      </c>
      <c r="G820" s="7" t="str">
        <f>Cards!A820</f>
        <v/>
      </c>
      <c r="H820" s="7" t="str">
        <f>Cards!M820</f>
        <v/>
      </c>
      <c r="I820" s="7" t="str">
        <f>Cards!N820</f>
        <v/>
      </c>
      <c r="J820" s="7" t="str">
        <f>Cards!O820</f>
        <v/>
      </c>
      <c r="K820" s="7" t="str">
        <f>Cards!P820</f>
        <v/>
      </c>
      <c r="L820" s="7" t="str">
        <f>Cards!Q820</f>
        <v/>
      </c>
      <c r="M820" s="7" t="str">
        <f>Cards!R820</f>
        <v/>
      </c>
      <c r="N820" s="7" t="str">
        <f>Cards!B820</f>
        <v/>
      </c>
      <c r="O820" s="7" t="str">
        <f>Cards!S820</f>
        <v/>
      </c>
      <c r="P820" s="7" t="str">
        <f>Cards!T820</f>
        <v/>
      </c>
    </row>
    <row r="821">
      <c r="A821" s="7" t="str">
        <f>IF(Cards!E821&lt;&gt;"","Type: "&amp;Cards!E821,"")</f>
        <v/>
      </c>
      <c r="B821" s="7" t="str">
        <f>IF(Cards!G821&lt;&gt;"",Cards!G821&amp;": "&amp;Cards!H821,Cards!H821)</f>
        <v/>
      </c>
      <c r="C821" s="7" t="str">
        <f>Cards!I821</f>
        <v/>
      </c>
      <c r="D821" s="7" t="str">
        <f>Cards!J821</f>
        <v/>
      </c>
      <c r="E821" s="7" t="str">
        <f>Cards!K821</f>
        <v/>
      </c>
      <c r="F821" s="7" t="str">
        <f>Cards!L821</f>
        <v/>
      </c>
      <c r="G821" s="7" t="str">
        <f>Cards!A821</f>
        <v/>
      </c>
      <c r="H821" s="7" t="str">
        <f>Cards!M821</f>
        <v/>
      </c>
      <c r="I821" s="7" t="str">
        <f>Cards!N821</f>
        <v/>
      </c>
      <c r="J821" s="7" t="str">
        <f>Cards!O821</f>
        <v/>
      </c>
      <c r="K821" s="7" t="str">
        <f>Cards!P821</f>
        <v/>
      </c>
      <c r="L821" s="7" t="str">
        <f>Cards!Q821</f>
        <v/>
      </c>
      <c r="M821" s="7" t="str">
        <f>Cards!R821</f>
        <v/>
      </c>
      <c r="N821" s="7" t="str">
        <f>Cards!B821</f>
        <v/>
      </c>
      <c r="O821" s="7" t="str">
        <f>Cards!S821</f>
        <v/>
      </c>
      <c r="P821" s="7" t="str">
        <f>Cards!T821</f>
        <v/>
      </c>
    </row>
    <row r="822">
      <c r="A822" s="7" t="str">
        <f>IF(Cards!E822&lt;&gt;"","Type: "&amp;Cards!E822,"")</f>
        <v/>
      </c>
      <c r="B822" s="7" t="str">
        <f>IF(Cards!G822&lt;&gt;"",Cards!G822&amp;": "&amp;Cards!H822,Cards!H822)</f>
        <v/>
      </c>
      <c r="C822" s="7" t="str">
        <f>Cards!I822</f>
        <v/>
      </c>
      <c r="D822" s="7" t="str">
        <f>Cards!J822</f>
        <v/>
      </c>
      <c r="E822" s="7" t="str">
        <f>Cards!K822</f>
        <v/>
      </c>
      <c r="F822" s="7" t="str">
        <f>Cards!L822</f>
        <v/>
      </c>
      <c r="G822" s="7" t="str">
        <f>Cards!A822</f>
        <v/>
      </c>
      <c r="H822" s="7" t="str">
        <f>Cards!M822</f>
        <v/>
      </c>
      <c r="I822" s="7" t="str">
        <f>Cards!N822</f>
        <v/>
      </c>
      <c r="J822" s="7" t="str">
        <f>Cards!O822</f>
        <v/>
      </c>
      <c r="K822" s="7" t="str">
        <f>Cards!P822</f>
        <v/>
      </c>
      <c r="L822" s="7" t="str">
        <f>Cards!Q822</f>
        <v/>
      </c>
      <c r="M822" s="7" t="str">
        <f>Cards!R822</f>
        <v/>
      </c>
      <c r="N822" s="7" t="str">
        <f>Cards!B822</f>
        <v/>
      </c>
      <c r="O822" s="7" t="str">
        <f>Cards!S822</f>
        <v/>
      </c>
      <c r="P822" s="7" t="str">
        <f>Cards!T822</f>
        <v/>
      </c>
    </row>
    <row r="823">
      <c r="A823" s="7" t="str">
        <f>IF(Cards!E823&lt;&gt;"","Type: "&amp;Cards!E823,"")</f>
        <v/>
      </c>
      <c r="B823" s="7" t="str">
        <f>IF(Cards!G823&lt;&gt;"",Cards!G823&amp;": "&amp;Cards!H823,Cards!H823)</f>
        <v/>
      </c>
      <c r="C823" s="7" t="str">
        <f>Cards!I823</f>
        <v/>
      </c>
      <c r="D823" s="7" t="str">
        <f>Cards!J823</f>
        <v/>
      </c>
      <c r="E823" s="7" t="str">
        <f>Cards!K823</f>
        <v/>
      </c>
      <c r="F823" s="7" t="str">
        <f>Cards!L823</f>
        <v/>
      </c>
      <c r="G823" s="7" t="str">
        <f>Cards!A823</f>
        <v/>
      </c>
      <c r="H823" s="7" t="str">
        <f>Cards!M823</f>
        <v/>
      </c>
      <c r="I823" s="7" t="str">
        <f>Cards!N823</f>
        <v/>
      </c>
      <c r="J823" s="7" t="str">
        <f>Cards!O823</f>
        <v/>
      </c>
      <c r="K823" s="7" t="str">
        <f>Cards!P823</f>
        <v/>
      </c>
      <c r="L823" s="7" t="str">
        <f>Cards!Q823</f>
        <v/>
      </c>
      <c r="M823" s="7" t="str">
        <f>Cards!R823</f>
        <v/>
      </c>
      <c r="N823" s="7" t="str">
        <f>Cards!B823</f>
        <v/>
      </c>
      <c r="O823" s="7" t="str">
        <f>Cards!S823</f>
        <v/>
      </c>
      <c r="P823" s="7" t="str">
        <f>Cards!T823</f>
        <v/>
      </c>
    </row>
    <row r="824">
      <c r="A824" s="7" t="str">
        <f>IF(Cards!E824&lt;&gt;"","Type: "&amp;Cards!E824,"")</f>
        <v/>
      </c>
      <c r="B824" s="7" t="str">
        <f>IF(Cards!G824&lt;&gt;"",Cards!G824&amp;": "&amp;Cards!H824,Cards!H824)</f>
        <v/>
      </c>
      <c r="C824" s="7" t="str">
        <f>Cards!I824</f>
        <v/>
      </c>
      <c r="D824" s="7" t="str">
        <f>Cards!J824</f>
        <v/>
      </c>
      <c r="E824" s="7" t="str">
        <f>Cards!K824</f>
        <v/>
      </c>
      <c r="F824" s="7" t="str">
        <f>Cards!L824</f>
        <v/>
      </c>
      <c r="G824" s="7" t="str">
        <f>Cards!A824</f>
        <v/>
      </c>
      <c r="H824" s="7" t="str">
        <f>Cards!M824</f>
        <v/>
      </c>
      <c r="I824" s="7" t="str">
        <f>Cards!N824</f>
        <v/>
      </c>
      <c r="J824" s="7" t="str">
        <f>Cards!O824</f>
        <v/>
      </c>
      <c r="K824" s="7" t="str">
        <f>Cards!P824</f>
        <v/>
      </c>
      <c r="L824" s="7" t="str">
        <f>Cards!Q824</f>
        <v/>
      </c>
      <c r="M824" s="7" t="str">
        <f>Cards!R824</f>
        <v/>
      </c>
      <c r="N824" s="7" t="str">
        <f>Cards!B824</f>
        <v/>
      </c>
      <c r="O824" s="7" t="str">
        <f>Cards!S824</f>
        <v/>
      </c>
      <c r="P824" s="7" t="str">
        <f>Cards!T824</f>
        <v/>
      </c>
    </row>
    <row r="825">
      <c r="A825" s="7" t="str">
        <f>IF(Cards!E825&lt;&gt;"","Type: "&amp;Cards!E825,"")</f>
        <v/>
      </c>
      <c r="B825" s="7" t="str">
        <f>IF(Cards!G825&lt;&gt;"",Cards!G825&amp;": "&amp;Cards!H825,Cards!H825)</f>
        <v/>
      </c>
      <c r="C825" s="7" t="str">
        <f>Cards!I825</f>
        <v/>
      </c>
      <c r="D825" s="7" t="str">
        <f>Cards!J825</f>
        <v/>
      </c>
      <c r="E825" s="7" t="str">
        <f>Cards!K825</f>
        <v/>
      </c>
      <c r="F825" s="7" t="str">
        <f>Cards!L825</f>
        <v/>
      </c>
      <c r="G825" s="7" t="str">
        <f>Cards!A825</f>
        <v/>
      </c>
      <c r="H825" s="7" t="str">
        <f>Cards!M825</f>
        <v/>
      </c>
      <c r="I825" s="7" t="str">
        <f>Cards!N825</f>
        <v/>
      </c>
      <c r="J825" s="7" t="str">
        <f>Cards!O825</f>
        <v/>
      </c>
      <c r="K825" s="7" t="str">
        <f>Cards!P825</f>
        <v/>
      </c>
      <c r="L825" s="7" t="str">
        <f>Cards!Q825</f>
        <v/>
      </c>
      <c r="M825" s="7" t="str">
        <f>Cards!R825</f>
        <v/>
      </c>
      <c r="N825" s="7" t="str">
        <f>Cards!B825</f>
        <v/>
      </c>
      <c r="O825" s="7" t="str">
        <f>Cards!S825</f>
        <v/>
      </c>
      <c r="P825" s="7" t="str">
        <f>Cards!T825</f>
        <v/>
      </c>
    </row>
    <row r="826">
      <c r="A826" s="7" t="str">
        <f>IF(Cards!E826&lt;&gt;"","Type: "&amp;Cards!E826,"")</f>
        <v/>
      </c>
      <c r="B826" s="7" t="str">
        <f>IF(Cards!G826&lt;&gt;"",Cards!G826&amp;": "&amp;Cards!H826,Cards!H826)</f>
        <v/>
      </c>
      <c r="C826" s="7" t="str">
        <f>Cards!I826</f>
        <v/>
      </c>
      <c r="D826" s="7" t="str">
        <f>Cards!J826</f>
        <v/>
      </c>
      <c r="E826" s="7" t="str">
        <f>Cards!K826</f>
        <v/>
      </c>
      <c r="F826" s="7" t="str">
        <f>Cards!L826</f>
        <v/>
      </c>
      <c r="G826" s="7" t="str">
        <f>Cards!A826</f>
        <v/>
      </c>
      <c r="H826" s="7" t="str">
        <f>Cards!M826</f>
        <v/>
      </c>
      <c r="I826" s="7" t="str">
        <f>Cards!N826</f>
        <v/>
      </c>
      <c r="J826" s="7" t="str">
        <f>Cards!O826</f>
        <v/>
      </c>
      <c r="K826" s="7" t="str">
        <f>Cards!P826</f>
        <v/>
      </c>
      <c r="L826" s="7" t="str">
        <f>Cards!Q826</f>
        <v/>
      </c>
      <c r="M826" s="7" t="str">
        <f>Cards!R826</f>
        <v/>
      </c>
      <c r="N826" s="7" t="str">
        <f>Cards!B826</f>
        <v/>
      </c>
      <c r="O826" s="7" t="str">
        <f>Cards!S826</f>
        <v/>
      </c>
      <c r="P826" s="7" t="str">
        <f>Cards!T826</f>
        <v/>
      </c>
    </row>
    <row r="827">
      <c r="A827" s="7" t="str">
        <f>IF(Cards!E827&lt;&gt;"","Type: "&amp;Cards!E827,"")</f>
        <v/>
      </c>
      <c r="B827" s="7" t="str">
        <f>IF(Cards!G827&lt;&gt;"",Cards!G827&amp;": "&amp;Cards!H827,Cards!H827)</f>
        <v/>
      </c>
      <c r="C827" s="7" t="str">
        <f>Cards!I827</f>
        <v/>
      </c>
      <c r="D827" s="7" t="str">
        <f>Cards!J827</f>
        <v/>
      </c>
      <c r="E827" s="7" t="str">
        <f>Cards!K827</f>
        <v/>
      </c>
      <c r="F827" s="7" t="str">
        <f>Cards!L827</f>
        <v/>
      </c>
      <c r="G827" s="7" t="str">
        <f>Cards!A827</f>
        <v/>
      </c>
      <c r="H827" s="7" t="str">
        <f>Cards!M827</f>
        <v/>
      </c>
      <c r="I827" s="7" t="str">
        <f>Cards!N827</f>
        <v/>
      </c>
      <c r="J827" s="7" t="str">
        <f>Cards!O827</f>
        <v/>
      </c>
      <c r="K827" s="7" t="str">
        <f>Cards!P827</f>
        <v/>
      </c>
      <c r="L827" s="7" t="str">
        <f>Cards!Q827</f>
        <v/>
      </c>
      <c r="M827" s="7" t="str">
        <f>Cards!R827</f>
        <v/>
      </c>
      <c r="N827" s="7" t="str">
        <f>Cards!B827</f>
        <v/>
      </c>
      <c r="O827" s="7" t="str">
        <f>Cards!S827</f>
        <v/>
      </c>
      <c r="P827" s="7" t="str">
        <f>Cards!T827</f>
        <v/>
      </c>
    </row>
    <row r="828">
      <c r="A828" s="7" t="str">
        <f>IF(Cards!E828&lt;&gt;"","Type: "&amp;Cards!E828,"")</f>
        <v/>
      </c>
      <c r="B828" s="7" t="str">
        <f>IF(Cards!G828&lt;&gt;"",Cards!G828&amp;": "&amp;Cards!H828,Cards!H828)</f>
        <v/>
      </c>
      <c r="C828" s="7" t="str">
        <f>Cards!I828</f>
        <v/>
      </c>
      <c r="D828" s="7" t="str">
        <f>Cards!J828</f>
        <v/>
      </c>
      <c r="E828" s="7" t="str">
        <f>Cards!K828</f>
        <v/>
      </c>
      <c r="F828" s="7" t="str">
        <f>Cards!L828</f>
        <v/>
      </c>
      <c r="G828" s="7" t="str">
        <f>Cards!A828</f>
        <v/>
      </c>
      <c r="H828" s="7" t="str">
        <f>Cards!M828</f>
        <v/>
      </c>
      <c r="I828" s="7" t="str">
        <f>Cards!N828</f>
        <v/>
      </c>
      <c r="J828" s="7" t="str">
        <f>Cards!O828</f>
        <v/>
      </c>
      <c r="K828" s="7" t="str">
        <f>Cards!P828</f>
        <v/>
      </c>
      <c r="L828" s="7" t="str">
        <f>Cards!Q828</f>
        <v/>
      </c>
      <c r="M828" s="7" t="str">
        <f>Cards!R828</f>
        <v/>
      </c>
      <c r="N828" s="7" t="str">
        <f>Cards!B828</f>
        <v/>
      </c>
      <c r="O828" s="7" t="str">
        <f>Cards!S828</f>
        <v/>
      </c>
      <c r="P828" s="7" t="str">
        <f>Cards!T828</f>
        <v/>
      </c>
    </row>
    <row r="829">
      <c r="A829" s="7" t="str">
        <f>IF(Cards!E829&lt;&gt;"","Type: "&amp;Cards!E829,"")</f>
        <v/>
      </c>
      <c r="B829" s="7" t="str">
        <f>IF(Cards!G829&lt;&gt;"",Cards!G829&amp;": "&amp;Cards!H829,Cards!H829)</f>
        <v/>
      </c>
      <c r="C829" s="7" t="str">
        <f>Cards!I829</f>
        <v/>
      </c>
      <c r="D829" s="7" t="str">
        <f>Cards!J829</f>
        <v/>
      </c>
      <c r="E829" s="7" t="str">
        <f>Cards!K829</f>
        <v/>
      </c>
      <c r="F829" s="7" t="str">
        <f>Cards!L829</f>
        <v/>
      </c>
      <c r="G829" s="7" t="str">
        <f>Cards!A829</f>
        <v/>
      </c>
      <c r="H829" s="7" t="str">
        <f>Cards!M829</f>
        <v/>
      </c>
      <c r="I829" s="7" t="str">
        <f>Cards!N829</f>
        <v/>
      </c>
      <c r="J829" s="7" t="str">
        <f>Cards!O829</f>
        <v/>
      </c>
      <c r="K829" s="7" t="str">
        <f>Cards!P829</f>
        <v/>
      </c>
      <c r="L829" s="7" t="str">
        <f>Cards!Q829</f>
        <v/>
      </c>
      <c r="M829" s="7" t="str">
        <f>Cards!R829</f>
        <v/>
      </c>
      <c r="N829" s="7" t="str">
        <f>Cards!B829</f>
        <v/>
      </c>
      <c r="O829" s="7" t="str">
        <f>Cards!S829</f>
        <v/>
      </c>
      <c r="P829" s="7" t="str">
        <f>Cards!T829</f>
        <v/>
      </c>
    </row>
    <row r="830">
      <c r="A830" s="7" t="str">
        <f>IF(Cards!E830&lt;&gt;"","Type: "&amp;Cards!E830,"")</f>
        <v/>
      </c>
      <c r="B830" s="7" t="str">
        <f>IF(Cards!G830&lt;&gt;"",Cards!G830&amp;": "&amp;Cards!H830,Cards!H830)</f>
        <v/>
      </c>
      <c r="C830" s="7" t="str">
        <f>Cards!I830</f>
        <v/>
      </c>
      <c r="D830" s="7" t="str">
        <f>Cards!J830</f>
        <v/>
      </c>
      <c r="E830" s="7" t="str">
        <f>Cards!K830</f>
        <v/>
      </c>
      <c r="F830" s="7" t="str">
        <f>Cards!L830</f>
        <v/>
      </c>
      <c r="G830" s="7" t="str">
        <f>Cards!A830</f>
        <v/>
      </c>
      <c r="H830" s="7" t="str">
        <f>Cards!M830</f>
        <v/>
      </c>
      <c r="I830" s="7" t="str">
        <f>Cards!N830</f>
        <v/>
      </c>
      <c r="J830" s="7" t="str">
        <f>Cards!O830</f>
        <v/>
      </c>
      <c r="K830" s="7" t="str">
        <f>Cards!P830</f>
        <v/>
      </c>
      <c r="L830" s="7" t="str">
        <f>Cards!Q830</f>
        <v/>
      </c>
      <c r="M830" s="7" t="str">
        <f>Cards!R830</f>
        <v/>
      </c>
      <c r="N830" s="7" t="str">
        <f>Cards!B830</f>
        <v/>
      </c>
      <c r="O830" s="7" t="str">
        <f>Cards!S830</f>
        <v/>
      </c>
      <c r="P830" s="7" t="str">
        <f>Cards!T830</f>
        <v/>
      </c>
    </row>
    <row r="831">
      <c r="A831" s="7" t="str">
        <f>IF(Cards!E831&lt;&gt;"","Type: "&amp;Cards!E831,"")</f>
        <v/>
      </c>
      <c r="B831" s="7" t="str">
        <f>IF(Cards!G831&lt;&gt;"",Cards!G831&amp;": "&amp;Cards!H831,Cards!H831)</f>
        <v/>
      </c>
      <c r="C831" s="7" t="str">
        <f>Cards!I831</f>
        <v/>
      </c>
      <c r="D831" s="7" t="str">
        <f>Cards!J831</f>
        <v/>
      </c>
      <c r="E831" s="7" t="str">
        <f>Cards!K831</f>
        <v/>
      </c>
      <c r="F831" s="7" t="str">
        <f>Cards!L831</f>
        <v/>
      </c>
      <c r="G831" s="7" t="str">
        <f>Cards!A831</f>
        <v/>
      </c>
      <c r="H831" s="7" t="str">
        <f>Cards!M831</f>
        <v/>
      </c>
      <c r="I831" s="7" t="str">
        <f>Cards!N831</f>
        <v/>
      </c>
      <c r="J831" s="7" t="str">
        <f>Cards!O831</f>
        <v/>
      </c>
      <c r="K831" s="7" t="str">
        <f>Cards!P831</f>
        <v/>
      </c>
      <c r="L831" s="7" t="str">
        <f>Cards!Q831</f>
        <v/>
      </c>
      <c r="M831" s="7" t="str">
        <f>Cards!R831</f>
        <v/>
      </c>
      <c r="N831" s="7" t="str">
        <f>Cards!B831</f>
        <v/>
      </c>
      <c r="O831" s="7" t="str">
        <f>Cards!S831</f>
        <v/>
      </c>
      <c r="P831" s="7" t="str">
        <f>Cards!T831</f>
        <v/>
      </c>
    </row>
    <row r="832">
      <c r="A832" s="7" t="str">
        <f>IF(Cards!E832&lt;&gt;"","Type: "&amp;Cards!E832,"")</f>
        <v/>
      </c>
      <c r="B832" s="7" t="str">
        <f>IF(Cards!G832&lt;&gt;"",Cards!G832&amp;": "&amp;Cards!H832,Cards!H832)</f>
        <v/>
      </c>
      <c r="C832" s="7" t="str">
        <f>Cards!I832</f>
        <v/>
      </c>
      <c r="D832" s="7" t="str">
        <f>Cards!J832</f>
        <v/>
      </c>
      <c r="E832" s="7" t="str">
        <f>Cards!K832</f>
        <v/>
      </c>
      <c r="F832" s="7" t="str">
        <f>Cards!L832</f>
        <v/>
      </c>
      <c r="G832" s="7" t="str">
        <f>Cards!A832</f>
        <v/>
      </c>
      <c r="H832" s="7" t="str">
        <f>Cards!M832</f>
        <v/>
      </c>
      <c r="I832" s="7" t="str">
        <f>Cards!N832</f>
        <v/>
      </c>
      <c r="J832" s="7" t="str">
        <f>Cards!O832</f>
        <v/>
      </c>
      <c r="K832" s="7" t="str">
        <f>Cards!P832</f>
        <v/>
      </c>
      <c r="L832" s="7" t="str">
        <f>Cards!Q832</f>
        <v/>
      </c>
      <c r="M832" s="7" t="str">
        <f>Cards!R832</f>
        <v/>
      </c>
      <c r="N832" s="7" t="str">
        <f>Cards!B832</f>
        <v/>
      </c>
      <c r="O832" s="7" t="str">
        <f>Cards!S832</f>
        <v/>
      </c>
      <c r="P832" s="7" t="str">
        <f>Cards!T832</f>
        <v/>
      </c>
    </row>
    <row r="833">
      <c r="A833" s="7" t="str">
        <f>IF(Cards!E833&lt;&gt;"","Type: "&amp;Cards!E833,"")</f>
        <v/>
      </c>
      <c r="B833" s="7" t="str">
        <f>IF(Cards!G833&lt;&gt;"",Cards!G833&amp;": "&amp;Cards!H833,Cards!H833)</f>
        <v/>
      </c>
      <c r="C833" s="7" t="str">
        <f>Cards!I833</f>
        <v/>
      </c>
      <c r="D833" s="7" t="str">
        <f>Cards!J833</f>
        <v/>
      </c>
      <c r="E833" s="7" t="str">
        <f>Cards!K833</f>
        <v/>
      </c>
      <c r="F833" s="7" t="str">
        <f>Cards!L833</f>
        <v/>
      </c>
      <c r="G833" s="7" t="str">
        <f>Cards!A833</f>
        <v/>
      </c>
      <c r="H833" s="7" t="str">
        <f>Cards!M833</f>
        <v/>
      </c>
      <c r="I833" s="7" t="str">
        <f>Cards!N833</f>
        <v/>
      </c>
      <c r="J833" s="7" t="str">
        <f>Cards!O833</f>
        <v/>
      </c>
      <c r="K833" s="7" t="str">
        <f>Cards!P833</f>
        <v/>
      </c>
      <c r="L833" s="7" t="str">
        <f>Cards!Q833</f>
        <v/>
      </c>
      <c r="M833" s="7" t="str">
        <f>Cards!R833</f>
        <v/>
      </c>
      <c r="N833" s="7" t="str">
        <f>Cards!B833</f>
        <v/>
      </c>
      <c r="O833" s="7" t="str">
        <f>Cards!S833</f>
        <v/>
      </c>
      <c r="P833" s="7" t="str">
        <f>Cards!T833</f>
        <v/>
      </c>
    </row>
    <row r="834">
      <c r="A834" s="7" t="str">
        <f>IF(Cards!E834&lt;&gt;"","Type: "&amp;Cards!E834,"")</f>
        <v/>
      </c>
      <c r="B834" s="7" t="str">
        <f>IF(Cards!G834&lt;&gt;"",Cards!G834&amp;": "&amp;Cards!H834,Cards!H834)</f>
        <v/>
      </c>
      <c r="C834" s="7" t="str">
        <f>Cards!I834</f>
        <v/>
      </c>
      <c r="D834" s="7" t="str">
        <f>Cards!J834</f>
        <v/>
      </c>
      <c r="E834" s="7" t="str">
        <f>Cards!K834</f>
        <v/>
      </c>
      <c r="F834" s="7" t="str">
        <f>Cards!L834</f>
        <v/>
      </c>
      <c r="G834" s="7" t="str">
        <f>Cards!A834</f>
        <v/>
      </c>
      <c r="H834" s="7" t="str">
        <f>Cards!M834</f>
        <v/>
      </c>
      <c r="I834" s="7" t="str">
        <f>Cards!N834</f>
        <v/>
      </c>
      <c r="J834" s="7" t="str">
        <f>Cards!O834</f>
        <v/>
      </c>
      <c r="K834" s="7" t="str">
        <f>Cards!P834</f>
        <v/>
      </c>
      <c r="L834" s="7" t="str">
        <f>Cards!Q834</f>
        <v/>
      </c>
      <c r="M834" s="7" t="str">
        <f>Cards!R834</f>
        <v/>
      </c>
      <c r="N834" s="7" t="str">
        <f>Cards!B834</f>
        <v/>
      </c>
      <c r="O834" s="7" t="str">
        <f>Cards!S834</f>
        <v/>
      </c>
      <c r="P834" s="7" t="str">
        <f>Cards!T834</f>
        <v/>
      </c>
    </row>
    <row r="835">
      <c r="A835" s="7" t="str">
        <f>IF(Cards!E835&lt;&gt;"","Type: "&amp;Cards!E835,"")</f>
        <v/>
      </c>
      <c r="B835" s="7" t="str">
        <f>IF(Cards!G835&lt;&gt;"",Cards!G835&amp;": "&amp;Cards!H835,Cards!H835)</f>
        <v/>
      </c>
      <c r="C835" s="7" t="str">
        <f>Cards!I835</f>
        <v/>
      </c>
      <c r="D835" s="7" t="str">
        <f>Cards!J835</f>
        <v/>
      </c>
      <c r="E835" s="7" t="str">
        <f>Cards!K835</f>
        <v/>
      </c>
      <c r="F835" s="7" t="str">
        <f>Cards!L835</f>
        <v/>
      </c>
      <c r="G835" s="7" t="str">
        <f>Cards!A835</f>
        <v/>
      </c>
      <c r="H835" s="7" t="str">
        <f>Cards!M835</f>
        <v/>
      </c>
      <c r="I835" s="7" t="str">
        <f>Cards!N835</f>
        <v/>
      </c>
      <c r="J835" s="7" t="str">
        <f>Cards!O835</f>
        <v/>
      </c>
      <c r="K835" s="7" t="str">
        <f>Cards!P835</f>
        <v/>
      </c>
      <c r="L835" s="7" t="str">
        <f>Cards!Q835</f>
        <v/>
      </c>
      <c r="M835" s="7" t="str">
        <f>Cards!R835</f>
        <v/>
      </c>
      <c r="N835" s="7" t="str">
        <f>Cards!B835</f>
        <v/>
      </c>
      <c r="O835" s="7" t="str">
        <f>Cards!S835</f>
        <v/>
      </c>
      <c r="P835" s="7" t="str">
        <f>Cards!T835</f>
        <v/>
      </c>
    </row>
    <row r="836">
      <c r="A836" s="7" t="str">
        <f>IF(Cards!E836&lt;&gt;"","Type: "&amp;Cards!E836,"")</f>
        <v/>
      </c>
      <c r="B836" s="7" t="str">
        <f>IF(Cards!G836&lt;&gt;"",Cards!G836&amp;": "&amp;Cards!H836,Cards!H836)</f>
        <v/>
      </c>
      <c r="C836" s="7" t="str">
        <f>Cards!I836</f>
        <v/>
      </c>
      <c r="D836" s="7" t="str">
        <f>Cards!J836</f>
        <v/>
      </c>
      <c r="E836" s="7" t="str">
        <f>Cards!K836</f>
        <v/>
      </c>
      <c r="F836" s="7" t="str">
        <f>Cards!L836</f>
        <v/>
      </c>
      <c r="G836" s="7" t="str">
        <f>Cards!A836</f>
        <v/>
      </c>
      <c r="H836" s="7" t="str">
        <f>Cards!M836</f>
        <v/>
      </c>
      <c r="I836" s="7" t="str">
        <f>Cards!N836</f>
        <v/>
      </c>
      <c r="J836" s="7" t="str">
        <f>Cards!O836</f>
        <v/>
      </c>
      <c r="K836" s="7" t="str">
        <f>Cards!P836</f>
        <v/>
      </c>
      <c r="L836" s="7" t="str">
        <f>Cards!Q836</f>
        <v/>
      </c>
      <c r="M836" s="7" t="str">
        <f>Cards!R836</f>
        <v/>
      </c>
      <c r="N836" s="7" t="str">
        <f>Cards!B836</f>
        <v/>
      </c>
      <c r="O836" s="7" t="str">
        <f>Cards!S836</f>
        <v/>
      </c>
      <c r="P836" s="7" t="str">
        <f>Cards!T836</f>
        <v/>
      </c>
    </row>
    <row r="837">
      <c r="A837" s="7" t="str">
        <f>IF(Cards!E837&lt;&gt;"","Type: "&amp;Cards!E837,"")</f>
        <v/>
      </c>
      <c r="B837" s="7" t="str">
        <f>IF(Cards!G837&lt;&gt;"",Cards!G837&amp;": "&amp;Cards!H837,Cards!H837)</f>
        <v/>
      </c>
      <c r="C837" s="7" t="str">
        <f>Cards!I837</f>
        <v/>
      </c>
      <c r="D837" s="7" t="str">
        <f>Cards!J837</f>
        <v/>
      </c>
      <c r="E837" s="7" t="str">
        <f>Cards!K837</f>
        <v/>
      </c>
      <c r="F837" s="7" t="str">
        <f>Cards!L837</f>
        <v/>
      </c>
      <c r="G837" s="7" t="str">
        <f>Cards!A837</f>
        <v/>
      </c>
      <c r="H837" s="7" t="str">
        <f>Cards!M837</f>
        <v/>
      </c>
      <c r="I837" s="7" t="str">
        <f>Cards!N837</f>
        <v/>
      </c>
      <c r="J837" s="7" t="str">
        <f>Cards!O837</f>
        <v/>
      </c>
      <c r="K837" s="7" t="str">
        <f>Cards!P837</f>
        <v/>
      </c>
      <c r="L837" s="7" t="str">
        <f>Cards!Q837</f>
        <v/>
      </c>
      <c r="M837" s="7" t="str">
        <f>Cards!R837</f>
        <v/>
      </c>
      <c r="N837" s="7" t="str">
        <f>Cards!B837</f>
        <v/>
      </c>
      <c r="O837" s="7" t="str">
        <f>Cards!S837</f>
        <v/>
      </c>
      <c r="P837" s="7" t="str">
        <f>Cards!T837</f>
        <v/>
      </c>
    </row>
    <row r="838">
      <c r="A838" s="7" t="str">
        <f>IF(Cards!E838&lt;&gt;"","Type: "&amp;Cards!E838,"")</f>
        <v/>
      </c>
      <c r="B838" s="7" t="str">
        <f>IF(Cards!G838&lt;&gt;"",Cards!G838&amp;": "&amp;Cards!H838,Cards!H838)</f>
        <v/>
      </c>
      <c r="C838" s="7" t="str">
        <f>Cards!I838</f>
        <v/>
      </c>
      <c r="D838" s="7" t="str">
        <f>Cards!J838</f>
        <v/>
      </c>
      <c r="E838" s="7" t="str">
        <f>Cards!K838</f>
        <v/>
      </c>
      <c r="F838" s="7" t="str">
        <f>Cards!L838</f>
        <v/>
      </c>
      <c r="G838" s="7" t="str">
        <f>Cards!A838</f>
        <v/>
      </c>
      <c r="H838" s="7" t="str">
        <f>Cards!M838</f>
        <v/>
      </c>
      <c r="I838" s="7" t="str">
        <f>Cards!N838</f>
        <v/>
      </c>
      <c r="J838" s="7" t="str">
        <f>Cards!O838</f>
        <v/>
      </c>
      <c r="K838" s="7" t="str">
        <f>Cards!P838</f>
        <v/>
      </c>
      <c r="L838" s="7" t="str">
        <f>Cards!Q838</f>
        <v/>
      </c>
      <c r="M838" s="7" t="str">
        <f>Cards!R838</f>
        <v/>
      </c>
      <c r="N838" s="7" t="str">
        <f>Cards!B838</f>
        <v/>
      </c>
      <c r="O838" s="7" t="str">
        <f>Cards!S838</f>
        <v/>
      </c>
      <c r="P838" s="7" t="str">
        <f>Cards!T838</f>
        <v/>
      </c>
    </row>
    <row r="839">
      <c r="A839" s="7" t="str">
        <f>IF(Cards!E839&lt;&gt;"","Type: "&amp;Cards!E839,"")</f>
        <v/>
      </c>
      <c r="B839" s="7" t="str">
        <f>IF(Cards!G839&lt;&gt;"",Cards!G839&amp;": "&amp;Cards!H839,Cards!H839)</f>
        <v/>
      </c>
      <c r="C839" s="7" t="str">
        <f>Cards!I839</f>
        <v/>
      </c>
      <c r="D839" s="7" t="str">
        <f>Cards!J839</f>
        <v/>
      </c>
      <c r="E839" s="7" t="str">
        <f>Cards!K839</f>
        <v/>
      </c>
      <c r="F839" s="7" t="str">
        <f>Cards!L839</f>
        <v/>
      </c>
      <c r="G839" s="7" t="str">
        <f>Cards!A839</f>
        <v/>
      </c>
      <c r="H839" s="7" t="str">
        <f>Cards!M839</f>
        <v/>
      </c>
      <c r="I839" s="7" t="str">
        <f>Cards!N839</f>
        <v/>
      </c>
      <c r="J839" s="7" t="str">
        <f>Cards!O839</f>
        <v/>
      </c>
      <c r="K839" s="7" t="str">
        <f>Cards!P839</f>
        <v/>
      </c>
      <c r="L839" s="7" t="str">
        <f>Cards!Q839</f>
        <v/>
      </c>
      <c r="M839" s="7" t="str">
        <f>Cards!R839</f>
        <v/>
      </c>
      <c r="N839" s="7" t="str">
        <f>Cards!B839</f>
        <v/>
      </c>
      <c r="O839" s="7" t="str">
        <f>Cards!S839</f>
        <v/>
      </c>
      <c r="P839" s="7" t="str">
        <f>Cards!T839</f>
        <v/>
      </c>
    </row>
    <row r="840">
      <c r="A840" s="7" t="str">
        <f>IF(Cards!E840&lt;&gt;"","Type: "&amp;Cards!E840,"")</f>
        <v/>
      </c>
      <c r="B840" s="7" t="str">
        <f>IF(Cards!G840&lt;&gt;"",Cards!G840&amp;": "&amp;Cards!H840,Cards!H840)</f>
        <v/>
      </c>
      <c r="C840" s="7" t="str">
        <f>Cards!I840</f>
        <v/>
      </c>
      <c r="D840" s="7" t="str">
        <f>Cards!J840</f>
        <v/>
      </c>
      <c r="E840" s="7" t="str">
        <f>Cards!K840</f>
        <v/>
      </c>
      <c r="F840" s="7" t="str">
        <f>Cards!L840</f>
        <v/>
      </c>
      <c r="G840" s="7" t="str">
        <f>Cards!A840</f>
        <v/>
      </c>
      <c r="H840" s="7" t="str">
        <f>Cards!M840</f>
        <v/>
      </c>
      <c r="I840" s="7" t="str">
        <f>Cards!N840</f>
        <v/>
      </c>
      <c r="J840" s="7" t="str">
        <f>Cards!O840</f>
        <v/>
      </c>
      <c r="K840" s="7" t="str">
        <f>Cards!P840</f>
        <v/>
      </c>
      <c r="L840" s="7" t="str">
        <f>Cards!Q840</f>
        <v/>
      </c>
      <c r="M840" s="7" t="str">
        <f>Cards!R840</f>
        <v/>
      </c>
      <c r="N840" s="7" t="str">
        <f>Cards!B840</f>
        <v/>
      </c>
      <c r="O840" s="7" t="str">
        <f>Cards!S840</f>
        <v/>
      </c>
      <c r="P840" s="7" t="str">
        <f>Cards!T840</f>
        <v/>
      </c>
    </row>
    <row r="841">
      <c r="A841" s="7" t="str">
        <f>IF(Cards!E841&lt;&gt;"","Type: "&amp;Cards!E841,"")</f>
        <v/>
      </c>
      <c r="B841" s="7" t="str">
        <f>IF(Cards!G841&lt;&gt;"",Cards!G841&amp;": "&amp;Cards!H841,Cards!H841)</f>
        <v/>
      </c>
      <c r="C841" s="7" t="str">
        <f>Cards!I841</f>
        <v/>
      </c>
      <c r="D841" s="7" t="str">
        <f>Cards!J841</f>
        <v/>
      </c>
      <c r="E841" s="7" t="str">
        <f>Cards!K841</f>
        <v/>
      </c>
      <c r="F841" s="7" t="str">
        <f>Cards!L841</f>
        <v/>
      </c>
      <c r="G841" s="7" t="str">
        <f>Cards!A841</f>
        <v/>
      </c>
      <c r="H841" s="7" t="str">
        <f>Cards!M841</f>
        <v/>
      </c>
      <c r="I841" s="7" t="str">
        <f>Cards!N841</f>
        <v/>
      </c>
      <c r="J841" s="7" t="str">
        <f>Cards!O841</f>
        <v/>
      </c>
      <c r="K841" s="7" t="str">
        <f>Cards!P841</f>
        <v/>
      </c>
      <c r="L841" s="7" t="str">
        <f>Cards!Q841</f>
        <v/>
      </c>
      <c r="M841" s="7" t="str">
        <f>Cards!R841</f>
        <v/>
      </c>
      <c r="N841" s="7" t="str">
        <f>Cards!B841</f>
        <v/>
      </c>
      <c r="O841" s="7" t="str">
        <f>Cards!S841</f>
        <v/>
      </c>
      <c r="P841" s="7" t="str">
        <f>Cards!T841</f>
        <v/>
      </c>
    </row>
    <row r="842">
      <c r="A842" s="7" t="str">
        <f>IF(Cards!E842&lt;&gt;"","Type: "&amp;Cards!E842,"")</f>
        <v/>
      </c>
      <c r="B842" s="7" t="str">
        <f>IF(Cards!G842&lt;&gt;"",Cards!G842&amp;": "&amp;Cards!H842,Cards!H842)</f>
        <v/>
      </c>
      <c r="C842" s="7" t="str">
        <f>Cards!I842</f>
        <v/>
      </c>
      <c r="D842" s="7" t="str">
        <f>Cards!J842</f>
        <v/>
      </c>
      <c r="E842" s="7" t="str">
        <f>Cards!K842</f>
        <v/>
      </c>
      <c r="F842" s="7" t="str">
        <f>Cards!L842</f>
        <v/>
      </c>
      <c r="G842" s="7" t="str">
        <f>Cards!A842</f>
        <v/>
      </c>
      <c r="H842" s="7" t="str">
        <f>Cards!M842</f>
        <v/>
      </c>
      <c r="I842" s="7" t="str">
        <f>Cards!N842</f>
        <v/>
      </c>
      <c r="J842" s="7" t="str">
        <f>Cards!O842</f>
        <v/>
      </c>
      <c r="K842" s="7" t="str">
        <f>Cards!P842</f>
        <v/>
      </c>
      <c r="L842" s="7" t="str">
        <f>Cards!Q842</f>
        <v/>
      </c>
      <c r="M842" s="7" t="str">
        <f>Cards!R842</f>
        <v/>
      </c>
      <c r="N842" s="7" t="str">
        <f>Cards!B842</f>
        <v/>
      </c>
      <c r="O842" s="7" t="str">
        <f>Cards!S842</f>
        <v/>
      </c>
      <c r="P842" s="7" t="str">
        <f>Cards!T842</f>
        <v/>
      </c>
    </row>
    <row r="843">
      <c r="A843" s="7" t="str">
        <f>IF(Cards!E843&lt;&gt;"","Type: "&amp;Cards!E843,"")</f>
        <v/>
      </c>
      <c r="B843" s="7" t="str">
        <f>IF(Cards!G843&lt;&gt;"",Cards!G843&amp;": "&amp;Cards!H843,Cards!H843)</f>
        <v/>
      </c>
      <c r="C843" s="7" t="str">
        <f>Cards!I843</f>
        <v/>
      </c>
      <c r="D843" s="7" t="str">
        <f>Cards!J843</f>
        <v/>
      </c>
      <c r="E843" s="7" t="str">
        <f>Cards!K843</f>
        <v/>
      </c>
      <c r="F843" s="7" t="str">
        <f>Cards!L843</f>
        <v/>
      </c>
      <c r="G843" s="7" t="str">
        <f>Cards!A843</f>
        <v/>
      </c>
      <c r="H843" s="7" t="str">
        <f>Cards!M843</f>
        <v/>
      </c>
      <c r="I843" s="7" t="str">
        <f>Cards!N843</f>
        <v/>
      </c>
      <c r="J843" s="7" t="str">
        <f>Cards!O843</f>
        <v/>
      </c>
      <c r="K843" s="7" t="str">
        <f>Cards!P843</f>
        <v/>
      </c>
      <c r="L843" s="7" t="str">
        <f>Cards!Q843</f>
        <v/>
      </c>
      <c r="M843" s="7" t="str">
        <f>Cards!R843</f>
        <v/>
      </c>
      <c r="N843" s="7" t="str">
        <f>Cards!B843</f>
        <v/>
      </c>
      <c r="O843" s="7" t="str">
        <f>Cards!S843</f>
        <v/>
      </c>
      <c r="P843" s="7" t="str">
        <f>Cards!T843</f>
        <v/>
      </c>
    </row>
    <row r="844">
      <c r="A844" s="7" t="str">
        <f>IF(Cards!E844&lt;&gt;"","Type: "&amp;Cards!E844,"")</f>
        <v/>
      </c>
      <c r="B844" s="7" t="str">
        <f>IF(Cards!G844&lt;&gt;"",Cards!G844&amp;": "&amp;Cards!H844,Cards!H844)</f>
        <v/>
      </c>
      <c r="C844" s="7" t="str">
        <f>Cards!I844</f>
        <v/>
      </c>
      <c r="D844" s="7" t="str">
        <f>Cards!J844</f>
        <v/>
      </c>
      <c r="E844" s="7" t="str">
        <f>Cards!K844</f>
        <v/>
      </c>
      <c r="F844" s="7" t="str">
        <f>Cards!L844</f>
        <v/>
      </c>
      <c r="G844" s="7" t="str">
        <f>Cards!A844</f>
        <v/>
      </c>
      <c r="H844" s="7" t="str">
        <f>Cards!M844</f>
        <v/>
      </c>
      <c r="I844" s="7" t="str">
        <f>Cards!N844</f>
        <v/>
      </c>
      <c r="J844" s="7" t="str">
        <f>Cards!O844</f>
        <v/>
      </c>
      <c r="K844" s="7" t="str">
        <f>Cards!P844</f>
        <v/>
      </c>
      <c r="L844" s="7" t="str">
        <f>Cards!Q844</f>
        <v/>
      </c>
      <c r="M844" s="7" t="str">
        <f>Cards!R844</f>
        <v/>
      </c>
      <c r="N844" s="7" t="str">
        <f>Cards!B844</f>
        <v/>
      </c>
      <c r="O844" s="7" t="str">
        <f>Cards!S844</f>
        <v/>
      </c>
      <c r="P844" s="7" t="str">
        <f>Cards!T844</f>
        <v/>
      </c>
    </row>
    <row r="845">
      <c r="A845" s="7" t="str">
        <f>IF(Cards!E845&lt;&gt;"","Type: "&amp;Cards!E845,"")</f>
        <v/>
      </c>
      <c r="B845" s="7" t="str">
        <f>IF(Cards!G845&lt;&gt;"",Cards!G845&amp;": "&amp;Cards!H845,Cards!H845)</f>
        <v/>
      </c>
      <c r="C845" s="7" t="str">
        <f>Cards!I845</f>
        <v/>
      </c>
      <c r="D845" s="7" t="str">
        <f>Cards!J845</f>
        <v/>
      </c>
      <c r="E845" s="7" t="str">
        <f>Cards!K845</f>
        <v/>
      </c>
      <c r="F845" s="7" t="str">
        <f>Cards!L845</f>
        <v/>
      </c>
      <c r="G845" s="7" t="str">
        <f>Cards!A845</f>
        <v/>
      </c>
      <c r="H845" s="7" t="str">
        <f>Cards!M845</f>
        <v/>
      </c>
      <c r="I845" s="7" t="str">
        <f>Cards!N845</f>
        <v/>
      </c>
      <c r="J845" s="7" t="str">
        <f>Cards!O845</f>
        <v/>
      </c>
      <c r="K845" s="7" t="str">
        <f>Cards!P845</f>
        <v/>
      </c>
      <c r="L845" s="7" t="str">
        <f>Cards!Q845</f>
        <v/>
      </c>
      <c r="M845" s="7" t="str">
        <f>Cards!R845</f>
        <v/>
      </c>
      <c r="N845" s="7" t="str">
        <f>Cards!B845</f>
        <v/>
      </c>
      <c r="O845" s="7" t="str">
        <f>Cards!S845</f>
        <v/>
      </c>
      <c r="P845" s="7" t="str">
        <f>Cards!T845</f>
        <v/>
      </c>
    </row>
    <row r="846">
      <c r="A846" s="7" t="str">
        <f>IF(Cards!E846&lt;&gt;"","Type: "&amp;Cards!E846,"")</f>
        <v/>
      </c>
      <c r="B846" s="7" t="str">
        <f>IF(Cards!G846&lt;&gt;"",Cards!G846&amp;": "&amp;Cards!H846,Cards!H846)</f>
        <v/>
      </c>
      <c r="C846" s="7" t="str">
        <f>Cards!I846</f>
        <v/>
      </c>
      <c r="D846" s="7" t="str">
        <f>Cards!J846</f>
        <v/>
      </c>
      <c r="E846" s="7" t="str">
        <f>Cards!K846</f>
        <v/>
      </c>
      <c r="F846" s="7" t="str">
        <f>Cards!L846</f>
        <v/>
      </c>
      <c r="G846" s="7" t="str">
        <f>Cards!A846</f>
        <v/>
      </c>
      <c r="H846" s="7" t="str">
        <f>Cards!M846</f>
        <v/>
      </c>
      <c r="I846" s="7" t="str">
        <f>Cards!N846</f>
        <v/>
      </c>
      <c r="J846" s="7" t="str">
        <f>Cards!O846</f>
        <v/>
      </c>
      <c r="K846" s="7" t="str">
        <f>Cards!P846</f>
        <v/>
      </c>
      <c r="L846" s="7" t="str">
        <f>Cards!Q846</f>
        <v/>
      </c>
      <c r="M846" s="7" t="str">
        <f>Cards!R846</f>
        <v/>
      </c>
      <c r="N846" s="7" t="str">
        <f>Cards!B846</f>
        <v/>
      </c>
      <c r="O846" s="7" t="str">
        <f>Cards!S846</f>
        <v/>
      </c>
      <c r="P846" s="7" t="str">
        <f>Cards!T846</f>
        <v/>
      </c>
    </row>
    <row r="847">
      <c r="A847" s="7" t="str">
        <f>IF(Cards!E847&lt;&gt;"","Type: "&amp;Cards!E847,"")</f>
        <v/>
      </c>
      <c r="B847" s="7" t="str">
        <f>IF(Cards!G847&lt;&gt;"",Cards!G847&amp;": "&amp;Cards!H847,Cards!H847)</f>
        <v/>
      </c>
      <c r="C847" s="7" t="str">
        <f>Cards!I847</f>
        <v/>
      </c>
      <c r="D847" s="7" t="str">
        <f>Cards!J847</f>
        <v/>
      </c>
      <c r="E847" s="7" t="str">
        <f>Cards!K847</f>
        <v/>
      </c>
      <c r="F847" s="7" t="str">
        <f>Cards!L847</f>
        <v/>
      </c>
      <c r="G847" s="7" t="str">
        <f>Cards!A847</f>
        <v/>
      </c>
      <c r="H847" s="7" t="str">
        <f>Cards!M847</f>
        <v/>
      </c>
      <c r="I847" s="7" t="str">
        <f>Cards!N847</f>
        <v/>
      </c>
      <c r="J847" s="7" t="str">
        <f>Cards!O847</f>
        <v/>
      </c>
      <c r="K847" s="7" t="str">
        <f>Cards!P847</f>
        <v/>
      </c>
      <c r="L847" s="7" t="str">
        <f>Cards!Q847</f>
        <v/>
      </c>
      <c r="M847" s="7" t="str">
        <f>Cards!R847</f>
        <v/>
      </c>
      <c r="N847" s="7" t="str">
        <f>Cards!B847</f>
        <v/>
      </c>
      <c r="O847" s="7" t="str">
        <f>Cards!S847</f>
        <v/>
      </c>
      <c r="P847" s="7" t="str">
        <f>Cards!T847</f>
        <v/>
      </c>
    </row>
    <row r="848">
      <c r="A848" s="7" t="str">
        <f>IF(Cards!E848&lt;&gt;"","Type: "&amp;Cards!E848,"")</f>
        <v/>
      </c>
      <c r="B848" s="7" t="str">
        <f>IF(Cards!G848&lt;&gt;"",Cards!G848&amp;": "&amp;Cards!H848,Cards!H848)</f>
        <v/>
      </c>
      <c r="C848" s="7" t="str">
        <f>Cards!I848</f>
        <v/>
      </c>
      <c r="D848" s="7" t="str">
        <f>Cards!J848</f>
        <v/>
      </c>
      <c r="E848" s="7" t="str">
        <f>Cards!K848</f>
        <v/>
      </c>
      <c r="F848" s="7" t="str">
        <f>Cards!L848</f>
        <v/>
      </c>
      <c r="G848" s="7" t="str">
        <f>Cards!A848</f>
        <v/>
      </c>
      <c r="H848" s="7" t="str">
        <f>Cards!M848</f>
        <v/>
      </c>
      <c r="I848" s="7" t="str">
        <f>Cards!N848</f>
        <v/>
      </c>
      <c r="J848" s="7" t="str">
        <f>Cards!O848</f>
        <v/>
      </c>
      <c r="K848" s="7" t="str">
        <f>Cards!P848</f>
        <v/>
      </c>
      <c r="L848" s="7" t="str">
        <f>Cards!Q848</f>
        <v/>
      </c>
      <c r="M848" s="7" t="str">
        <f>Cards!R848</f>
        <v/>
      </c>
      <c r="N848" s="7" t="str">
        <f>Cards!B848</f>
        <v/>
      </c>
      <c r="O848" s="7" t="str">
        <f>Cards!S848</f>
        <v/>
      </c>
      <c r="P848" s="7" t="str">
        <f>Cards!T848</f>
        <v/>
      </c>
    </row>
    <row r="849">
      <c r="A849" s="7" t="str">
        <f>IF(Cards!E849&lt;&gt;"","Type: "&amp;Cards!E849,"")</f>
        <v/>
      </c>
      <c r="B849" s="7" t="str">
        <f>IF(Cards!G849&lt;&gt;"",Cards!G849&amp;": "&amp;Cards!H849,Cards!H849)</f>
        <v/>
      </c>
      <c r="C849" s="7" t="str">
        <f>Cards!I849</f>
        <v/>
      </c>
      <c r="D849" s="7" t="str">
        <f>Cards!J849</f>
        <v/>
      </c>
      <c r="E849" s="7" t="str">
        <f>Cards!K849</f>
        <v/>
      </c>
      <c r="F849" s="7" t="str">
        <f>Cards!L849</f>
        <v/>
      </c>
      <c r="G849" s="7" t="str">
        <f>Cards!A849</f>
        <v/>
      </c>
      <c r="H849" s="7" t="str">
        <f>Cards!M849</f>
        <v/>
      </c>
      <c r="I849" s="7" t="str">
        <f>Cards!N849</f>
        <v/>
      </c>
      <c r="J849" s="7" t="str">
        <f>Cards!O849</f>
        <v/>
      </c>
      <c r="K849" s="7" t="str">
        <f>Cards!P849</f>
        <v/>
      </c>
      <c r="L849" s="7" t="str">
        <f>Cards!Q849</f>
        <v/>
      </c>
      <c r="M849" s="7" t="str">
        <f>Cards!R849</f>
        <v/>
      </c>
      <c r="N849" s="7" t="str">
        <f>Cards!B849</f>
        <v/>
      </c>
      <c r="O849" s="7" t="str">
        <f>Cards!S849</f>
        <v/>
      </c>
      <c r="P849" s="7" t="str">
        <f>Cards!T849</f>
        <v/>
      </c>
    </row>
    <row r="850">
      <c r="A850" s="7" t="str">
        <f>IF(Cards!E850&lt;&gt;"","Type: "&amp;Cards!E850,"")</f>
        <v/>
      </c>
      <c r="B850" s="7" t="str">
        <f>IF(Cards!G850&lt;&gt;"",Cards!G850&amp;": "&amp;Cards!H850,Cards!H850)</f>
        <v/>
      </c>
      <c r="C850" s="7" t="str">
        <f>Cards!I850</f>
        <v/>
      </c>
      <c r="D850" s="7" t="str">
        <f>Cards!J850</f>
        <v/>
      </c>
      <c r="E850" s="7" t="str">
        <f>Cards!K850</f>
        <v/>
      </c>
      <c r="F850" s="7" t="str">
        <f>Cards!L850</f>
        <v/>
      </c>
      <c r="G850" s="7" t="str">
        <f>Cards!A850</f>
        <v/>
      </c>
      <c r="H850" s="7" t="str">
        <f>Cards!M850</f>
        <v/>
      </c>
      <c r="I850" s="7" t="str">
        <f>Cards!N850</f>
        <v/>
      </c>
      <c r="J850" s="7" t="str">
        <f>Cards!O850</f>
        <v/>
      </c>
      <c r="K850" s="7" t="str">
        <f>Cards!P850</f>
        <v/>
      </c>
      <c r="L850" s="7" t="str">
        <f>Cards!Q850</f>
        <v/>
      </c>
      <c r="M850" s="7" t="str">
        <f>Cards!R850</f>
        <v/>
      </c>
      <c r="N850" s="7" t="str">
        <f>Cards!B850</f>
        <v/>
      </c>
      <c r="O850" s="7" t="str">
        <f>Cards!S850</f>
        <v/>
      </c>
      <c r="P850" s="7" t="str">
        <f>Cards!T850</f>
        <v/>
      </c>
    </row>
    <row r="851">
      <c r="A851" s="7" t="str">
        <f>IF(Cards!E851&lt;&gt;"","Type: "&amp;Cards!E851,"")</f>
        <v/>
      </c>
      <c r="B851" s="7" t="str">
        <f>IF(Cards!G851&lt;&gt;"",Cards!G851&amp;": "&amp;Cards!H851,Cards!H851)</f>
        <v/>
      </c>
      <c r="C851" s="7" t="str">
        <f>Cards!I851</f>
        <v/>
      </c>
      <c r="D851" s="7" t="str">
        <f>Cards!J851</f>
        <v/>
      </c>
      <c r="E851" s="7" t="str">
        <f>Cards!K851</f>
        <v/>
      </c>
      <c r="F851" s="7" t="str">
        <f>Cards!L851</f>
        <v/>
      </c>
      <c r="G851" s="7" t="str">
        <f>Cards!A851</f>
        <v/>
      </c>
      <c r="H851" s="7" t="str">
        <f>Cards!M851</f>
        <v/>
      </c>
      <c r="I851" s="7" t="str">
        <f>Cards!N851</f>
        <v/>
      </c>
      <c r="J851" s="7" t="str">
        <f>Cards!O851</f>
        <v/>
      </c>
      <c r="K851" s="7" t="str">
        <f>Cards!P851</f>
        <v/>
      </c>
      <c r="L851" s="7" t="str">
        <f>Cards!Q851</f>
        <v/>
      </c>
      <c r="M851" s="7" t="str">
        <f>Cards!R851</f>
        <v/>
      </c>
      <c r="N851" s="7" t="str">
        <f>Cards!B851</f>
        <v/>
      </c>
      <c r="O851" s="7" t="str">
        <f>Cards!S851</f>
        <v/>
      </c>
      <c r="P851" s="7" t="str">
        <f>Cards!T851</f>
        <v/>
      </c>
    </row>
    <row r="852">
      <c r="A852" s="7" t="str">
        <f>IF(Cards!E852&lt;&gt;"","Type: "&amp;Cards!E852,"")</f>
        <v/>
      </c>
      <c r="B852" s="7" t="str">
        <f>IF(Cards!G852&lt;&gt;"",Cards!G852&amp;": "&amp;Cards!H852,Cards!H852)</f>
        <v/>
      </c>
      <c r="C852" s="7" t="str">
        <f>Cards!I852</f>
        <v/>
      </c>
      <c r="D852" s="7" t="str">
        <f>Cards!J852</f>
        <v/>
      </c>
      <c r="E852" s="7" t="str">
        <f>Cards!K852</f>
        <v/>
      </c>
      <c r="F852" s="7" t="str">
        <f>Cards!L852</f>
        <v/>
      </c>
      <c r="G852" s="7" t="str">
        <f>Cards!A852</f>
        <v/>
      </c>
      <c r="H852" s="7" t="str">
        <f>Cards!M852</f>
        <v/>
      </c>
      <c r="I852" s="7" t="str">
        <f>Cards!N852</f>
        <v/>
      </c>
      <c r="J852" s="7" t="str">
        <f>Cards!O852</f>
        <v/>
      </c>
      <c r="K852" s="7" t="str">
        <f>Cards!P852</f>
        <v/>
      </c>
      <c r="L852" s="7" t="str">
        <f>Cards!Q852</f>
        <v/>
      </c>
      <c r="M852" s="7" t="str">
        <f>Cards!R852</f>
        <v/>
      </c>
      <c r="N852" s="7" t="str">
        <f>Cards!B852</f>
        <v/>
      </c>
      <c r="O852" s="7" t="str">
        <f>Cards!S852</f>
        <v/>
      </c>
      <c r="P852" s="7" t="str">
        <f>Cards!T852</f>
        <v/>
      </c>
    </row>
    <row r="853">
      <c r="A853" s="7" t="str">
        <f>IF(Cards!E853&lt;&gt;"","Type: "&amp;Cards!E853,"")</f>
        <v/>
      </c>
      <c r="B853" s="7" t="str">
        <f>IF(Cards!G853&lt;&gt;"",Cards!G853&amp;": "&amp;Cards!H853,Cards!H853)</f>
        <v/>
      </c>
      <c r="C853" s="7" t="str">
        <f>Cards!I853</f>
        <v/>
      </c>
      <c r="D853" s="7" t="str">
        <f>Cards!J853</f>
        <v/>
      </c>
      <c r="E853" s="7" t="str">
        <f>Cards!K853</f>
        <v/>
      </c>
      <c r="F853" s="7" t="str">
        <f>Cards!L853</f>
        <v/>
      </c>
      <c r="G853" s="7" t="str">
        <f>Cards!A853</f>
        <v/>
      </c>
      <c r="H853" s="7" t="str">
        <f>Cards!M853</f>
        <v/>
      </c>
      <c r="I853" s="7" t="str">
        <f>Cards!N853</f>
        <v/>
      </c>
      <c r="J853" s="7" t="str">
        <f>Cards!O853</f>
        <v/>
      </c>
      <c r="K853" s="7" t="str">
        <f>Cards!P853</f>
        <v/>
      </c>
      <c r="L853" s="7" t="str">
        <f>Cards!Q853</f>
        <v/>
      </c>
      <c r="M853" s="7" t="str">
        <f>Cards!R853</f>
        <v/>
      </c>
      <c r="N853" s="7" t="str">
        <f>Cards!B853</f>
        <v/>
      </c>
      <c r="O853" s="7" t="str">
        <f>Cards!S853</f>
        <v/>
      </c>
      <c r="P853" s="7" t="str">
        <f>Cards!T853</f>
        <v/>
      </c>
    </row>
    <row r="854">
      <c r="A854" s="7" t="str">
        <f>IF(Cards!E854&lt;&gt;"","Type: "&amp;Cards!E854,"")</f>
        <v/>
      </c>
      <c r="B854" s="7" t="str">
        <f>IF(Cards!G854&lt;&gt;"",Cards!G854&amp;": "&amp;Cards!H854,Cards!H854)</f>
        <v/>
      </c>
      <c r="C854" s="7" t="str">
        <f>Cards!I854</f>
        <v/>
      </c>
      <c r="D854" s="7" t="str">
        <f>Cards!J854</f>
        <v/>
      </c>
      <c r="E854" s="7" t="str">
        <f>Cards!K854</f>
        <v/>
      </c>
      <c r="F854" s="7" t="str">
        <f>Cards!L854</f>
        <v/>
      </c>
      <c r="G854" s="7" t="str">
        <f>Cards!A854</f>
        <v/>
      </c>
      <c r="H854" s="7" t="str">
        <f>Cards!M854</f>
        <v/>
      </c>
      <c r="I854" s="7" t="str">
        <f>Cards!N854</f>
        <v/>
      </c>
      <c r="J854" s="7" t="str">
        <f>Cards!O854</f>
        <v/>
      </c>
      <c r="K854" s="7" t="str">
        <f>Cards!P854</f>
        <v/>
      </c>
      <c r="L854" s="7" t="str">
        <f>Cards!Q854</f>
        <v/>
      </c>
      <c r="M854" s="7" t="str">
        <f>Cards!R854</f>
        <v/>
      </c>
      <c r="N854" s="7" t="str">
        <f>Cards!B854</f>
        <v/>
      </c>
      <c r="O854" s="7" t="str">
        <f>Cards!S854</f>
        <v/>
      </c>
      <c r="P854" s="7" t="str">
        <f>Cards!T854</f>
        <v/>
      </c>
    </row>
    <row r="855">
      <c r="A855" s="7" t="str">
        <f>IF(Cards!E855&lt;&gt;"","Type: "&amp;Cards!E855,"")</f>
        <v/>
      </c>
      <c r="B855" s="7" t="str">
        <f>IF(Cards!G855&lt;&gt;"",Cards!G855&amp;": "&amp;Cards!H855,Cards!H855)</f>
        <v/>
      </c>
      <c r="C855" s="7" t="str">
        <f>Cards!I855</f>
        <v/>
      </c>
      <c r="D855" s="7" t="str">
        <f>Cards!J855</f>
        <v/>
      </c>
      <c r="E855" s="7" t="str">
        <f>Cards!K855</f>
        <v/>
      </c>
      <c r="F855" s="7" t="str">
        <f>Cards!L855</f>
        <v/>
      </c>
      <c r="G855" s="7" t="str">
        <f>Cards!A855</f>
        <v/>
      </c>
      <c r="H855" s="7" t="str">
        <f>Cards!M855</f>
        <v/>
      </c>
      <c r="I855" s="7" t="str">
        <f>Cards!N855</f>
        <v/>
      </c>
      <c r="J855" s="7" t="str">
        <f>Cards!O855</f>
        <v/>
      </c>
      <c r="K855" s="7" t="str">
        <f>Cards!P855</f>
        <v/>
      </c>
      <c r="L855" s="7" t="str">
        <f>Cards!Q855</f>
        <v/>
      </c>
      <c r="M855" s="7" t="str">
        <f>Cards!R855</f>
        <v/>
      </c>
      <c r="N855" s="7" t="str">
        <f>Cards!B855</f>
        <v/>
      </c>
      <c r="O855" s="7" t="str">
        <f>Cards!S855</f>
        <v/>
      </c>
      <c r="P855" s="7" t="str">
        <f>Cards!T855</f>
        <v/>
      </c>
    </row>
    <row r="856">
      <c r="A856" s="7" t="str">
        <f>IF(Cards!E856&lt;&gt;"","Type: "&amp;Cards!E856,"")</f>
        <v/>
      </c>
      <c r="B856" s="7" t="str">
        <f>IF(Cards!G856&lt;&gt;"",Cards!G856&amp;": "&amp;Cards!H856,Cards!H856)</f>
        <v/>
      </c>
      <c r="C856" s="7" t="str">
        <f>Cards!I856</f>
        <v/>
      </c>
      <c r="D856" s="7" t="str">
        <f>Cards!J856</f>
        <v/>
      </c>
      <c r="E856" s="7" t="str">
        <f>Cards!K856</f>
        <v/>
      </c>
      <c r="F856" s="7" t="str">
        <f>Cards!L856</f>
        <v/>
      </c>
      <c r="G856" s="7" t="str">
        <f>Cards!A856</f>
        <v/>
      </c>
      <c r="H856" s="7" t="str">
        <f>Cards!M856</f>
        <v/>
      </c>
      <c r="I856" s="7" t="str">
        <f>Cards!N856</f>
        <v/>
      </c>
      <c r="J856" s="7" t="str">
        <f>Cards!O856</f>
        <v/>
      </c>
      <c r="K856" s="7" t="str">
        <f>Cards!P856</f>
        <v/>
      </c>
      <c r="L856" s="7" t="str">
        <f>Cards!Q856</f>
        <v/>
      </c>
      <c r="M856" s="7" t="str">
        <f>Cards!R856</f>
        <v/>
      </c>
      <c r="N856" s="7" t="str">
        <f>Cards!B856</f>
        <v/>
      </c>
      <c r="O856" s="7" t="str">
        <f>Cards!S856</f>
        <v/>
      </c>
      <c r="P856" s="7" t="str">
        <f>Cards!T856</f>
        <v/>
      </c>
    </row>
    <row r="857">
      <c r="A857" s="7" t="str">
        <f>IF(Cards!E857&lt;&gt;"","Type: "&amp;Cards!E857,"")</f>
        <v/>
      </c>
      <c r="B857" s="7" t="str">
        <f>IF(Cards!G857&lt;&gt;"",Cards!G857&amp;": "&amp;Cards!H857,Cards!H857)</f>
        <v/>
      </c>
      <c r="C857" s="7" t="str">
        <f>Cards!I857</f>
        <v/>
      </c>
      <c r="D857" s="7" t="str">
        <f>Cards!J857</f>
        <v/>
      </c>
      <c r="E857" s="7" t="str">
        <f>Cards!K857</f>
        <v/>
      </c>
      <c r="F857" s="7" t="str">
        <f>Cards!L857</f>
        <v/>
      </c>
      <c r="G857" s="7" t="str">
        <f>Cards!A857</f>
        <v/>
      </c>
      <c r="H857" s="7" t="str">
        <f>Cards!M857</f>
        <v/>
      </c>
      <c r="I857" s="7" t="str">
        <f>Cards!N857</f>
        <v/>
      </c>
      <c r="J857" s="7" t="str">
        <f>Cards!O857</f>
        <v/>
      </c>
      <c r="K857" s="7" t="str">
        <f>Cards!P857</f>
        <v/>
      </c>
      <c r="L857" s="7" t="str">
        <f>Cards!Q857</f>
        <v/>
      </c>
      <c r="M857" s="7" t="str">
        <f>Cards!R857</f>
        <v/>
      </c>
      <c r="N857" s="7" t="str">
        <f>Cards!B857</f>
        <v/>
      </c>
      <c r="O857" s="7" t="str">
        <f>Cards!S857</f>
        <v/>
      </c>
      <c r="P857" s="7" t="str">
        <f>Cards!T857</f>
        <v/>
      </c>
    </row>
    <row r="858">
      <c r="A858" s="7" t="str">
        <f>IF(Cards!E858&lt;&gt;"","Type: "&amp;Cards!E858,"")</f>
        <v/>
      </c>
      <c r="B858" s="7" t="str">
        <f>IF(Cards!G858&lt;&gt;"",Cards!G858&amp;": "&amp;Cards!H858,Cards!H858)</f>
        <v/>
      </c>
      <c r="C858" s="7" t="str">
        <f>Cards!I858</f>
        <v/>
      </c>
      <c r="D858" s="7" t="str">
        <f>Cards!J858</f>
        <v/>
      </c>
      <c r="E858" s="7" t="str">
        <f>Cards!K858</f>
        <v/>
      </c>
      <c r="F858" s="7" t="str">
        <f>Cards!L858</f>
        <v/>
      </c>
      <c r="G858" s="7" t="str">
        <f>Cards!A858</f>
        <v/>
      </c>
      <c r="H858" s="7" t="str">
        <f>Cards!M858</f>
        <v/>
      </c>
      <c r="I858" s="7" t="str">
        <f>Cards!N858</f>
        <v/>
      </c>
      <c r="J858" s="7" t="str">
        <f>Cards!O858</f>
        <v/>
      </c>
      <c r="K858" s="7" t="str">
        <f>Cards!P858</f>
        <v/>
      </c>
      <c r="L858" s="7" t="str">
        <f>Cards!Q858</f>
        <v/>
      </c>
      <c r="M858" s="7" t="str">
        <f>Cards!R858</f>
        <v/>
      </c>
      <c r="N858" s="7" t="str">
        <f>Cards!B858</f>
        <v/>
      </c>
      <c r="O858" s="7" t="str">
        <f>Cards!S858</f>
        <v/>
      </c>
      <c r="P858" s="7" t="str">
        <f>Cards!T858</f>
        <v/>
      </c>
    </row>
    <row r="859">
      <c r="A859" s="7" t="str">
        <f>IF(Cards!E859&lt;&gt;"","Type: "&amp;Cards!E859,"")</f>
        <v/>
      </c>
      <c r="B859" s="7" t="str">
        <f>IF(Cards!G859&lt;&gt;"",Cards!G859&amp;": "&amp;Cards!H859,Cards!H859)</f>
        <v/>
      </c>
      <c r="C859" s="7" t="str">
        <f>Cards!I859</f>
        <v/>
      </c>
      <c r="D859" s="7" t="str">
        <f>Cards!J859</f>
        <v/>
      </c>
      <c r="E859" s="7" t="str">
        <f>Cards!K859</f>
        <v/>
      </c>
      <c r="F859" s="7" t="str">
        <f>Cards!L859</f>
        <v/>
      </c>
      <c r="G859" s="7" t="str">
        <f>Cards!A859</f>
        <v/>
      </c>
      <c r="H859" s="7" t="str">
        <f>Cards!M859</f>
        <v/>
      </c>
      <c r="I859" s="7" t="str">
        <f>Cards!N859</f>
        <v/>
      </c>
      <c r="J859" s="7" t="str">
        <f>Cards!O859</f>
        <v/>
      </c>
      <c r="K859" s="7" t="str">
        <f>Cards!P859</f>
        <v/>
      </c>
      <c r="L859" s="7" t="str">
        <f>Cards!Q859</f>
        <v/>
      </c>
      <c r="M859" s="7" t="str">
        <f>Cards!R859</f>
        <v/>
      </c>
      <c r="N859" s="7" t="str">
        <f>Cards!B859</f>
        <v/>
      </c>
      <c r="O859" s="7" t="str">
        <f>Cards!S859</f>
        <v/>
      </c>
      <c r="P859" s="7" t="str">
        <f>Cards!T859</f>
        <v/>
      </c>
    </row>
    <row r="860">
      <c r="A860" s="7" t="str">
        <f>IF(Cards!E860&lt;&gt;"","Type: "&amp;Cards!E860,"")</f>
        <v/>
      </c>
      <c r="B860" s="7" t="str">
        <f>IF(Cards!G860&lt;&gt;"",Cards!G860&amp;": "&amp;Cards!H860,Cards!H860)</f>
        <v/>
      </c>
      <c r="C860" s="7" t="str">
        <f>Cards!I860</f>
        <v/>
      </c>
      <c r="D860" s="7" t="str">
        <f>Cards!J860</f>
        <v/>
      </c>
      <c r="E860" s="7" t="str">
        <f>Cards!K860</f>
        <v/>
      </c>
      <c r="F860" s="7" t="str">
        <f>Cards!L860</f>
        <v/>
      </c>
      <c r="G860" s="7" t="str">
        <f>Cards!A860</f>
        <v/>
      </c>
      <c r="H860" s="7" t="str">
        <f>Cards!M860</f>
        <v/>
      </c>
      <c r="I860" s="7" t="str">
        <f>Cards!N860</f>
        <v/>
      </c>
      <c r="J860" s="7" t="str">
        <f>Cards!O860</f>
        <v/>
      </c>
      <c r="K860" s="7" t="str">
        <f>Cards!P860</f>
        <v/>
      </c>
      <c r="L860" s="7" t="str">
        <f>Cards!Q860</f>
        <v/>
      </c>
      <c r="M860" s="7" t="str">
        <f>Cards!R860</f>
        <v/>
      </c>
      <c r="N860" s="7" t="str">
        <f>Cards!B860</f>
        <v/>
      </c>
      <c r="O860" s="7" t="str">
        <f>Cards!S860</f>
        <v/>
      </c>
      <c r="P860" s="7" t="str">
        <f>Cards!T860</f>
        <v/>
      </c>
    </row>
    <row r="861">
      <c r="A861" s="7" t="str">
        <f>IF(Cards!E861&lt;&gt;"","Type: "&amp;Cards!E861,"")</f>
        <v/>
      </c>
      <c r="B861" s="7" t="str">
        <f>IF(Cards!G861&lt;&gt;"",Cards!G861&amp;": "&amp;Cards!H861,Cards!H861)</f>
        <v/>
      </c>
      <c r="C861" s="7" t="str">
        <f>Cards!I861</f>
        <v/>
      </c>
      <c r="D861" s="7" t="str">
        <f>Cards!J861</f>
        <v/>
      </c>
      <c r="E861" s="7" t="str">
        <f>Cards!K861</f>
        <v/>
      </c>
      <c r="F861" s="7" t="str">
        <f>Cards!L861</f>
        <v/>
      </c>
      <c r="G861" s="7" t="str">
        <f>Cards!A861</f>
        <v/>
      </c>
      <c r="H861" s="7" t="str">
        <f>Cards!M861</f>
        <v/>
      </c>
      <c r="I861" s="7" t="str">
        <f>Cards!N861</f>
        <v/>
      </c>
      <c r="J861" s="7" t="str">
        <f>Cards!O861</f>
        <v/>
      </c>
      <c r="K861" s="7" t="str">
        <f>Cards!P861</f>
        <v/>
      </c>
      <c r="L861" s="7" t="str">
        <f>Cards!Q861</f>
        <v/>
      </c>
      <c r="M861" s="7" t="str">
        <f>Cards!R861</f>
        <v/>
      </c>
      <c r="N861" s="7" t="str">
        <f>Cards!B861</f>
        <v/>
      </c>
      <c r="O861" s="7" t="str">
        <f>Cards!S861</f>
        <v/>
      </c>
      <c r="P861" s="7" t="str">
        <f>Cards!T861</f>
        <v/>
      </c>
    </row>
    <row r="862">
      <c r="A862" s="7" t="str">
        <f>IF(Cards!E862&lt;&gt;"","Type: "&amp;Cards!E862,"")</f>
        <v/>
      </c>
      <c r="B862" s="7" t="str">
        <f>IF(Cards!G862&lt;&gt;"",Cards!G862&amp;": "&amp;Cards!H862,Cards!H862)</f>
        <v/>
      </c>
      <c r="C862" s="7" t="str">
        <f>Cards!I862</f>
        <v/>
      </c>
      <c r="D862" s="7" t="str">
        <f>Cards!J862</f>
        <v/>
      </c>
      <c r="E862" s="7" t="str">
        <f>Cards!K862</f>
        <v/>
      </c>
      <c r="F862" s="7" t="str">
        <f>Cards!L862</f>
        <v/>
      </c>
      <c r="G862" s="7" t="str">
        <f>Cards!A862</f>
        <v/>
      </c>
      <c r="H862" s="7" t="str">
        <f>Cards!M862</f>
        <v/>
      </c>
      <c r="I862" s="7" t="str">
        <f>Cards!N862</f>
        <v/>
      </c>
      <c r="J862" s="7" t="str">
        <f>Cards!O862</f>
        <v/>
      </c>
      <c r="K862" s="7" t="str">
        <f>Cards!P862</f>
        <v/>
      </c>
      <c r="L862" s="7" t="str">
        <f>Cards!Q862</f>
        <v/>
      </c>
      <c r="M862" s="7" t="str">
        <f>Cards!R862</f>
        <v/>
      </c>
      <c r="N862" s="7" t="str">
        <f>Cards!B862</f>
        <v/>
      </c>
      <c r="O862" s="7" t="str">
        <f>Cards!S862</f>
        <v/>
      </c>
      <c r="P862" s="7" t="str">
        <f>Cards!T862</f>
        <v/>
      </c>
    </row>
    <row r="863">
      <c r="A863" s="7" t="str">
        <f>IF(Cards!E863&lt;&gt;"","Type: "&amp;Cards!E863,"")</f>
        <v/>
      </c>
      <c r="B863" s="7" t="str">
        <f>IF(Cards!G863&lt;&gt;"",Cards!G863&amp;": "&amp;Cards!H863,Cards!H863)</f>
        <v/>
      </c>
      <c r="C863" s="7" t="str">
        <f>Cards!I863</f>
        <v/>
      </c>
      <c r="D863" s="7" t="str">
        <f>Cards!J863</f>
        <v/>
      </c>
      <c r="E863" s="7" t="str">
        <f>Cards!K863</f>
        <v/>
      </c>
      <c r="F863" s="7" t="str">
        <f>Cards!L863</f>
        <v/>
      </c>
      <c r="G863" s="7" t="str">
        <f>Cards!A863</f>
        <v/>
      </c>
      <c r="H863" s="7" t="str">
        <f>Cards!M863</f>
        <v/>
      </c>
      <c r="I863" s="7" t="str">
        <f>Cards!N863</f>
        <v/>
      </c>
      <c r="J863" s="7" t="str">
        <f>Cards!O863</f>
        <v/>
      </c>
      <c r="K863" s="7" t="str">
        <f>Cards!P863</f>
        <v/>
      </c>
      <c r="L863" s="7" t="str">
        <f>Cards!Q863</f>
        <v/>
      </c>
      <c r="M863" s="7" t="str">
        <f>Cards!R863</f>
        <v/>
      </c>
      <c r="N863" s="7" t="str">
        <f>Cards!B863</f>
        <v/>
      </c>
      <c r="O863" s="7" t="str">
        <f>Cards!S863</f>
        <v/>
      </c>
      <c r="P863" s="7" t="str">
        <f>Cards!T863</f>
        <v/>
      </c>
    </row>
    <row r="864">
      <c r="A864" s="7" t="str">
        <f>IF(Cards!E864&lt;&gt;"","Type: "&amp;Cards!E864,"")</f>
        <v/>
      </c>
      <c r="B864" s="7" t="str">
        <f>IF(Cards!G864&lt;&gt;"",Cards!G864&amp;": "&amp;Cards!H864,Cards!H864)</f>
        <v/>
      </c>
      <c r="C864" s="7" t="str">
        <f>Cards!I864</f>
        <v/>
      </c>
      <c r="D864" s="7" t="str">
        <f>Cards!J864</f>
        <v/>
      </c>
      <c r="E864" s="7" t="str">
        <f>Cards!K864</f>
        <v/>
      </c>
      <c r="F864" s="7" t="str">
        <f>Cards!L864</f>
        <v/>
      </c>
      <c r="G864" s="7" t="str">
        <f>Cards!A864</f>
        <v/>
      </c>
      <c r="H864" s="7" t="str">
        <f>Cards!M864</f>
        <v/>
      </c>
      <c r="I864" s="7" t="str">
        <f>Cards!N864</f>
        <v/>
      </c>
      <c r="J864" s="7" t="str">
        <f>Cards!O864</f>
        <v/>
      </c>
      <c r="K864" s="7" t="str">
        <f>Cards!P864</f>
        <v/>
      </c>
      <c r="L864" s="7" t="str">
        <f>Cards!Q864</f>
        <v/>
      </c>
      <c r="M864" s="7" t="str">
        <f>Cards!R864</f>
        <v/>
      </c>
      <c r="N864" s="7" t="str">
        <f>Cards!B864</f>
        <v/>
      </c>
      <c r="O864" s="7" t="str">
        <f>Cards!S864</f>
        <v/>
      </c>
      <c r="P864" s="7" t="str">
        <f>Cards!T864</f>
        <v/>
      </c>
    </row>
    <row r="865">
      <c r="A865" s="7" t="str">
        <f>IF(Cards!E865&lt;&gt;"","Type: "&amp;Cards!E865,"")</f>
        <v/>
      </c>
      <c r="B865" s="7" t="str">
        <f>IF(Cards!G865&lt;&gt;"",Cards!G865&amp;": "&amp;Cards!H865,Cards!H865)</f>
        <v/>
      </c>
      <c r="C865" s="7" t="str">
        <f>Cards!I865</f>
        <v/>
      </c>
      <c r="D865" s="7" t="str">
        <f>Cards!J865</f>
        <v/>
      </c>
      <c r="E865" s="7" t="str">
        <f>Cards!K865</f>
        <v/>
      </c>
      <c r="F865" s="7" t="str">
        <f>Cards!L865</f>
        <v/>
      </c>
      <c r="G865" s="7" t="str">
        <f>Cards!A865</f>
        <v/>
      </c>
      <c r="H865" s="7" t="str">
        <f>Cards!M865</f>
        <v/>
      </c>
      <c r="I865" s="7" t="str">
        <f>Cards!N865</f>
        <v/>
      </c>
      <c r="J865" s="7" t="str">
        <f>Cards!O865</f>
        <v/>
      </c>
      <c r="K865" s="7" t="str">
        <f>Cards!P865</f>
        <v/>
      </c>
      <c r="L865" s="7" t="str">
        <f>Cards!Q865</f>
        <v/>
      </c>
      <c r="M865" s="7" t="str">
        <f>Cards!R865</f>
        <v/>
      </c>
      <c r="N865" s="7" t="str">
        <f>Cards!B865</f>
        <v/>
      </c>
      <c r="O865" s="7" t="str">
        <f>Cards!S865</f>
        <v/>
      </c>
      <c r="P865" s="7" t="str">
        <f>Cards!T865</f>
        <v/>
      </c>
    </row>
    <row r="866">
      <c r="A866" s="7" t="str">
        <f>IF(Cards!E866&lt;&gt;"","Type: "&amp;Cards!E866,"")</f>
        <v/>
      </c>
      <c r="B866" s="7" t="str">
        <f>IF(Cards!G866&lt;&gt;"",Cards!G866&amp;": "&amp;Cards!H866,Cards!H866)</f>
        <v/>
      </c>
      <c r="C866" s="7" t="str">
        <f>Cards!I866</f>
        <v/>
      </c>
      <c r="D866" s="7" t="str">
        <f>Cards!J866</f>
        <v/>
      </c>
      <c r="E866" s="7" t="str">
        <f>Cards!K866</f>
        <v/>
      </c>
      <c r="F866" s="7" t="str">
        <f>Cards!L866</f>
        <v/>
      </c>
      <c r="G866" s="7" t="str">
        <f>Cards!A866</f>
        <v/>
      </c>
      <c r="H866" s="7" t="str">
        <f>Cards!M866</f>
        <v/>
      </c>
      <c r="I866" s="7" t="str">
        <f>Cards!N866</f>
        <v/>
      </c>
      <c r="J866" s="7" t="str">
        <f>Cards!O866</f>
        <v/>
      </c>
      <c r="K866" s="7" t="str">
        <f>Cards!P866</f>
        <v/>
      </c>
      <c r="L866" s="7" t="str">
        <f>Cards!Q866</f>
        <v/>
      </c>
      <c r="M866" s="7" t="str">
        <f>Cards!R866</f>
        <v/>
      </c>
      <c r="N866" s="7" t="str">
        <f>Cards!B866</f>
        <v/>
      </c>
      <c r="O866" s="7" t="str">
        <f>Cards!S866</f>
        <v/>
      </c>
      <c r="P866" s="7" t="str">
        <f>Cards!T866</f>
        <v/>
      </c>
    </row>
    <row r="867">
      <c r="A867" s="7" t="str">
        <f>IF(Cards!E867&lt;&gt;"","Type: "&amp;Cards!E867,"")</f>
        <v/>
      </c>
      <c r="B867" s="7" t="str">
        <f>IF(Cards!G867&lt;&gt;"",Cards!G867&amp;": "&amp;Cards!H867,Cards!H867)</f>
        <v/>
      </c>
      <c r="C867" s="7" t="str">
        <f>Cards!I867</f>
        <v/>
      </c>
      <c r="D867" s="7" t="str">
        <f>Cards!J867</f>
        <v/>
      </c>
      <c r="E867" s="7" t="str">
        <f>Cards!K867</f>
        <v/>
      </c>
      <c r="F867" s="7" t="str">
        <f>Cards!L867</f>
        <v/>
      </c>
      <c r="G867" s="7" t="str">
        <f>Cards!A867</f>
        <v/>
      </c>
      <c r="H867" s="7" t="str">
        <f>Cards!M867</f>
        <v/>
      </c>
      <c r="I867" s="7" t="str">
        <f>Cards!N867</f>
        <v/>
      </c>
      <c r="J867" s="7" t="str">
        <f>Cards!O867</f>
        <v/>
      </c>
      <c r="K867" s="7" t="str">
        <f>Cards!P867</f>
        <v/>
      </c>
      <c r="L867" s="7" t="str">
        <f>Cards!Q867</f>
        <v/>
      </c>
      <c r="M867" s="7" t="str">
        <f>Cards!R867</f>
        <v/>
      </c>
      <c r="N867" s="7" t="str">
        <f>Cards!B867</f>
        <v/>
      </c>
      <c r="O867" s="7" t="str">
        <f>Cards!S867</f>
        <v/>
      </c>
      <c r="P867" s="7" t="str">
        <f>Cards!T867</f>
        <v/>
      </c>
    </row>
    <row r="868">
      <c r="A868" s="7" t="str">
        <f>IF(Cards!E868&lt;&gt;"","Type: "&amp;Cards!E868,"")</f>
        <v/>
      </c>
      <c r="B868" s="7" t="str">
        <f>IF(Cards!G868&lt;&gt;"",Cards!G868&amp;": "&amp;Cards!H868,Cards!H868)</f>
        <v/>
      </c>
      <c r="C868" s="7" t="str">
        <f>Cards!I868</f>
        <v/>
      </c>
      <c r="D868" s="7" t="str">
        <f>Cards!J868</f>
        <v/>
      </c>
      <c r="E868" s="7" t="str">
        <f>Cards!K868</f>
        <v/>
      </c>
      <c r="F868" s="7" t="str">
        <f>Cards!L868</f>
        <v/>
      </c>
      <c r="G868" s="7" t="str">
        <f>Cards!A868</f>
        <v/>
      </c>
      <c r="H868" s="7" t="str">
        <f>Cards!M868</f>
        <v/>
      </c>
      <c r="I868" s="7" t="str">
        <f>Cards!N868</f>
        <v/>
      </c>
      <c r="J868" s="7" t="str">
        <f>Cards!O868</f>
        <v/>
      </c>
      <c r="K868" s="7" t="str">
        <f>Cards!P868</f>
        <v/>
      </c>
      <c r="L868" s="7" t="str">
        <f>Cards!Q868</f>
        <v/>
      </c>
      <c r="M868" s="7" t="str">
        <f>Cards!R868</f>
        <v/>
      </c>
      <c r="N868" s="7" t="str">
        <f>Cards!B868</f>
        <v/>
      </c>
      <c r="O868" s="7" t="str">
        <f>Cards!S868</f>
        <v/>
      </c>
      <c r="P868" s="7" t="str">
        <f>Cards!T868</f>
        <v/>
      </c>
    </row>
    <row r="869">
      <c r="A869" s="7" t="str">
        <f>IF(Cards!E869&lt;&gt;"","Type: "&amp;Cards!E869,"")</f>
        <v/>
      </c>
      <c r="B869" s="7" t="str">
        <f>IF(Cards!G869&lt;&gt;"",Cards!G869&amp;": "&amp;Cards!H869,Cards!H869)</f>
        <v/>
      </c>
      <c r="C869" s="7" t="str">
        <f>Cards!I869</f>
        <v/>
      </c>
      <c r="D869" s="7" t="str">
        <f>Cards!J869</f>
        <v/>
      </c>
      <c r="E869" s="7" t="str">
        <f>Cards!K869</f>
        <v/>
      </c>
      <c r="F869" s="7" t="str">
        <f>Cards!L869</f>
        <v/>
      </c>
      <c r="G869" s="7" t="str">
        <f>Cards!A869</f>
        <v/>
      </c>
      <c r="H869" s="7" t="str">
        <f>Cards!M869</f>
        <v/>
      </c>
      <c r="I869" s="7" t="str">
        <f>Cards!N869</f>
        <v/>
      </c>
      <c r="J869" s="7" t="str">
        <f>Cards!O869</f>
        <v/>
      </c>
      <c r="K869" s="7" t="str">
        <f>Cards!P869</f>
        <v/>
      </c>
      <c r="L869" s="7" t="str">
        <f>Cards!Q869</f>
        <v/>
      </c>
      <c r="M869" s="7" t="str">
        <f>Cards!R869</f>
        <v/>
      </c>
      <c r="N869" s="7" t="str">
        <f>Cards!B869</f>
        <v/>
      </c>
      <c r="O869" s="7" t="str">
        <f>Cards!S869</f>
        <v/>
      </c>
      <c r="P869" s="7" t="str">
        <f>Cards!T869</f>
        <v/>
      </c>
    </row>
    <row r="870">
      <c r="A870" s="7" t="str">
        <f>IF(Cards!E870&lt;&gt;"","Type: "&amp;Cards!E870,"")</f>
        <v/>
      </c>
      <c r="B870" s="7" t="str">
        <f>IF(Cards!G870&lt;&gt;"",Cards!G870&amp;": "&amp;Cards!H870,Cards!H870)</f>
        <v/>
      </c>
      <c r="C870" s="7" t="str">
        <f>Cards!I870</f>
        <v/>
      </c>
      <c r="D870" s="7" t="str">
        <f>Cards!J870</f>
        <v/>
      </c>
      <c r="E870" s="7" t="str">
        <f>Cards!K870</f>
        <v/>
      </c>
      <c r="F870" s="7" t="str">
        <f>Cards!L870</f>
        <v/>
      </c>
      <c r="G870" s="7" t="str">
        <f>Cards!A870</f>
        <v/>
      </c>
      <c r="H870" s="7" t="str">
        <f>Cards!M870</f>
        <v/>
      </c>
      <c r="I870" s="7" t="str">
        <f>Cards!N870</f>
        <v/>
      </c>
      <c r="J870" s="7" t="str">
        <f>Cards!O870</f>
        <v/>
      </c>
      <c r="K870" s="7" t="str">
        <f>Cards!P870</f>
        <v/>
      </c>
      <c r="L870" s="7" t="str">
        <f>Cards!Q870</f>
        <v/>
      </c>
      <c r="M870" s="7" t="str">
        <f>Cards!R870</f>
        <v/>
      </c>
      <c r="N870" s="7" t="str">
        <f>Cards!B870</f>
        <v/>
      </c>
      <c r="O870" s="7" t="str">
        <f>Cards!S870</f>
        <v/>
      </c>
      <c r="P870" s="7" t="str">
        <f>Cards!T870</f>
        <v/>
      </c>
    </row>
    <row r="871">
      <c r="A871" s="7" t="str">
        <f>IF(Cards!E871&lt;&gt;"","Type: "&amp;Cards!E871,"")</f>
        <v/>
      </c>
      <c r="B871" s="7" t="str">
        <f>IF(Cards!G871&lt;&gt;"",Cards!G871&amp;": "&amp;Cards!H871,Cards!H871)</f>
        <v/>
      </c>
      <c r="C871" s="7" t="str">
        <f>Cards!I871</f>
        <v/>
      </c>
      <c r="D871" s="7" t="str">
        <f>Cards!J871</f>
        <v/>
      </c>
      <c r="E871" s="7" t="str">
        <f>Cards!K871</f>
        <v/>
      </c>
      <c r="F871" s="7" t="str">
        <f>Cards!L871</f>
        <v/>
      </c>
      <c r="G871" s="7" t="str">
        <f>Cards!A871</f>
        <v/>
      </c>
      <c r="H871" s="7" t="str">
        <f>Cards!M871</f>
        <v/>
      </c>
      <c r="I871" s="7" t="str">
        <f>Cards!N871</f>
        <v/>
      </c>
      <c r="J871" s="7" t="str">
        <f>Cards!O871</f>
        <v/>
      </c>
      <c r="K871" s="7" t="str">
        <f>Cards!P871</f>
        <v/>
      </c>
      <c r="L871" s="7" t="str">
        <f>Cards!Q871</f>
        <v/>
      </c>
      <c r="M871" s="7" t="str">
        <f>Cards!R871</f>
        <v/>
      </c>
      <c r="N871" s="7" t="str">
        <f>Cards!B871</f>
        <v/>
      </c>
      <c r="O871" s="7" t="str">
        <f>Cards!S871</f>
        <v/>
      </c>
      <c r="P871" s="7" t="str">
        <f>Cards!T871</f>
        <v/>
      </c>
    </row>
    <row r="872">
      <c r="A872" s="7" t="str">
        <f>IF(Cards!E872&lt;&gt;"","Type: "&amp;Cards!E872,"")</f>
        <v/>
      </c>
      <c r="B872" s="7" t="str">
        <f>IF(Cards!G872&lt;&gt;"",Cards!G872&amp;": "&amp;Cards!H872,Cards!H872)</f>
        <v/>
      </c>
      <c r="C872" s="7" t="str">
        <f>Cards!I872</f>
        <v/>
      </c>
      <c r="D872" s="7" t="str">
        <f>Cards!J872</f>
        <v/>
      </c>
      <c r="E872" s="7" t="str">
        <f>Cards!K872</f>
        <v/>
      </c>
      <c r="F872" s="7" t="str">
        <f>Cards!L872</f>
        <v/>
      </c>
      <c r="G872" s="7" t="str">
        <f>Cards!A872</f>
        <v/>
      </c>
      <c r="H872" s="7" t="str">
        <f>Cards!M872</f>
        <v/>
      </c>
      <c r="I872" s="7" t="str">
        <f>Cards!N872</f>
        <v/>
      </c>
      <c r="J872" s="7" t="str">
        <f>Cards!O872</f>
        <v/>
      </c>
      <c r="K872" s="7" t="str">
        <f>Cards!P872</f>
        <v/>
      </c>
      <c r="L872" s="7" t="str">
        <f>Cards!Q872</f>
        <v/>
      </c>
      <c r="M872" s="7" t="str">
        <f>Cards!R872</f>
        <v/>
      </c>
      <c r="N872" s="7" t="str">
        <f>Cards!B872</f>
        <v/>
      </c>
      <c r="O872" s="7" t="str">
        <f>Cards!S872</f>
        <v/>
      </c>
      <c r="P872" s="7" t="str">
        <f>Cards!T872</f>
        <v/>
      </c>
    </row>
    <row r="873">
      <c r="A873" s="7" t="str">
        <f>IF(Cards!E873&lt;&gt;"","Type: "&amp;Cards!E873,"")</f>
        <v/>
      </c>
      <c r="B873" s="7" t="str">
        <f>IF(Cards!G873&lt;&gt;"",Cards!G873&amp;": "&amp;Cards!H873,Cards!H873)</f>
        <v/>
      </c>
      <c r="C873" s="7" t="str">
        <f>Cards!I873</f>
        <v/>
      </c>
      <c r="D873" s="7" t="str">
        <f>Cards!J873</f>
        <v/>
      </c>
      <c r="E873" s="7" t="str">
        <f>Cards!K873</f>
        <v/>
      </c>
      <c r="F873" s="7" t="str">
        <f>Cards!L873</f>
        <v/>
      </c>
      <c r="G873" s="7" t="str">
        <f>Cards!A873</f>
        <v/>
      </c>
      <c r="H873" s="7" t="str">
        <f>Cards!M873</f>
        <v/>
      </c>
      <c r="I873" s="7" t="str">
        <f>Cards!N873</f>
        <v/>
      </c>
      <c r="J873" s="7" t="str">
        <f>Cards!O873</f>
        <v/>
      </c>
      <c r="K873" s="7" t="str">
        <f>Cards!P873</f>
        <v/>
      </c>
      <c r="L873" s="7" t="str">
        <f>Cards!Q873</f>
        <v/>
      </c>
      <c r="M873" s="7" t="str">
        <f>Cards!R873</f>
        <v/>
      </c>
      <c r="N873" s="7" t="str">
        <f>Cards!B873</f>
        <v/>
      </c>
      <c r="O873" s="7" t="str">
        <f>Cards!S873</f>
        <v/>
      </c>
      <c r="P873" s="7" t="str">
        <f>Cards!T873</f>
        <v/>
      </c>
    </row>
    <row r="874">
      <c r="A874" s="7" t="str">
        <f>IF(Cards!E874&lt;&gt;"","Type: "&amp;Cards!E874,"")</f>
        <v/>
      </c>
      <c r="B874" s="7" t="str">
        <f>IF(Cards!G874&lt;&gt;"",Cards!G874&amp;": "&amp;Cards!H874,Cards!H874)</f>
        <v/>
      </c>
      <c r="C874" s="7" t="str">
        <f>Cards!I874</f>
        <v/>
      </c>
      <c r="D874" s="7" t="str">
        <f>Cards!J874</f>
        <v/>
      </c>
      <c r="E874" s="7" t="str">
        <f>Cards!K874</f>
        <v/>
      </c>
      <c r="F874" s="7" t="str">
        <f>Cards!L874</f>
        <v/>
      </c>
      <c r="G874" s="7" t="str">
        <f>Cards!A874</f>
        <v/>
      </c>
      <c r="H874" s="7" t="str">
        <f>Cards!M874</f>
        <v/>
      </c>
      <c r="I874" s="7" t="str">
        <f>Cards!N874</f>
        <v/>
      </c>
      <c r="J874" s="7" t="str">
        <f>Cards!O874</f>
        <v/>
      </c>
      <c r="K874" s="7" t="str">
        <f>Cards!P874</f>
        <v/>
      </c>
      <c r="L874" s="7" t="str">
        <f>Cards!Q874</f>
        <v/>
      </c>
      <c r="M874" s="7" t="str">
        <f>Cards!R874</f>
        <v/>
      </c>
      <c r="N874" s="7" t="str">
        <f>Cards!B874</f>
        <v/>
      </c>
      <c r="O874" s="7" t="str">
        <f>Cards!S874</f>
        <v/>
      </c>
      <c r="P874" s="7" t="str">
        <f>Cards!T874</f>
        <v/>
      </c>
    </row>
    <row r="875">
      <c r="A875" s="7" t="str">
        <f>IF(Cards!E875&lt;&gt;"","Type: "&amp;Cards!E875,"")</f>
        <v/>
      </c>
      <c r="B875" s="7" t="str">
        <f>IF(Cards!G875&lt;&gt;"",Cards!G875&amp;": "&amp;Cards!H875,Cards!H875)</f>
        <v/>
      </c>
      <c r="C875" s="7" t="str">
        <f>Cards!I875</f>
        <v/>
      </c>
      <c r="D875" s="7" t="str">
        <f>Cards!J875</f>
        <v/>
      </c>
      <c r="E875" s="7" t="str">
        <f>Cards!K875</f>
        <v/>
      </c>
      <c r="F875" s="7" t="str">
        <f>Cards!L875</f>
        <v/>
      </c>
      <c r="G875" s="7" t="str">
        <f>Cards!A875</f>
        <v/>
      </c>
      <c r="H875" s="7" t="str">
        <f>Cards!M875</f>
        <v/>
      </c>
      <c r="I875" s="7" t="str">
        <f>Cards!N875</f>
        <v/>
      </c>
      <c r="J875" s="7" t="str">
        <f>Cards!O875</f>
        <v/>
      </c>
      <c r="K875" s="7" t="str">
        <f>Cards!P875</f>
        <v/>
      </c>
      <c r="L875" s="7" t="str">
        <f>Cards!Q875</f>
        <v/>
      </c>
      <c r="M875" s="7" t="str">
        <f>Cards!R875</f>
        <v/>
      </c>
      <c r="N875" s="7" t="str">
        <f>Cards!B875</f>
        <v/>
      </c>
      <c r="O875" s="7" t="str">
        <f>Cards!S875</f>
        <v/>
      </c>
      <c r="P875" s="7" t="str">
        <f>Cards!T875</f>
        <v/>
      </c>
    </row>
    <row r="876">
      <c r="A876" s="7" t="str">
        <f>IF(Cards!E876&lt;&gt;"","Type: "&amp;Cards!E876,"")</f>
        <v/>
      </c>
      <c r="B876" s="7" t="str">
        <f>IF(Cards!G876&lt;&gt;"",Cards!G876&amp;": "&amp;Cards!H876,Cards!H876)</f>
        <v/>
      </c>
      <c r="C876" s="7" t="str">
        <f>Cards!I876</f>
        <v/>
      </c>
      <c r="D876" s="7" t="str">
        <f>Cards!J876</f>
        <v/>
      </c>
      <c r="E876" s="7" t="str">
        <f>Cards!K876</f>
        <v/>
      </c>
      <c r="F876" s="7" t="str">
        <f>Cards!L876</f>
        <v/>
      </c>
      <c r="G876" s="7" t="str">
        <f>Cards!A876</f>
        <v/>
      </c>
      <c r="H876" s="7" t="str">
        <f>Cards!M876</f>
        <v/>
      </c>
      <c r="I876" s="7" t="str">
        <f>Cards!N876</f>
        <v/>
      </c>
      <c r="J876" s="7" t="str">
        <f>Cards!O876</f>
        <v/>
      </c>
      <c r="K876" s="7" t="str">
        <f>Cards!P876</f>
        <v/>
      </c>
      <c r="L876" s="7" t="str">
        <f>Cards!Q876</f>
        <v/>
      </c>
      <c r="M876" s="7" t="str">
        <f>Cards!R876</f>
        <v/>
      </c>
      <c r="N876" s="7" t="str">
        <f>Cards!B876</f>
        <v/>
      </c>
      <c r="O876" s="7" t="str">
        <f>Cards!S876</f>
        <v/>
      </c>
      <c r="P876" s="7" t="str">
        <f>Cards!T876</f>
        <v/>
      </c>
    </row>
    <row r="877">
      <c r="A877" s="7" t="str">
        <f>IF(Cards!E877&lt;&gt;"","Type: "&amp;Cards!E877,"")</f>
        <v/>
      </c>
      <c r="B877" s="7" t="str">
        <f>IF(Cards!G877&lt;&gt;"",Cards!G877&amp;": "&amp;Cards!H877,Cards!H877)</f>
        <v/>
      </c>
      <c r="C877" s="7" t="str">
        <f>Cards!I877</f>
        <v/>
      </c>
      <c r="D877" s="7" t="str">
        <f>Cards!J877</f>
        <v/>
      </c>
      <c r="E877" s="7" t="str">
        <f>Cards!K877</f>
        <v/>
      </c>
      <c r="F877" s="7" t="str">
        <f>Cards!L877</f>
        <v/>
      </c>
      <c r="G877" s="7" t="str">
        <f>Cards!A877</f>
        <v/>
      </c>
      <c r="H877" s="7" t="str">
        <f>Cards!M877</f>
        <v/>
      </c>
      <c r="I877" s="7" t="str">
        <f>Cards!N877</f>
        <v/>
      </c>
      <c r="J877" s="7" t="str">
        <f>Cards!O877</f>
        <v/>
      </c>
      <c r="K877" s="7" t="str">
        <f>Cards!P877</f>
        <v/>
      </c>
      <c r="L877" s="7" t="str">
        <f>Cards!Q877</f>
        <v/>
      </c>
      <c r="M877" s="7" t="str">
        <f>Cards!R877</f>
        <v/>
      </c>
      <c r="N877" s="7" t="str">
        <f>Cards!B877</f>
        <v/>
      </c>
      <c r="O877" s="7" t="str">
        <f>Cards!S877</f>
        <v/>
      </c>
      <c r="P877" s="7" t="str">
        <f>Cards!T877</f>
        <v/>
      </c>
    </row>
    <row r="878">
      <c r="A878" s="7" t="str">
        <f>IF(Cards!E878&lt;&gt;"","Type: "&amp;Cards!E878,"")</f>
        <v/>
      </c>
      <c r="B878" s="7" t="str">
        <f>IF(Cards!G878&lt;&gt;"",Cards!G878&amp;": "&amp;Cards!H878,Cards!H878)</f>
        <v/>
      </c>
      <c r="C878" s="7" t="str">
        <f>Cards!I878</f>
        <v/>
      </c>
      <c r="D878" s="7" t="str">
        <f>Cards!J878</f>
        <v/>
      </c>
      <c r="E878" s="7" t="str">
        <f>Cards!K878</f>
        <v/>
      </c>
      <c r="F878" s="7" t="str">
        <f>Cards!L878</f>
        <v/>
      </c>
      <c r="G878" s="7" t="str">
        <f>Cards!A878</f>
        <v/>
      </c>
      <c r="H878" s="7" t="str">
        <f>Cards!M878</f>
        <v/>
      </c>
      <c r="I878" s="7" t="str">
        <f>Cards!N878</f>
        <v/>
      </c>
      <c r="J878" s="7" t="str">
        <f>Cards!O878</f>
        <v/>
      </c>
      <c r="K878" s="7" t="str">
        <f>Cards!P878</f>
        <v/>
      </c>
      <c r="L878" s="7" t="str">
        <f>Cards!Q878</f>
        <v/>
      </c>
      <c r="M878" s="7" t="str">
        <f>Cards!R878</f>
        <v/>
      </c>
      <c r="N878" s="7" t="str">
        <f>Cards!B878</f>
        <v/>
      </c>
      <c r="O878" s="7" t="str">
        <f>Cards!S878</f>
        <v/>
      </c>
      <c r="P878" s="7" t="str">
        <f>Cards!T878</f>
        <v/>
      </c>
    </row>
    <row r="879">
      <c r="A879" s="7" t="str">
        <f>IF(Cards!E879&lt;&gt;"","Type: "&amp;Cards!E879,"")</f>
        <v/>
      </c>
      <c r="B879" s="7" t="str">
        <f>IF(Cards!G879&lt;&gt;"",Cards!G879&amp;": "&amp;Cards!H879,Cards!H879)</f>
        <v/>
      </c>
      <c r="C879" s="7" t="str">
        <f>Cards!I879</f>
        <v/>
      </c>
      <c r="D879" s="7" t="str">
        <f>Cards!J879</f>
        <v/>
      </c>
      <c r="E879" s="7" t="str">
        <f>Cards!K879</f>
        <v/>
      </c>
      <c r="F879" s="7" t="str">
        <f>Cards!L879</f>
        <v/>
      </c>
      <c r="G879" s="7" t="str">
        <f>Cards!A879</f>
        <v/>
      </c>
      <c r="H879" s="7" t="str">
        <f>Cards!M879</f>
        <v/>
      </c>
      <c r="I879" s="7" t="str">
        <f>Cards!N879</f>
        <v/>
      </c>
      <c r="J879" s="7" t="str">
        <f>Cards!O879</f>
        <v/>
      </c>
      <c r="K879" s="7" t="str">
        <f>Cards!P879</f>
        <v/>
      </c>
      <c r="L879" s="7" t="str">
        <f>Cards!Q879</f>
        <v/>
      </c>
      <c r="M879" s="7" t="str">
        <f>Cards!R879</f>
        <v/>
      </c>
      <c r="N879" s="7" t="str">
        <f>Cards!B879</f>
        <v/>
      </c>
      <c r="O879" s="7" t="str">
        <f>Cards!S879</f>
        <v/>
      </c>
      <c r="P879" s="7" t="str">
        <f>Cards!T879</f>
        <v/>
      </c>
    </row>
    <row r="880">
      <c r="A880" s="7" t="str">
        <f>IF(Cards!E880&lt;&gt;"","Type: "&amp;Cards!E880,"")</f>
        <v/>
      </c>
      <c r="B880" s="7" t="str">
        <f>IF(Cards!G880&lt;&gt;"",Cards!G880&amp;": "&amp;Cards!H880,Cards!H880)</f>
        <v/>
      </c>
      <c r="C880" s="7" t="str">
        <f>Cards!I880</f>
        <v/>
      </c>
      <c r="D880" s="7" t="str">
        <f>Cards!J880</f>
        <v/>
      </c>
      <c r="E880" s="7" t="str">
        <f>Cards!K880</f>
        <v/>
      </c>
      <c r="F880" s="7" t="str">
        <f>Cards!L880</f>
        <v/>
      </c>
      <c r="G880" s="7" t="str">
        <f>Cards!A880</f>
        <v/>
      </c>
      <c r="H880" s="7" t="str">
        <f>Cards!M880</f>
        <v/>
      </c>
      <c r="I880" s="7" t="str">
        <f>Cards!N880</f>
        <v/>
      </c>
      <c r="J880" s="7" t="str">
        <f>Cards!O880</f>
        <v/>
      </c>
      <c r="K880" s="7" t="str">
        <f>Cards!P880</f>
        <v/>
      </c>
      <c r="L880" s="7" t="str">
        <f>Cards!Q880</f>
        <v/>
      </c>
      <c r="M880" s="7" t="str">
        <f>Cards!R880</f>
        <v/>
      </c>
      <c r="N880" s="7" t="str">
        <f>Cards!B880</f>
        <v/>
      </c>
      <c r="O880" s="7" t="str">
        <f>Cards!S880</f>
        <v/>
      </c>
      <c r="P880" s="7" t="str">
        <f>Cards!T880</f>
        <v/>
      </c>
    </row>
    <row r="881">
      <c r="A881" s="7" t="str">
        <f>IF(Cards!E881&lt;&gt;"","Type: "&amp;Cards!E881,"")</f>
        <v/>
      </c>
      <c r="B881" s="7" t="str">
        <f>IF(Cards!G881&lt;&gt;"",Cards!G881&amp;": "&amp;Cards!H881,Cards!H881)</f>
        <v/>
      </c>
      <c r="C881" s="7" t="str">
        <f>Cards!I881</f>
        <v/>
      </c>
      <c r="D881" s="7" t="str">
        <f>Cards!J881</f>
        <v/>
      </c>
      <c r="E881" s="7" t="str">
        <f>Cards!K881</f>
        <v/>
      </c>
      <c r="F881" s="7" t="str">
        <f>Cards!L881</f>
        <v/>
      </c>
      <c r="G881" s="7" t="str">
        <f>Cards!A881</f>
        <v/>
      </c>
      <c r="H881" s="7" t="str">
        <f>Cards!M881</f>
        <v/>
      </c>
      <c r="I881" s="7" t="str">
        <f>Cards!N881</f>
        <v/>
      </c>
      <c r="J881" s="7" t="str">
        <f>Cards!O881</f>
        <v/>
      </c>
      <c r="K881" s="7" t="str">
        <f>Cards!P881</f>
        <v/>
      </c>
      <c r="L881" s="7" t="str">
        <f>Cards!Q881</f>
        <v/>
      </c>
      <c r="M881" s="7" t="str">
        <f>Cards!R881</f>
        <v/>
      </c>
      <c r="N881" s="7" t="str">
        <f>Cards!B881</f>
        <v/>
      </c>
      <c r="O881" s="7" t="str">
        <f>Cards!S881</f>
        <v/>
      </c>
      <c r="P881" s="7" t="str">
        <f>Cards!T881</f>
        <v/>
      </c>
    </row>
    <row r="882">
      <c r="A882" s="7" t="str">
        <f>IF(Cards!E882&lt;&gt;"","Type: "&amp;Cards!E882,"")</f>
        <v/>
      </c>
      <c r="B882" s="7" t="str">
        <f>IF(Cards!G882&lt;&gt;"",Cards!G882&amp;": "&amp;Cards!H882,Cards!H882)</f>
        <v/>
      </c>
      <c r="C882" s="7" t="str">
        <f>Cards!I882</f>
        <v/>
      </c>
      <c r="D882" s="7" t="str">
        <f>Cards!J882</f>
        <v/>
      </c>
      <c r="E882" s="7" t="str">
        <f>Cards!K882</f>
        <v/>
      </c>
      <c r="F882" s="7" t="str">
        <f>Cards!L882</f>
        <v/>
      </c>
      <c r="G882" s="7" t="str">
        <f>Cards!A882</f>
        <v/>
      </c>
      <c r="H882" s="7" t="str">
        <f>Cards!M882</f>
        <v/>
      </c>
      <c r="I882" s="7" t="str">
        <f>Cards!N882</f>
        <v/>
      </c>
      <c r="J882" s="7" t="str">
        <f>Cards!O882</f>
        <v/>
      </c>
      <c r="K882" s="7" t="str">
        <f>Cards!P882</f>
        <v/>
      </c>
      <c r="L882" s="7" t="str">
        <f>Cards!Q882</f>
        <v/>
      </c>
      <c r="M882" s="7" t="str">
        <f>Cards!R882</f>
        <v/>
      </c>
      <c r="N882" s="7" t="str">
        <f>Cards!B882</f>
        <v/>
      </c>
      <c r="O882" s="7" t="str">
        <f>Cards!S882</f>
        <v/>
      </c>
      <c r="P882" s="7" t="str">
        <f>Cards!T882</f>
        <v/>
      </c>
    </row>
    <row r="883">
      <c r="A883" s="7" t="str">
        <f>IF(Cards!E883&lt;&gt;"","Type: "&amp;Cards!E883,"")</f>
        <v/>
      </c>
      <c r="B883" s="7" t="str">
        <f>IF(Cards!G883&lt;&gt;"",Cards!G883&amp;": "&amp;Cards!H883,Cards!H883)</f>
        <v/>
      </c>
      <c r="C883" s="7" t="str">
        <f>Cards!I883</f>
        <v/>
      </c>
      <c r="D883" s="7" t="str">
        <f>Cards!J883</f>
        <v/>
      </c>
      <c r="E883" s="7" t="str">
        <f>Cards!K883</f>
        <v/>
      </c>
      <c r="F883" s="7" t="str">
        <f>Cards!L883</f>
        <v/>
      </c>
      <c r="G883" s="7" t="str">
        <f>Cards!A883</f>
        <v/>
      </c>
      <c r="H883" s="7" t="str">
        <f>Cards!M883</f>
        <v/>
      </c>
      <c r="I883" s="7" t="str">
        <f>Cards!N883</f>
        <v/>
      </c>
      <c r="J883" s="7" t="str">
        <f>Cards!O883</f>
        <v/>
      </c>
      <c r="K883" s="7" t="str">
        <f>Cards!P883</f>
        <v/>
      </c>
      <c r="L883" s="7" t="str">
        <f>Cards!Q883</f>
        <v/>
      </c>
      <c r="M883" s="7" t="str">
        <f>Cards!R883</f>
        <v/>
      </c>
      <c r="N883" s="7" t="str">
        <f>Cards!B883</f>
        <v/>
      </c>
      <c r="O883" s="7" t="str">
        <f>Cards!S883</f>
        <v/>
      </c>
      <c r="P883" s="7" t="str">
        <f>Cards!T883</f>
        <v/>
      </c>
    </row>
    <row r="884">
      <c r="A884" s="7" t="str">
        <f>IF(Cards!E884&lt;&gt;"","Type: "&amp;Cards!E884,"")</f>
        <v/>
      </c>
      <c r="B884" s="7" t="str">
        <f>IF(Cards!G884&lt;&gt;"",Cards!G884&amp;": "&amp;Cards!H884,Cards!H884)</f>
        <v/>
      </c>
      <c r="C884" s="7" t="str">
        <f>Cards!I884</f>
        <v/>
      </c>
      <c r="D884" s="7" t="str">
        <f>Cards!J884</f>
        <v/>
      </c>
      <c r="E884" s="7" t="str">
        <f>Cards!K884</f>
        <v/>
      </c>
      <c r="F884" s="7" t="str">
        <f>Cards!L884</f>
        <v/>
      </c>
      <c r="G884" s="7" t="str">
        <f>Cards!A884</f>
        <v/>
      </c>
      <c r="H884" s="7" t="str">
        <f>Cards!M884</f>
        <v/>
      </c>
      <c r="I884" s="7" t="str">
        <f>Cards!N884</f>
        <v/>
      </c>
      <c r="J884" s="7" t="str">
        <f>Cards!O884</f>
        <v/>
      </c>
      <c r="K884" s="7" t="str">
        <f>Cards!P884</f>
        <v/>
      </c>
      <c r="L884" s="7" t="str">
        <f>Cards!Q884</f>
        <v/>
      </c>
      <c r="M884" s="7" t="str">
        <f>Cards!R884</f>
        <v/>
      </c>
      <c r="N884" s="7" t="str">
        <f>Cards!B884</f>
        <v/>
      </c>
      <c r="O884" s="7" t="str">
        <f>Cards!S884</f>
        <v/>
      </c>
      <c r="P884" s="7" t="str">
        <f>Cards!T884</f>
        <v/>
      </c>
    </row>
    <row r="885">
      <c r="A885" s="7" t="str">
        <f>IF(Cards!E885&lt;&gt;"","Type: "&amp;Cards!E885,"")</f>
        <v/>
      </c>
      <c r="B885" s="7" t="str">
        <f>IF(Cards!G885&lt;&gt;"",Cards!G885&amp;": "&amp;Cards!H885,Cards!H885)</f>
        <v/>
      </c>
      <c r="C885" s="7" t="str">
        <f>Cards!I885</f>
        <v/>
      </c>
      <c r="D885" s="7" t="str">
        <f>Cards!J885</f>
        <v/>
      </c>
      <c r="E885" s="7" t="str">
        <f>Cards!K885</f>
        <v/>
      </c>
      <c r="F885" s="7" t="str">
        <f>Cards!L885</f>
        <v/>
      </c>
      <c r="G885" s="7" t="str">
        <f>Cards!A885</f>
        <v/>
      </c>
      <c r="H885" s="7" t="str">
        <f>Cards!M885</f>
        <v/>
      </c>
      <c r="I885" s="7" t="str">
        <f>Cards!N885</f>
        <v/>
      </c>
      <c r="J885" s="7" t="str">
        <f>Cards!O885</f>
        <v/>
      </c>
      <c r="K885" s="7" t="str">
        <f>Cards!P885</f>
        <v/>
      </c>
      <c r="L885" s="7" t="str">
        <f>Cards!Q885</f>
        <v/>
      </c>
      <c r="M885" s="7" t="str">
        <f>Cards!R885</f>
        <v/>
      </c>
      <c r="N885" s="7" t="str">
        <f>Cards!B885</f>
        <v/>
      </c>
      <c r="O885" s="7" t="str">
        <f>Cards!S885</f>
        <v/>
      </c>
      <c r="P885" s="7" t="str">
        <f>Cards!T885</f>
        <v/>
      </c>
    </row>
    <row r="886">
      <c r="A886" s="7" t="str">
        <f>IF(Cards!E886&lt;&gt;"","Type: "&amp;Cards!E886,"")</f>
        <v/>
      </c>
      <c r="B886" s="7" t="str">
        <f>IF(Cards!G886&lt;&gt;"",Cards!G886&amp;": "&amp;Cards!H886,Cards!H886)</f>
        <v/>
      </c>
      <c r="C886" s="7" t="str">
        <f>Cards!I886</f>
        <v/>
      </c>
      <c r="D886" s="7" t="str">
        <f>Cards!J886</f>
        <v/>
      </c>
      <c r="E886" s="7" t="str">
        <f>Cards!K886</f>
        <v/>
      </c>
      <c r="F886" s="7" t="str">
        <f>Cards!L886</f>
        <v/>
      </c>
      <c r="G886" s="7" t="str">
        <f>Cards!A886</f>
        <v/>
      </c>
      <c r="H886" s="7" t="str">
        <f>Cards!M886</f>
        <v/>
      </c>
      <c r="I886" s="7" t="str">
        <f>Cards!N886</f>
        <v/>
      </c>
      <c r="J886" s="7" t="str">
        <f>Cards!O886</f>
        <v/>
      </c>
      <c r="K886" s="7" t="str">
        <f>Cards!P886</f>
        <v/>
      </c>
      <c r="L886" s="7" t="str">
        <f>Cards!Q886</f>
        <v/>
      </c>
      <c r="M886" s="7" t="str">
        <f>Cards!R886</f>
        <v/>
      </c>
      <c r="N886" s="7" t="str">
        <f>Cards!B886</f>
        <v/>
      </c>
      <c r="O886" s="7" t="str">
        <f>Cards!S886</f>
        <v/>
      </c>
      <c r="P886" s="7" t="str">
        <f>Cards!T886</f>
        <v/>
      </c>
    </row>
    <row r="887">
      <c r="A887" s="7" t="str">
        <f>IF(Cards!E887&lt;&gt;"","Type: "&amp;Cards!E887,"")</f>
        <v/>
      </c>
      <c r="B887" s="7" t="str">
        <f>IF(Cards!G887&lt;&gt;"",Cards!G887&amp;": "&amp;Cards!H887,Cards!H887)</f>
        <v/>
      </c>
      <c r="C887" s="7" t="str">
        <f>Cards!I887</f>
        <v/>
      </c>
      <c r="D887" s="7" t="str">
        <f>Cards!J887</f>
        <v/>
      </c>
      <c r="E887" s="7" t="str">
        <f>Cards!K887</f>
        <v/>
      </c>
      <c r="F887" s="7" t="str">
        <f>Cards!L887</f>
        <v/>
      </c>
      <c r="G887" s="7" t="str">
        <f>Cards!A887</f>
        <v/>
      </c>
      <c r="H887" s="7" t="str">
        <f>Cards!M887</f>
        <v/>
      </c>
      <c r="I887" s="7" t="str">
        <f>Cards!N887</f>
        <v/>
      </c>
      <c r="J887" s="7" t="str">
        <f>Cards!O887</f>
        <v/>
      </c>
      <c r="K887" s="7" t="str">
        <f>Cards!P887</f>
        <v/>
      </c>
      <c r="L887" s="7" t="str">
        <f>Cards!Q887</f>
        <v/>
      </c>
      <c r="M887" s="7" t="str">
        <f>Cards!R887</f>
        <v/>
      </c>
      <c r="N887" s="7" t="str">
        <f>Cards!B887</f>
        <v/>
      </c>
      <c r="O887" s="7" t="str">
        <f>Cards!S887</f>
        <v/>
      </c>
      <c r="P887" s="7" t="str">
        <f>Cards!T887</f>
        <v/>
      </c>
    </row>
    <row r="888">
      <c r="A888" s="7" t="str">
        <f>IF(Cards!E888&lt;&gt;"","Type: "&amp;Cards!E888,"")</f>
        <v/>
      </c>
      <c r="B888" s="7" t="str">
        <f>IF(Cards!G888&lt;&gt;"",Cards!G888&amp;": "&amp;Cards!H888,Cards!H888)</f>
        <v/>
      </c>
      <c r="C888" s="7" t="str">
        <f>Cards!I888</f>
        <v/>
      </c>
      <c r="D888" s="7" t="str">
        <f>Cards!J888</f>
        <v/>
      </c>
      <c r="E888" s="7" t="str">
        <f>Cards!K888</f>
        <v/>
      </c>
      <c r="F888" s="7" t="str">
        <f>Cards!L888</f>
        <v/>
      </c>
      <c r="G888" s="7" t="str">
        <f>Cards!A888</f>
        <v/>
      </c>
      <c r="H888" s="7" t="str">
        <f>Cards!M888</f>
        <v/>
      </c>
      <c r="I888" s="7" t="str">
        <f>Cards!N888</f>
        <v/>
      </c>
      <c r="J888" s="7" t="str">
        <f>Cards!O888</f>
        <v/>
      </c>
      <c r="K888" s="7" t="str">
        <f>Cards!P888</f>
        <v/>
      </c>
      <c r="L888" s="7" t="str">
        <f>Cards!Q888</f>
        <v/>
      </c>
      <c r="M888" s="7" t="str">
        <f>Cards!R888</f>
        <v/>
      </c>
      <c r="N888" s="7" t="str">
        <f>Cards!B888</f>
        <v/>
      </c>
      <c r="O888" s="7" t="str">
        <f>Cards!S888</f>
        <v/>
      </c>
      <c r="P888" s="7" t="str">
        <f>Cards!T888</f>
        <v/>
      </c>
    </row>
    <row r="889">
      <c r="A889" s="7" t="str">
        <f>IF(Cards!E889&lt;&gt;"","Type: "&amp;Cards!E889,"")</f>
        <v/>
      </c>
      <c r="B889" s="7" t="str">
        <f>IF(Cards!G889&lt;&gt;"",Cards!G889&amp;": "&amp;Cards!H889,Cards!H889)</f>
        <v/>
      </c>
      <c r="C889" s="7" t="str">
        <f>Cards!I889</f>
        <v/>
      </c>
      <c r="D889" s="7" t="str">
        <f>Cards!J889</f>
        <v/>
      </c>
      <c r="E889" s="7" t="str">
        <f>Cards!K889</f>
        <v/>
      </c>
      <c r="F889" s="7" t="str">
        <f>Cards!L889</f>
        <v/>
      </c>
      <c r="G889" s="7" t="str">
        <f>Cards!A889</f>
        <v/>
      </c>
      <c r="H889" s="7" t="str">
        <f>Cards!M889</f>
        <v/>
      </c>
      <c r="I889" s="7" t="str">
        <f>Cards!N889</f>
        <v/>
      </c>
      <c r="J889" s="7" t="str">
        <f>Cards!O889</f>
        <v/>
      </c>
      <c r="K889" s="7" t="str">
        <f>Cards!P889</f>
        <v/>
      </c>
      <c r="L889" s="7" t="str">
        <f>Cards!Q889</f>
        <v/>
      </c>
      <c r="M889" s="7" t="str">
        <f>Cards!R889</f>
        <v/>
      </c>
      <c r="N889" s="7" t="str">
        <f>Cards!B889</f>
        <v/>
      </c>
      <c r="O889" s="7" t="str">
        <f>Cards!S889</f>
        <v/>
      </c>
      <c r="P889" s="7" t="str">
        <f>Cards!T889</f>
        <v/>
      </c>
    </row>
    <row r="890">
      <c r="A890" s="7" t="str">
        <f>IF(Cards!E890&lt;&gt;"","Type: "&amp;Cards!E890,"")</f>
        <v/>
      </c>
      <c r="B890" s="7" t="str">
        <f>IF(Cards!G890&lt;&gt;"",Cards!G890&amp;": "&amp;Cards!H890,Cards!H890)</f>
        <v/>
      </c>
      <c r="C890" s="7" t="str">
        <f>Cards!I890</f>
        <v/>
      </c>
      <c r="D890" s="7" t="str">
        <f>Cards!J890</f>
        <v/>
      </c>
      <c r="E890" s="7" t="str">
        <f>Cards!K890</f>
        <v/>
      </c>
      <c r="F890" s="7" t="str">
        <f>Cards!L890</f>
        <v/>
      </c>
      <c r="G890" s="7" t="str">
        <f>Cards!A890</f>
        <v/>
      </c>
      <c r="H890" s="7" t="str">
        <f>Cards!M890</f>
        <v/>
      </c>
      <c r="I890" s="7" t="str">
        <f>Cards!N890</f>
        <v/>
      </c>
      <c r="J890" s="7" t="str">
        <f>Cards!O890</f>
        <v/>
      </c>
      <c r="K890" s="7" t="str">
        <f>Cards!P890</f>
        <v/>
      </c>
      <c r="L890" s="7" t="str">
        <f>Cards!Q890</f>
        <v/>
      </c>
      <c r="M890" s="7" t="str">
        <f>Cards!R890</f>
        <v/>
      </c>
      <c r="N890" s="7" t="str">
        <f>Cards!B890</f>
        <v/>
      </c>
      <c r="O890" s="7" t="str">
        <f>Cards!S890</f>
        <v/>
      </c>
      <c r="P890" s="7" t="str">
        <f>Cards!T890</f>
        <v/>
      </c>
    </row>
    <row r="891">
      <c r="A891" s="7" t="str">
        <f>IF(Cards!E891&lt;&gt;"","Type: "&amp;Cards!E891,"")</f>
        <v/>
      </c>
      <c r="B891" s="7" t="str">
        <f>IF(Cards!G891&lt;&gt;"",Cards!G891&amp;": "&amp;Cards!H891,Cards!H891)</f>
        <v/>
      </c>
      <c r="C891" s="7" t="str">
        <f>Cards!I891</f>
        <v/>
      </c>
      <c r="D891" s="7" t="str">
        <f>Cards!J891</f>
        <v/>
      </c>
      <c r="E891" s="7" t="str">
        <f>Cards!K891</f>
        <v/>
      </c>
      <c r="F891" s="7" t="str">
        <f>Cards!L891</f>
        <v/>
      </c>
      <c r="G891" s="7" t="str">
        <f>Cards!A891</f>
        <v/>
      </c>
      <c r="H891" s="7" t="str">
        <f>Cards!M891</f>
        <v/>
      </c>
      <c r="I891" s="7" t="str">
        <f>Cards!N891</f>
        <v/>
      </c>
      <c r="J891" s="7" t="str">
        <f>Cards!O891</f>
        <v/>
      </c>
      <c r="K891" s="7" t="str">
        <f>Cards!P891</f>
        <v/>
      </c>
      <c r="L891" s="7" t="str">
        <f>Cards!Q891</f>
        <v/>
      </c>
      <c r="M891" s="7" t="str">
        <f>Cards!R891</f>
        <v/>
      </c>
      <c r="N891" s="7" t="str">
        <f>Cards!B891</f>
        <v/>
      </c>
      <c r="O891" s="7" t="str">
        <f>Cards!S891</f>
        <v/>
      </c>
      <c r="P891" s="7" t="str">
        <f>Cards!T891</f>
        <v/>
      </c>
    </row>
    <row r="892">
      <c r="A892" s="7" t="str">
        <f>IF(Cards!E892&lt;&gt;"","Type: "&amp;Cards!E892,"")</f>
        <v/>
      </c>
      <c r="B892" s="7" t="str">
        <f>IF(Cards!G892&lt;&gt;"",Cards!G892&amp;": "&amp;Cards!H892,Cards!H892)</f>
        <v/>
      </c>
      <c r="C892" s="7" t="str">
        <f>Cards!I892</f>
        <v/>
      </c>
      <c r="D892" s="7" t="str">
        <f>Cards!J892</f>
        <v/>
      </c>
      <c r="E892" s="7" t="str">
        <f>Cards!K892</f>
        <v/>
      </c>
      <c r="F892" s="7" t="str">
        <f>Cards!L892</f>
        <v/>
      </c>
      <c r="G892" s="7" t="str">
        <f>Cards!A892</f>
        <v/>
      </c>
      <c r="H892" s="7" t="str">
        <f>Cards!M892</f>
        <v/>
      </c>
      <c r="I892" s="7" t="str">
        <f>Cards!N892</f>
        <v/>
      </c>
      <c r="J892" s="7" t="str">
        <f>Cards!O892</f>
        <v/>
      </c>
      <c r="K892" s="7" t="str">
        <f>Cards!P892</f>
        <v/>
      </c>
      <c r="L892" s="7" t="str">
        <f>Cards!Q892</f>
        <v/>
      </c>
      <c r="M892" s="7" t="str">
        <f>Cards!R892</f>
        <v/>
      </c>
      <c r="N892" s="7" t="str">
        <f>Cards!B892</f>
        <v/>
      </c>
      <c r="O892" s="7" t="str">
        <f>Cards!S892</f>
        <v/>
      </c>
      <c r="P892" s="7" t="str">
        <f>Cards!T892</f>
        <v/>
      </c>
    </row>
    <row r="893">
      <c r="A893" s="7" t="str">
        <f>IF(Cards!E893&lt;&gt;"","Type: "&amp;Cards!E893,"")</f>
        <v/>
      </c>
      <c r="B893" s="7" t="str">
        <f>IF(Cards!G893&lt;&gt;"",Cards!G893&amp;": "&amp;Cards!H893,Cards!H893)</f>
        <v/>
      </c>
      <c r="C893" s="7" t="str">
        <f>Cards!I893</f>
        <v/>
      </c>
      <c r="D893" s="7" t="str">
        <f>Cards!J893</f>
        <v/>
      </c>
      <c r="E893" s="7" t="str">
        <f>Cards!K893</f>
        <v/>
      </c>
      <c r="F893" s="7" t="str">
        <f>Cards!L893</f>
        <v/>
      </c>
      <c r="G893" s="7" t="str">
        <f>Cards!A893</f>
        <v/>
      </c>
      <c r="H893" s="7" t="str">
        <f>Cards!M893</f>
        <v/>
      </c>
      <c r="I893" s="7" t="str">
        <f>Cards!N893</f>
        <v/>
      </c>
      <c r="J893" s="7" t="str">
        <f>Cards!O893</f>
        <v/>
      </c>
      <c r="K893" s="7" t="str">
        <f>Cards!P893</f>
        <v/>
      </c>
      <c r="L893" s="7" t="str">
        <f>Cards!Q893</f>
        <v/>
      </c>
      <c r="M893" s="7" t="str">
        <f>Cards!R893</f>
        <v/>
      </c>
      <c r="N893" s="7" t="str">
        <f>Cards!B893</f>
        <v/>
      </c>
      <c r="O893" s="7" t="str">
        <f>Cards!S893</f>
        <v/>
      </c>
      <c r="P893" s="7" t="str">
        <f>Cards!T893</f>
        <v/>
      </c>
    </row>
    <row r="894">
      <c r="A894" s="7" t="str">
        <f>IF(Cards!E894&lt;&gt;"","Type: "&amp;Cards!E894,"")</f>
        <v/>
      </c>
      <c r="B894" s="7" t="str">
        <f>IF(Cards!G894&lt;&gt;"",Cards!G894&amp;": "&amp;Cards!H894,Cards!H894)</f>
        <v/>
      </c>
      <c r="C894" s="7" t="str">
        <f>Cards!I894</f>
        <v/>
      </c>
      <c r="D894" s="7" t="str">
        <f>Cards!J894</f>
        <v/>
      </c>
      <c r="E894" s="7" t="str">
        <f>Cards!K894</f>
        <v/>
      </c>
      <c r="F894" s="7" t="str">
        <f>Cards!L894</f>
        <v/>
      </c>
      <c r="G894" s="7" t="str">
        <f>Cards!A894</f>
        <v/>
      </c>
      <c r="H894" s="7" t="str">
        <f>Cards!M894</f>
        <v/>
      </c>
      <c r="I894" s="7" t="str">
        <f>Cards!N894</f>
        <v/>
      </c>
      <c r="J894" s="7" t="str">
        <f>Cards!O894</f>
        <v/>
      </c>
      <c r="K894" s="7" t="str">
        <f>Cards!P894</f>
        <v/>
      </c>
      <c r="L894" s="7" t="str">
        <f>Cards!Q894</f>
        <v/>
      </c>
      <c r="M894" s="7" t="str">
        <f>Cards!R894</f>
        <v/>
      </c>
      <c r="N894" s="7" t="str">
        <f>Cards!B894</f>
        <v/>
      </c>
      <c r="O894" s="7" t="str">
        <f>Cards!S894</f>
        <v/>
      </c>
      <c r="P894" s="7" t="str">
        <f>Cards!T894</f>
        <v/>
      </c>
    </row>
    <row r="895">
      <c r="A895" s="7" t="str">
        <f>IF(Cards!E895&lt;&gt;"","Type: "&amp;Cards!E895,"")</f>
        <v/>
      </c>
      <c r="B895" s="7" t="str">
        <f>IF(Cards!G895&lt;&gt;"",Cards!G895&amp;": "&amp;Cards!H895,Cards!H895)</f>
        <v/>
      </c>
      <c r="C895" s="7" t="str">
        <f>Cards!I895</f>
        <v/>
      </c>
      <c r="D895" s="7" t="str">
        <f>Cards!J895</f>
        <v/>
      </c>
      <c r="E895" s="7" t="str">
        <f>Cards!K895</f>
        <v/>
      </c>
      <c r="F895" s="7" t="str">
        <f>Cards!L895</f>
        <v/>
      </c>
      <c r="G895" s="7" t="str">
        <f>Cards!A895</f>
        <v/>
      </c>
      <c r="H895" s="7" t="str">
        <f>Cards!M895</f>
        <v/>
      </c>
      <c r="I895" s="7" t="str">
        <f>Cards!N895</f>
        <v/>
      </c>
      <c r="J895" s="7" t="str">
        <f>Cards!O895</f>
        <v/>
      </c>
      <c r="K895" s="7" t="str">
        <f>Cards!P895</f>
        <v/>
      </c>
      <c r="L895" s="7" t="str">
        <f>Cards!Q895</f>
        <v/>
      </c>
      <c r="M895" s="7" t="str">
        <f>Cards!R895</f>
        <v/>
      </c>
      <c r="N895" s="7" t="str">
        <f>Cards!B895</f>
        <v/>
      </c>
      <c r="O895" s="7" t="str">
        <f>Cards!S895</f>
        <v/>
      </c>
      <c r="P895" s="7" t="str">
        <f>Cards!T895</f>
        <v/>
      </c>
    </row>
    <row r="896">
      <c r="A896" s="7" t="str">
        <f>IF(Cards!E896&lt;&gt;"","Type: "&amp;Cards!E896,"")</f>
        <v/>
      </c>
      <c r="B896" s="7" t="str">
        <f>IF(Cards!G896&lt;&gt;"",Cards!G896&amp;": "&amp;Cards!H896,Cards!H896)</f>
        <v/>
      </c>
      <c r="C896" s="7" t="str">
        <f>Cards!I896</f>
        <v/>
      </c>
      <c r="D896" s="7" t="str">
        <f>Cards!J896</f>
        <v/>
      </c>
      <c r="E896" s="7" t="str">
        <f>Cards!K896</f>
        <v/>
      </c>
      <c r="F896" s="7" t="str">
        <f>Cards!L896</f>
        <v/>
      </c>
      <c r="G896" s="7" t="str">
        <f>Cards!A896</f>
        <v/>
      </c>
      <c r="H896" s="7" t="str">
        <f>Cards!M896</f>
        <v/>
      </c>
      <c r="I896" s="7" t="str">
        <f>Cards!N896</f>
        <v/>
      </c>
      <c r="J896" s="7" t="str">
        <f>Cards!O896</f>
        <v/>
      </c>
      <c r="K896" s="7" t="str">
        <f>Cards!P896</f>
        <v/>
      </c>
      <c r="L896" s="7" t="str">
        <f>Cards!Q896</f>
        <v/>
      </c>
      <c r="M896" s="7" t="str">
        <f>Cards!R896</f>
        <v/>
      </c>
      <c r="N896" s="7" t="str">
        <f>Cards!B896</f>
        <v/>
      </c>
      <c r="O896" s="7" t="str">
        <f>Cards!S896</f>
        <v/>
      </c>
      <c r="P896" s="7" t="str">
        <f>Cards!T896</f>
        <v/>
      </c>
    </row>
    <row r="897">
      <c r="A897" s="7" t="str">
        <f>IF(Cards!E897&lt;&gt;"","Type: "&amp;Cards!E897,"")</f>
        <v/>
      </c>
      <c r="B897" s="7" t="str">
        <f>IF(Cards!G897&lt;&gt;"",Cards!G897&amp;": "&amp;Cards!H897,Cards!H897)</f>
        <v/>
      </c>
      <c r="C897" s="7" t="str">
        <f>Cards!I897</f>
        <v/>
      </c>
      <c r="D897" s="7" t="str">
        <f>Cards!J897</f>
        <v/>
      </c>
      <c r="E897" s="7" t="str">
        <f>Cards!K897</f>
        <v/>
      </c>
      <c r="F897" s="7" t="str">
        <f>Cards!L897</f>
        <v/>
      </c>
      <c r="G897" s="7" t="str">
        <f>Cards!A897</f>
        <v/>
      </c>
      <c r="H897" s="7" t="str">
        <f>Cards!M897</f>
        <v/>
      </c>
      <c r="I897" s="7" t="str">
        <f>Cards!N897</f>
        <v/>
      </c>
      <c r="J897" s="7" t="str">
        <f>Cards!O897</f>
        <v/>
      </c>
      <c r="K897" s="7" t="str">
        <f>Cards!P897</f>
        <v/>
      </c>
      <c r="L897" s="7" t="str">
        <f>Cards!Q897</f>
        <v/>
      </c>
      <c r="M897" s="7" t="str">
        <f>Cards!R897</f>
        <v/>
      </c>
      <c r="N897" s="7" t="str">
        <f>Cards!B897</f>
        <v/>
      </c>
      <c r="O897" s="7" t="str">
        <f>Cards!S897</f>
        <v/>
      </c>
      <c r="P897" s="7" t="str">
        <f>Cards!T897</f>
        <v/>
      </c>
    </row>
    <row r="898">
      <c r="A898" s="7" t="str">
        <f>IF(Cards!E898&lt;&gt;"","Type: "&amp;Cards!E898,"")</f>
        <v/>
      </c>
      <c r="B898" s="7" t="str">
        <f>IF(Cards!G898&lt;&gt;"",Cards!G898&amp;": "&amp;Cards!H898,Cards!H898)</f>
        <v/>
      </c>
      <c r="C898" s="7" t="str">
        <f>Cards!I898</f>
        <v/>
      </c>
      <c r="D898" s="7" t="str">
        <f>Cards!J898</f>
        <v/>
      </c>
      <c r="E898" s="7" t="str">
        <f>Cards!K898</f>
        <v/>
      </c>
      <c r="F898" s="7" t="str">
        <f>Cards!L898</f>
        <v/>
      </c>
      <c r="G898" s="7" t="str">
        <f>Cards!A898</f>
        <v/>
      </c>
      <c r="H898" s="7" t="str">
        <f>Cards!M898</f>
        <v/>
      </c>
      <c r="I898" s="7" t="str">
        <f>Cards!N898</f>
        <v/>
      </c>
      <c r="J898" s="7" t="str">
        <f>Cards!O898</f>
        <v/>
      </c>
      <c r="K898" s="7" t="str">
        <f>Cards!P898</f>
        <v/>
      </c>
      <c r="L898" s="7" t="str">
        <f>Cards!Q898</f>
        <v/>
      </c>
      <c r="M898" s="7" t="str">
        <f>Cards!R898</f>
        <v/>
      </c>
      <c r="N898" s="7" t="str">
        <f>Cards!B898</f>
        <v/>
      </c>
      <c r="O898" s="7" t="str">
        <f>Cards!S898</f>
        <v/>
      </c>
      <c r="P898" s="7" t="str">
        <f>Cards!T898</f>
        <v/>
      </c>
    </row>
    <row r="899">
      <c r="A899" s="7" t="str">
        <f>IF(Cards!E899&lt;&gt;"","Type: "&amp;Cards!E899,"")</f>
        <v/>
      </c>
      <c r="B899" s="7" t="str">
        <f>IF(Cards!G899&lt;&gt;"",Cards!G899&amp;": "&amp;Cards!H899,Cards!H899)</f>
        <v/>
      </c>
      <c r="C899" s="7" t="str">
        <f>Cards!I899</f>
        <v/>
      </c>
      <c r="D899" s="7" t="str">
        <f>Cards!J899</f>
        <v/>
      </c>
      <c r="E899" s="7" t="str">
        <f>Cards!K899</f>
        <v/>
      </c>
      <c r="F899" s="7" t="str">
        <f>Cards!L899</f>
        <v/>
      </c>
      <c r="G899" s="7" t="str">
        <f>Cards!A899</f>
        <v/>
      </c>
      <c r="H899" s="7" t="str">
        <f>Cards!M899</f>
        <v/>
      </c>
      <c r="I899" s="7" t="str">
        <f>Cards!N899</f>
        <v/>
      </c>
      <c r="J899" s="7" t="str">
        <f>Cards!O899</f>
        <v/>
      </c>
      <c r="K899" s="7" t="str">
        <f>Cards!P899</f>
        <v/>
      </c>
      <c r="L899" s="7" t="str">
        <f>Cards!Q899</f>
        <v/>
      </c>
      <c r="M899" s="7" t="str">
        <f>Cards!R899</f>
        <v/>
      </c>
      <c r="N899" s="7" t="str">
        <f>Cards!B899</f>
        <v/>
      </c>
      <c r="O899" s="7" t="str">
        <f>Cards!S899</f>
        <v/>
      </c>
      <c r="P899" s="7" t="str">
        <f>Cards!T899</f>
        <v/>
      </c>
    </row>
    <row r="900">
      <c r="A900" s="7" t="str">
        <f>IF(Cards!E900&lt;&gt;"","Type: "&amp;Cards!E900,"")</f>
        <v/>
      </c>
      <c r="B900" s="7" t="str">
        <f>IF(Cards!G900&lt;&gt;"",Cards!G900&amp;": "&amp;Cards!H900,Cards!H900)</f>
        <v/>
      </c>
      <c r="C900" s="7" t="str">
        <f>Cards!I900</f>
        <v/>
      </c>
      <c r="D900" s="7" t="str">
        <f>Cards!J900</f>
        <v/>
      </c>
      <c r="E900" s="7" t="str">
        <f>Cards!K900</f>
        <v/>
      </c>
      <c r="F900" s="7" t="str">
        <f>Cards!L900</f>
        <v/>
      </c>
      <c r="G900" s="7" t="str">
        <f>Cards!A900</f>
        <v/>
      </c>
      <c r="H900" s="7" t="str">
        <f>Cards!M900</f>
        <v/>
      </c>
      <c r="I900" s="7" t="str">
        <f>Cards!N900</f>
        <v/>
      </c>
      <c r="J900" s="7" t="str">
        <f>Cards!O900</f>
        <v/>
      </c>
      <c r="K900" s="7" t="str">
        <f>Cards!P900</f>
        <v/>
      </c>
      <c r="L900" s="7" t="str">
        <f>Cards!Q900</f>
        <v/>
      </c>
      <c r="M900" s="7" t="str">
        <f>Cards!R900</f>
        <v/>
      </c>
      <c r="N900" s="7" t="str">
        <f>Cards!B900</f>
        <v/>
      </c>
      <c r="O900" s="7" t="str">
        <f>Cards!S900</f>
        <v/>
      </c>
      <c r="P900" s="7" t="str">
        <f>Cards!T900</f>
        <v/>
      </c>
    </row>
    <row r="901">
      <c r="A901" s="7" t="str">
        <f>IF(Cards!E901&lt;&gt;"","Type: "&amp;Cards!E901,"")</f>
        <v/>
      </c>
      <c r="B901" s="7" t="str">
        <f>IF(Cards!G901&lt;&gt;"",Cards!G901&amp;": "&amp;Cards!H901,Cards!H901)</f>
        <v/>
      </c>
      <c r="C901" s="7" t="str">
        <f>Cards!I901</f>
        <v/>
      </c>
      <c r="D901" s="7" t="str">
        <f>Cards!J901</f>
        <v/>
      </c>
      <c r="E901" s="7" t="str">
        <f>Cards!K901</f>
        <v/>
      </c>
      <c r="F901" s="7" t="str">
        <f>Cards!L901</f>
        <v/>
      </c>
      <c r="G901" s="7" t="str">
        <f>Cards!A901</f>
        <v/>
      </c>
      <c r="H901" s="7" t="str">
        <f>Cards!M901</f>
        <v/>
      </c>
      <c r="I901" s="7" t="str">
        <f>Cards!N901</f>
        <v/>
      </c>
      <c r="J901" s="7" t="str">
        <f>Cards!O901</f>
        <v/>
      </c>
      <c r="K901" s="7" t="str">
        <f>Cards!P901</f>
        <v/>
      </c>
      <c r="L901" s="7" t="str">
        <f>Cards!Q901</f>
        <v/>
      </c>
      <c r="M901" s="7" t="str">
        <f>Cards!R901</f>
        <v/>
      </c>
      <c r="N901" s="7" t="str">
        <f>Cards!B901</f>
        <v/>
      </c>
      <c r="O901" s="7" t="str">
        <f>Cards!S901</f>
        <v/>
      </c>
      <c r="P901" s="7" t="str">
        <f>Cards!T901</f>
        <v/>
      </c>
    </row>
    <row r="902">
      <c r="A902" s="7" t="str">
        <f>IF(Cards!E902&lt;&gt;"","Type: "&amp;Cards!E902,"")</f>
        <v/>
      </c>
      <c r="B902" s="7" t="str">
        <f>IF(Cards!G902&lt;&gt;"",Cards!G902&amp;": "&amp;Cards!H902,Cards!H902)</f>
        <v/>
      </c>
      <c r="C902" s="7" t="str">
        <f>Cards!I902</f>
        <v/>
      </c>
      <c r="D902" s="7" t="str">
        <f>Cards!J902</f>
        <v/>
      </c>
      <c r="E902" s="7" t="str">
        <f>Cards!K902</f>
        <v/>
      </c>
      <c r="F902" s="7" t="str">
        <f>Cards!L902</f>
        <v/>
      </c>
      <c r="G902" s="7" t="str">
        <f>Cards!A902</f>
        <v/>
      </c>
      <c r="H902" s="7" t="str">
        <f>Cards!M902</f>
        <v/>
      </c>
      <c r="I902" s="7" t="str">
        <f>Cards!N902</f>
        <v/>
      </c>
      <c r="J902" s="7" t="str">
        <f>Cards!O902</f>
        <v/>
      </c>
      <c r="K902" s="7" t="str">
        <f>Cards!P902</f>
        <v/>
      </c>
      <c r="L902" s="7" t="str">
        <f>Cards!Q902</f>
        <v/>
      </c>
      <c r="M902" s="7" t="str">
        <f>Cards!R902</f>
        <v/>
      </c>
      <c r="N902" s="7" t="str">
        <f>Cards!B902</f>
        <v/>
      </c>
      <c r="O902" s="7" t="str">
        <f>Cards!S902</f>
        <v/>
      </c>
      <c r="P902" s="7" t="str">
        <f>Cards!T902</f>
        <v/>
      </c>
    </row>
    <row r="903">
      <c r="A903" s="7" t="str">
        <f>IF(Cards!E903&lt;&gt;"","Type: "&amp;Cards!E903,"")</f>
        <v/>
      </c>
      <c r="B903" s="7" t="str">
        <f>IF(Cards!G903&lt;&gt;"",Cards!G903&amp;": "&amp;Cards!H903,Cards!H903)</f>
        <v/>
      </c>
      <c r="C903" s="7" t="str">
        <f>Cards!I903</f>
        <v/>
      </c>
      <c r="D903" s="7" t="str">
        <f>Cards!J903</f>
        <v/>
      </c>
      <c r="E903" s="7" t="str">
        <f>Cards!K903</f>
        <v/>
      </c>
      <c r="F903" s="7" t="str">
        <f>Cards!L903</f>
        <v/>
      </c>
      <c r="G903" s="7" t="str">
        <f>Cards!A903</f>
        <v/>
      </c>
      <c r="H903" s="7" t="str">
        <f>Cards!M903</f>
        <v/>
      </c>
      <c r="I903" s="7" t="str">
        <f>Cards!N903</f>
        <v/>
      </c>
      <c r="J903" s="7" t="str">
        <f>Cards!O903</f>
        <v/>
      </c>
      <c r="K903" s="7" t="str">
        <f>Cards!P903</f>
        <v/>
      </c>
      <c r="L903" s="7" t="str">
        <f>Cards!Q903</f>
        <v/>
      </c>
      <c r="M903" s="7" t="str">
        <f>Cards!R903</f>
        <v/>
      </c>
      <c r="N903" s="7" t="str">
        <f>Cards!B903</f>
        <v/>
      </c>
      <c r="O903" s="7" t="str">
        <f>Cards!S903</f>
        <v/>
      </c>
      <c r="P903" s="7" t="str">
        <f>Cards!T903</f>
        <v/>
      </c>
    </row>
    <row r="904">
      <c r="A904" s="7" t="str">
        <f>IF(Cards!E904&lt;&gt;"","Type: "&amp;Cards!E904,"")</f>
        <v/>
      </c>
      <c r="B904" s="7" t="str">
        <f>IF(Cards!G904&lt;&gt;"",Cards!G904&amp;": "&amp;Cards!H904,Cards!H904)</f>
        <v/>
      </c>
      <c r="C904" s="7" t="str">
        <f>Cards!I904</f>
        <v/>
      </c>
      <c r="D904" s="7" t="str">
        <f>Cards!J904</f>
        <v/>
      </c>
      <c r="E904" s="7" t="str">
        <f>Cards!K904</f>
        <v/>
      </c>
      <c r="F904" s="7" t="str">
        <f>Cards!L904</f>
        <v/>
      </c>
      <c r="G904" s="7" t="str">
        <f>Cards!A904</f>
        <v/>
      </c>
      <c r="H904" s="7" t="str">
        <f>Cards!M904</f>
        <v/>
      </c>
      <c r="I904" s="7" t="str">
        <f>Cards!N904</f>
        <v/>
      </c>
      <c r="J904" s="7" t="str">
        <f>Cards!O904</f>
        <v/>
      </c>
      <c r="K904" s="7" t="str">
        <f>Cards!P904</f>
        <v/>
      </c>
      <c r="L904" s="7" t="str">
        <f>Cards!Q904</f>
        <v/>
      </c>
      <c r="M904" s="7" t="str">
        <f>Cards!R904</f>
        <v/>
      </c>
      <c r="N904" s="7" t="str">
        <f>Cards!B904</f>
        <v/>
      </c>
      <c r="O904" s="7" t="str">
        <f>Cards!S904</f>
        <v/>
      </c>
      <c r="P904" s="7" t="str">
        <f>Cards!T904</f>
        <v/>
      </c>
    </row>
    <row r="905">
      <c r="A905" s="7" t="str">
        <f>IF(Cards!E905&lt;&gt;"","Type: "&amp;Cards!E905,"")</f>
        <v/>
      </c>
      <c r="B905" s="7" t="str">
        <f>IF(Cards!G905&lt;&gt;"",Cards!G905&amp;": "&amp;Cards!H905,Cards!H905)</f>
        <v/>
      </c>
      <c r="C905" s="7" t="str">
        <f>Cards!I905</f>
        <v/>
      </c>
      <c r="D905" s="7" t="str">
        <f>Cards!J905</f>
        <v/>
      </c>
      <c r="E905" s="7" t="str">
        <f>Cards!K905</f>
        <v/>
      </c>
      <c r="F905" s="7" t="str">
        <f>Cards!L905</f>
        <v/>
      </c>
      <c r="G905" s="7" t="str">
        <f>Cards!A905</f>
        <v/>
      </c>
      <c r="H905" s="7" t="str">
        <f>Cards!M905</f>
        <v/>
      </c>
      <c r="I905" s="7" t="str">
        <f>Cards!N905</f>
        <v/>
      </c>
      <c r="J905" s="7" t="str">
        <f>Cards!O905</f>
        <v/>
      </c>
      <c r="K905" s="7" t="str">
        <f>Cards!P905</f>
        <v/>
      </c>
      <c r="L905" s="7" t="str">
        <f>Cards!Q905</f>
        <v/>
      </c>
      <c r="M905" s="7" t="str">
        <f>Cards!R905</f>
        <v/>
      </c>
      <c r="N905" s="7" t="str">
        <f>Cards!B905</f>
        <v/>
      </c>
      <c r="O905" s="7" t="str">
        <f>Cards!S905</f>
        <v/>
      </c>
      <c r="P905" s="7" t="str">
        <f>Cards!T905</f>
        <v/>
      </c>
    </row>
    <row r="906">
      <c r="A906" s="7" t="str">
        <f>IF(Cards!E906&lt;&gt;"","Type: "&amp;Cards!E906,"")</f>
        <v/>
      </c>
      <c r="B906" s="7" t="str">
        <f>IF(Cards!G906&lt;&gt;"",Cards!G906&amp;": "&amp;Cards!H906,Cards!H906)</f>
        <v/>
      </c>
      <c r="C906" s="7" t="str">
        <f>Cards!I906</f>
        <v/>
      </c>
      <c r="D906" s="7" t="str">
        <f>Cards!J906</f>
        <v/>
      </c>
      <c r="E906" s="7" t="str">
        <f>Cards!K906</f>
        <v/>
      </c>
      <c r="F906" s="7" t="str">
        <f>Cards!L906</f>
        <v/>
      </c>
      <c r="G906" s="7" t="str">
        <f>Cards!A906</f>
        <v/>
      </c>
      <c r="H906" s="7" t="str">
        <f>Cards!M906</f>
        <v/>
      </c>
      <c r="I906" s="7" t="str">
        <f>Cards!N906</f>
        <v/>
      </c>
      <c r="J906" s="7" t="str">
        <f>Cards!O906</f>
        <v/>
      </c>
      <c r="K906" s="7" t="str">
        <f>Cards!P906</f>
        <v/>
      </c>
      <c r="L906" s="7" t="str">
        <f>Cards!Q906</f>
        <v/>
      </c>
      <c r="M906" s="7" t="str">
        <f>Cards!R906</f>
        <v/>
      </c>
      <c r="N906" s="7" t="str">
        <f>Cards!B906</f>
        <v/>
      </c>
      <c r="O906" s="7" t="str">
        <f>Cards!S906</f>
        <v/>
      </c>
      <c r="P906" s="7" t="str">
        <f>Cards!T906</f>
        <v/>
      </c>
    </row>
    <row r="907">
      <c r="A907" s="7" t="str">
        <f>IF(Cards!E907&lt;&gt;"","Type: "&amp;Cards!E907,"")</f>
        <v/>
      </c>
      <c r="B907" s="7" t="str">
        <f>IF(Cards!G907&lt;&gt;"",Cards!G907&amp;": "&amp;Cards!H907,Cards!H907)</f>
        <v/>
      </c>
      <c r="C907" s="7" t="str">
        <f>Cards!I907</f>
        <v/>
      </c>
      <c r="D907" s="7" t="str">
        <f>Cards!J907</f>
        <v/>
      </c>
      <c r="E907" s="7" t="str">
        <f>Cards!K907</f>
        <v/>
      </c>
      <c r="F907" s="7" t="str">
        <f>Cards!L907</f>
        <v/>
      </c>
      <c r="G907" s="7" t="str">
        <f>Cards!A907</f>
        <v/>
      </c>
      <c r="H907" s="7" t="str">
        <f>Cards!M907</f>
        <v/>
      </c>
      <c r="I907" s="7" t="str">
        <f>Cards!N907</f>
        <v/>
      </c>
      <c r="J907" s="7" t="str">
        <f>Cards!O907</f>
        <v/>
      </c>
      <c r="K907" s="7" t="str">
        <f>Cards!P907</f>
        <v/>
      </c>
      <c r="L907" s="7" t="str">
        <f>Cards!Q907</f>
        <v/>
      </c>
      <c r="M907" s="7" t="str">
        <f>Cards!R907</f>
        <v/>
      </c>
      <c r="N907" s="7" t="str">
        <f>Cards!B907</f>
        <v/>
      </c>
      <c r="O907" s="7" t="str">
        <f>Cards!S907</f>
        <v/>
      </c>
      <c r="P907" s="7" t="str">
        <f>Cards!T907</f>
        <v/>
      </c>
    </row>
    <row r="908">
      <c r="A908" s="7" t="str">
        <f>IF(Cards!E908&lt;&gt;"","Type: "&amp;Cards!E908,"")</f>
        <v/>
      </c>
      <c r="B908" s="7" t="str">
        <f>IF(Cards!G908&lt;&gt;"",Cards!G908&amp;": "&amp;Cards!H908,Cards!H908)</f>
        <v/>
      </c>
      <c r="C908" s="7" t="str">
        <f>Cards!I908</f>
        <v/>
      </c>
      <c r="D908" s="7" t="str">
        <f>Cards!J908</f>
        <v/>
      </c>
      <c r="E908" s="7" t="str">
        <f>Cards!K908</f>
        <v/>
      </c>
      <c r="F908" s="7" t="str">
        <f>Cards!L908</f>
        <v/>
      </c>
      <c r="G908" s="7" t="str">
        <f>Cards!A908</f>
        <v/>
      </c>
      <c r="H908" s="7" t="str">
        <f>Cards!M908</f>
        <v/>
      </c>
      <c r="I908" s="7" t="str">
        <f>Cards!N908</f>
        <v/>
      </c>
      <c r="J908" s="7" t="str">
        <f>Cards!O908</f>
        <v/>
      </c>
      <c r="K908" s="7" t="str">
        <f>Cards!P908</f>
        <v/>
      </c>
      <c r="L908" s="7" t="str">
        <f>Cards!Q908</f>
        <v/>
      </c>
      <c r="M908" s="7" t="str">
        <f>Cards!R908</f>
        <v/>
      </c>
      <c r="N908" s="7" t="str">
        <f>Cards!B908</f>
        <v/>
      </c>
      <c r="O908" s="7" t="str">
        <f>Cards!S908</f>
        <v/>
      </c>
      <c r="P908" s="7" t="str">
        <f>Cards!T908</f>
        <v/>
      </c>
    </row>
    <row r="909">
      <c r="A909" s="7" t="str">
        <f>IF(Cards!E909&lt;&gt;"","Type: "&amp;Cards!E909,"")</f>
        <v/>
      </c>
      <c r="B909" s="7" t="str">
        <f>IF(Cards!G909&lt;&gt;"",Cards!G909&amp;": "&amp;Cards!H909,Cards!H909)</f>
        <v/>
      </c>
      <c r="C909" s="7" t="str">
        <f>Cards!I909</f>
        <v/>
      </c>
      <c r="D909" s="7" t="str">
        <f>Cards!J909</f>
        <v/>
      </c>
      <c r="E909" s="7" t="str">
        <f>Cards!K909</f>
        <v/>
      </c>
      <c r="F909" s="7" t="str">
        <f>Cards!L909</f>
        <v/>
      </c>
      <c r="G909" s="7" t="str">
        <f>Cards!A909</f>
        <v/>
      </c>
      <c r="H909" s="7" t="str">
        <f>Cards!M909</f>
        <v/>
      </c>
      <c r="I909" s="7" t="str">
        <f>Cards!N909</f>
        <v/>
      </c>
      <c r="J909" s="7" t="str">
        <f>Cards!O909</f>
        <v/>
      </c>
      <c r="K909" s="7" t="str">
        <f>Cards!P909</f>
        <v/>
      </c>
      <c r="L909" s="7" t="str">
        <f>Cards!Q909</f>
        <v/>
      </c>
      <c r="M909" s="7" t="str">
        <f>Cards!R909</f>
        <v/>
      </c>
      <c r="N909" s="7" t="str">
        <f>Cards!B909</f>
        <v/>
      </c>
      <c r="O909" s="7" t="str">
        <f>Cards!S909</f>
        <v/>
      </c>
      <c r="P909" s="7" t="str">
        <f>Cards!T909</f>
        <v/>
      </c>
    </row>
    <row r="910">
      <c r="A910" s="7" t="str">
        <f>IF(Cards!E910&lt;&gt;"","Type: "&amp;Cards!E910,"")</f>
        <v/>
      </c>
      <c r="B910" s="7" t="str">
        <f>IF(Cards!G910&lt;&gt;"",Cards!G910&amp;": "&amp;Cards!H910,Cards!H910)</f>
        <v/>
      </c>
      <c r="C910" s="7" t="str">
        <f>Cards!I910</f>
        <v/>
      </c>
      <c r="D910" s="7" t="str">
        <f>Cards!J910</f>
        <v/>
      </c>
      <c r="E910" s="7" t="str">
        <f>Cards!K910</f>
        <v/>
      </c>
      <c r="F910" s="7" t="str">
        <f>Cards!L910</f>
        <v/>
      </c>
      <c r="G910" s="7" t="str">
        <f>Cards!A910</f>
        <v/>
      </c>
      <c r="H910" s="7" t="str">
        <f>Cards!M910</f>
        <v/>
      </c>
      <c r="I910" s="7" t="str">
        <f>Cards!N910</f>
        <v/>
      </c>
      <c r="J910" s="7" t="str">
        <f>Cards!O910</f>
        <v/>
      </c>
      <c r="K910" s="7" t="str">
        <f>Cards!P910</f>
        <v/>
      </c>
      <c r="L910" s="7" t="str">
        <f>Cards!Q910</f>
        <v/>
      </c>
      <c r="M910" s="7" t="str">
        <f>Cards!R910</f>
        <v/>
      </c>
      <c r="N910" s="7" t="str">
        <f>Cards!B910</f>
        <v/>
      </c>
      <c r="O910" s="7" t="str">
        <f>Cards!S910</f>
        <v/>
      </c>
      <c r="P910" s="7" t="str">
        <f>Cards!T910</f>
        <v/>
      </c>
    </row>
    <row r="911">
      <c r="A911" s="7" t="str">
        <f>IF(Cards!E911&lt;&gt;"","Type: "&amp;Cards!E911,"")</f>
        <v/>
      </c>
      <c r="B911" s="7" t="str">
        <f>IF(Cards!G911&lt;&gt;"",Cards!G911&amp;": "&amp;Cards!H911,Cards!H911)</f>
        <v/>
      </c>
      <c r="C911" s="7" t="str">
        <f>Cards!I911</f>
        <v/>
      </c>
      <c r="D911" s="7" t="str">
        <f>Cards!J911</f>
        <v/>
      </c>
      <c r="E911" s="7" t="str">
        <f>Cards!K911</f>
        <v/>
      </c>
      <c r="F911" s="7" t="str">
        <f>Cards!L911</f>
        <v/>
      </c>
      <c r="G911" s="7" t="str">
        <f>Cards!A911</f>
        <v/>
      </c>
      <c r="H911" s="7" t="str">
        <f>Cards!M911</f>
        <v/>
      </c>
      <c r="I911" s="7" t="str">
        <f>Cards!N911</f>
        <v/>
      </c>
      <c r="J911" s="7" t="str">
        <f>Cards!O911</f>
        <v/>
      </c>
      <c r="K911" s="7" t="str">
        <f>Cards!P911</f>
        <v/>
      </c>
      <c r="L911" s="7" t="str">
        <f>Cards!Q911</f>
        <v/>
      </c>
      <c r="M911" s="7" t="str">
        <f>Cards!R911</f>
        <v/>
      </c>
      <c r="N911" s="7" t="str">
        <f>Cards!B911</f>
        <v/>
      </c>
      <c r="O911" s="7" t="str">
        <f>Cards!S911</f>
        <v/>
      </c>
      <c r="P911" s="7" t="str">
        <f>Cards!T911</f>
        <v/>
      </c>
    </row>
    <row r="912">
      <c r="A912" s="7" t="str">
        <f>IF(Cards!E912&lt;&gt;"","Type: "&amp;Cards!E912,"")</f>
        <v/>
      </c>
      <c r="B912" s="7" t="str">
        <f>IF(Cards!G912&lt;&gt;"",Cards!G912&amp;": "&amp;Cards!H912,Cards!H912)</f>
        <v/>
      </c>
      <c r="C912" s="7" t="str">
        <f>Cards!I912</f>
        <v/>
      </c>
      <c r="D912" s="7" t="str">
        <f>Cards!J912</f>
        <v/>
      </c>
      <c r="E912" s="7" t="str">
        <f>Cards!K912</f>
        <v/>
      </c>
      <c r="F912" s="7" t="str">
        <f>Cards!L912</f>
        <v/>
      </c>
      <c r="G912" s="7" t="str">
        <f>Cards!A912</f>
        <v/>
      </c>
      <c r="H912" s="7" t="str">
        <f>Cards!M912</f>
        <v/>
      </c>
      <c r="I912" s="7" t="str">
        <f>Cards!N912</f>
        <v/>
      </c>
      <c r="J912" s="7" t="str">
        <f>Cards!O912</f>
        <v/>
      </c>
      <c r="K912" s="7" t="str">
        <f>Cards!P912</f>
        <v/>
      </c>
      <c r="L912" s="7" t="str">
        <f>Cards!Q912</f>
        <v/>
      </c>
      <c r="M912" s="7" t="str">
        <f>Cards!R912</f>
        <v/>
      </c>
      <c r="N912" s="7" t="str">
        <f>Cards!B912</f>
        <v/>
      </c>
      <c r="O912" s="7" t="str">
        <f>Cards!S912</f>
        <v/>
      </c>
      <c r="P912" s="7" t="str">
        <f>Cards!T912</f>
        <v/>
      </c>
    </row>
    <row r="913">
      <c r="A913" s="7" t="str">
        <f>IF(Cards!E913&lt;&gt;"","Type: "&amp;Cards!E913,"")</f>
        <v/>
      </c>
      <c r="B913" s="7" t="str">
        <f>IF(Cards!G913&lt;&gt;"",Cards!G913&amp;": "&amp;Cards!H913,Cards!H913)</f>
        <v/>
      </c>
      <c r="C913" s="7" t="str">
        <f>Cards!I913</f>
        <v/>
      </c>
      <c r="D913" s="7" t="str">
        <f>Cards!J913</f>
        <v/>
      </c>
      <c r="E913" s="7" t="str">
        <f>Cards!K913</f>
        <v/>
      </c>
      <c r="F913" s="7" t="str">
        <f>Cards!L913</f>
        <v/>
      </c>
      <c r="G913" s="7" t="str">
        <f>Cards!A913</f>
        <v/>
      </c>
      <c r="H913" s="7" t="str">
        <f>Cards!M913</f>
        <v/>
      </c>
      <c r="I913" s="7" t="str">
        <f>Cards!N913</f>
        <v/>
      </c>
      <c r="J913" s="7" t="str">
        <f>Cards!O913</f>
        <v/>
      </c>
      <c r="K913" s="7" t="str">
        <f>Cards!P913</f>
        <v/>
      </c>
      <c r="L913" s="7" t="str">
        <f>Cards!Q913</f>
        <v/>
      </c>
      <c r="M913" s="7" t="str">
        <f>Cards!R913</f>
        <v/>
      </c>
      <c r="N913" s="7" t="str">
        <f>Cards!B913</f>
        <v/>
      </c>
      <c r="O913" s="7" t="str">
        <f>Cards!S913</f>
        <v/>
      </c>
      <c r="P913" s="7" t="str">
        <f>Cards!T913</f>
        <v/>
      </c>
    </row>
    <row r="914">
      <c r="A914" s="7" t="str">
        <f>IF(Cards!E914&lt;&gt;"","Type: "&amp;Cards!E914,"")</f>
        <v/>
      </c>
      <c r="B914" s="7" t="str">
        <f>IF(Cards!G914&lt;&gt;"",Cards!G914&amp;": "&amp;Cards!H914,Cards!H914)</f>
        <v/>
      </c>
      <c r="C914" s="7" t="str">
        <f>Cards!I914</f>
        <v/>
      </c>
      <c r="D914" s="7" t="str">
        <f>Cards!J914</f>
        <v/>
      </c>
      <c r="E914" s="7" t="str">
        <f>Cards!K914</f>
        <v/>
      </c>
      <c r="F914" s="7" t="str">
        <f>Cards!L914</f>
        <v/>
      </c>
      <c r="G914" s="7" t="str">
        <f>Cards!A914</f>
        <v/>
      </c>
      <c r="H914" s="7" t="str">
        <f>Cards!M914</f>
        <v/>
      </c>
      <c r="I914" s="7" t="str">
        <f>Cards!N914</f>
        <v/>
      </c>
      <c r="J914" s="7" t="str">
        <f>Cards!O914</f>
        <v/>
      </c>
      <c r="K914" s="7" t="str">
        <f>Cards!P914</f>
        <v/>
      </c>
      <c r="L914" s="7" t="str">
        <f>Cards!Q914</f>
        <v/>
      </c>
      <c r="M914" s="7" t="str">
        <f>Cards!R914</f>
        <v/>
      </c>
      <c r="N914" s="7" t="str">
        <f>Cards!B914</f>
        <v/>
      </c>
      <c r="O914" s="7" t="str">
        <f>Cards!S914</f>
        <v/>
      </c>
      <c r="P914" s="7" t="str">
        <f>Cards!T914</f>
        <v/>
      </c>
    </row>
    <row r="915">
      <c r="A915" s="7" t="str">
        <f>IF(Cards!E915&lt;&gt;"","Type: "&amp;Cards!E915,"")</f>
        <v/>
      </c>
      <c r="B915" s="7" t="str">
        <f>IF(Cards!G915&lt;&gt;"",Cards!G915&amp;": "&amp;Cards!H915,Cards!H915)</f>
        <v/>
      </c>
      <c r="C915" s="7" t="str">
        <f>Cards!I915</f>
        <v/>
      </c>
      <c r="D915" s="7" t="str">
        <f>Cards!J915</f>
        <v/>
      </c>
      <c r="E915" s="7" t="str">
        <f>Cards!K915</f>
        <v/>
      </c>
      <c r="F915" s="7" t="str">
        <f>Cards!L915</f>
        <v/>
      </c>
      <c r="G915" s="7" t="str">
        <f>Cards!A915</f>
        <v/>
      </c>
      <c r="H915" s="7" t="str">
        <f>Cards!M915</f>
        <v/>
      </c>
      <c r="I915" s="7" t="str">
        <f>Cards!N915</f>
        <v/>
      </c>
      <c r="J915" s="7" t="str">
        <f>Cards!O915</f>
        <v/>
      </c>
      <c r="K915" s="7" t="str">
        <f>Cards!P915</f>
        <v/>
      </c>
      <c r="L915" s="7" t="str">
        <f>Cards!Q915</f>
        <v/>
      </c>
      <c r="M915" s="7" t="str">
        <f>Cards!R915</f>
        <v/>
      </c>
      <c r="N915" s="7" t="str">
        <f>Cards!B915</f>
        <v/>
      </c>
      <c r="O915" s="7" t="str">
        <f>Cards!S915</f>
        <v/>
      </c>
      <c r="P915" s="7" t="str">
        <f>Cards!T915</f>
        <v/>
      </c>
    </row>
    <row r="916">
      <c r="A916" s="7" t="str">
        <f>IF(Cards!E916&lt;&gt;"","Type: "&amp;Cards!E916,"")</f>
        <v/>
      </c>
      <c r="B916" s="7" t="str">
        <f>IF(Cards!G916&lt;&gt;"",Cards!G916&amp;": "&amp;Cards!H916,Cards!H916)</f>
        <v/>
      </c>
      <c r="C916" s="7" t="str">
        <f>Cards!I916</f>
        <v/>
      </c>
      <c r="D916" s="7" t="str">
        <f>Cards!J916</f>
        <v/>
      </c>
      <c r="E916" s="7" t="str">
        <f>Cards!K916</f>
        <v/>
      </c>
      <c r="F916" s="7" t="str">
        <f>Cards!L916</f>
        <v/>
      </c>
      <c r="G916" s="7" t="str">
        <f>Cards!A916</f>
        <v/>
      </c>
      <c r="H916" s="7" t="str">
        <f>Cards!M916</f>
        <v/>
      </c>
      <c r="I916" s="7" t="str">
        <f>Cards!N916</f>
        <v/>
      </c>
      <c r="J916" s="7" t="str">
        <f>Cards!O916</f>
        <v/>
      </c>
      <c r="K916" s="7" t="str">
        <f>Cards!P916</f>
        <v/>
      </c>
      <c r="L916" s="7" t="str">
        <f>Cards!Q916</f>
        <v/>
      </c>
      <c r="M916" s="7" t="str">
        <f>Cards!R916</f>
        <v/>
      </c>
      <c r="N916" s="7" t="str">
        <f>Cards!B916</f>
        <v/>
      </c>
      <c r="O916" s="7" t="str">
        <f>Cards!S916</f>
        <v/>
      </c>
      <c r="P916" s="7" t="str">
        <f>Cards!T916</f>
        <v/>
      </c>
    </row>
    <row r="917">
      <c r="A917" s="7" t="str">
        <f>IF(Cards!E917&lt;&gt;"","Type: "&amp;Cards!E917,"")</f>
        <v/>
      </c>
      <c r="B917" s="7" t="str">
        <f>IF(Cards!G917&lt;&gt;"",Cards!G917&amp;": "&amp;Cards!H917,Cards!H917)</f>
        <v/>
      </c>
      <c r="C917" s="7" t="str">
        <f>Cards!I917</f>
        <v/>
      </c>
      <c r="D917" s="7" t="str">
        <f>Cards!J917</f>
        <v/>
      </c>
      <c r="E917" s="7" t="str">
        <f>Cards!K917</f>
        <v/>
      </c>
      <c r="F917" s="7" t="str">
        <f>Cards!L917</f>
        <v/>
      </c>
      <c r="G917" s="7" t="str">
        <f>Cards!A917</f>
        <v/>
      </c>
      <c r="H917" s="7" t="str">
        <f>Cards!M917</f>
        <v/>
      </c>
      <c r="I917" s="7" t="str">
        <f>Cards!N917</f>
        <v/>
      </c>
      <c r="J917" s="7" t="str">
        <f>Cards!O917</f>
        <v/>
      </c>
      <c r="K917" s="7" t="str">
        <f>Cards!P917</f>
        <v/>
      </c>
      <c r="L917" s="7" t="str">
        <f>Cards!Q917</f>
        <v/>
      </c>
      <c r="M917" s="7" t="str">
        <f>Cards!R917</f>
        <v/>
      </c>
      <c r="N917" s="7" t="str">
        <f>Cards!B917</f>
        <v/>
      </c>
      <c r="O917" s="7" t="str">
        <f>Cards!S917</f>
        <v/>
      </c>
      <c r="P917" s="7" t="str">
        <f>Cards!T917</f>
        <v/>
      </c>
    </row>
    <row r="918">
      <c r="A918" s="7" t="str">
        <f>IF(Cards!E918&lt;&gt;"","Type: "&amp;Cards!E918,"")</f>
        <v/>
      </c>
      <c r="B918" s="7" t="str">
        <f>IF(Cards!G918&lt;&gt;"",Cards!G918&amp;": "&amp;Cards!H918,Cards!H918)</f>
        <v/>
      </c>
      <c r="C918" s="7" t="str">
        <f>Cards!I918</f>
        <v/>
      </c>
      <c r="D918" s="7" t="str">
        <f>Cards!J918</f>
        <v/>
      </c>
      <c r="E918" s="7" t="str">
        <f>Cards!K918</f>
        <v/>
      </c>
      <c r="F918" s="7" t="str">
        <f>Cards!L918</f>
        <v/>
      </c>
      <c r="G918" s="7" t="str">
        <f>Cards!A918</f>
        <v/>
      </c>
      <c r="H918" s="7" t="str">
        <f>Cards!M918</f>
        <v/>
      </c>
      <c r="I918" s="7" t="str">
        <f>Cards!N918</f>
        <v/>
      </c>
      <c r="J918" s="7" t="str">
        <f>Cards!O918</f>
        <v/>
      </c>
      <c r="K918" s="7" t="str">
        <f>Cards!P918</f>
        <v/>
      </c>
      <c r="L918" s="7" t="str">
        <f>Cards!Q918</f>
        <v/>
      </c>
      <c r="M918" s="7" t="str">
        <f>Cards!R918</f>
        <v/>
      </c>
      <c r="N918" s="7" t="str">
        <f>Cards!B918</f>
        <v/>
      </c>
      <c r="O918" s="7" t="str">
        <f>Cards!S918</f>
        <v/>
      </c>
      <c r="P918" s="7" t="str">
        <f>Cards!T918</f>
        <v/>
      </c>
    </row>
    <row r="919">
      <c r="A919" s="7" t="str">
        <f>IF(Cards!E919&lt;&gt;"","Type: "&amp;Cards!E919,"")</f>
        <v/>
      </c>
      <c r="B919" s="7" t="str">
        <f>IF(Cards!G919&lt;&gt;"",Cards!G919&amp;": "&amp;Cards!H919,Cards!H919)</f>
        <v/>
      </c>
      <c r="C919" s="7" t="str">
        <f>Cards!I919</f>
        <v/>
      </c>
      <c r="D919" s="7" t="str">
        <f>Cards!J919</f>
        <v/>
      </c>
      <c r="E919" s="7" t="str">
        <f>Cards!K919</f>
        <v/>
      </c>
      <c r="F919" s="7" t="str">
        <f>Cards!L919</f>
        <v/>
      </c>
      <c r="G919" s="7" t="str">
        <f>Cards!A919</f>
        <v/>
      </c>
      <c r="H919" s="7" t="str">
        <f>Cards!M919</f>
        <v/>
      </c>
      <c r="I919" s="7" t="str">
        <f>Cards!N919</f>
        <v/>
      </c>
      <c r="J919" s="7" t="str">
        <f>Cards!O919</f>
        <v/>
      </c>
      <c r="K919" s="7" t="str">
        <f>Cards!P919</f>
        <v/>
      </c>
      <c r="L919" s="7" t="str">
        <f>Cards!Q919</f>
        <v/>
      </c>
      <c r="M919" s="7" t="str">
        <f>Cards!R919</f>
        <v/>
      </c>
      <c r="N919" s="7" t="str">
        <f>Cards!B919</f>
        <v/>
      </c>
      <c r="O919" s="7" t="str">
        <f>Cards!S919</f>
        <v/>
      </c>
      <c r="P919" s="7" t="str">
        <f>Cards!T919</f>
        <v/>
      </c>
    </row>
    <row r="920">
      <c r="A920" s="7" t="str">
        <f>IF(Cards!E920&lt;&gt;"","Type: "&amp;Cards!E920,"")</f>
        <v/>
      </c>
      <c r="B920" s="7" t="str">
        <f>IF(Cards!G920&lt;&gt;"",Cards!G920&amp;": "&amp;Cards!H920,Cards!H920)</f>
        <v/>
      </c>
      <c r="C920" s="7" t="str">
        <f>Cards!I920</f>
        <v/>
      </c>
      <c r="D920" s="7" t="str">
        <f>Cards!J920</f>
        <v/>
      </c>
      <c r="E920" s="7" t="str">
        <f>Cards!K920</f>
        <v/>
      </c>
      <c r="F920" s="7" t="str">
        <f>Cards!L920</f>
        <v/>
      </c>
      <c r="G920" s="7" t="str">
        <f>Cards!A920</f>
        <v/>
      </c>
      <c r="H920" s="7" t="str">
        <f>Cards!M920</f>
        <v/>
      </c>
      <c r="I920" s="7" t="str">
        <f>Cards!N920</f>
        <v/>
      </c>
      <c r="J920" s="7" t="str">
        <f>Cards!O920</f>
        <v/>
      </c>
      <c r="K920" s="7" t="str">
        <f>Cards!P920</f>
        <v/>
      </c>
      <c r="L920" s="7" t="str">
        <f>Cards!Q920</f>
        <v/>
      </c>
      <c r="M920" s="7" t="str">
        <f>Cards!R920</f>
        <v/>
      </c>
      <c r="N920" s="7" t="str">
        <f>Cards!B920</f>
        <v/>
      </c>
      <c r="O920" s="7" t="str">
        <f>Cards!S920</f>
        <v/>
      </c>
      <c r="P920" s="7" t="str">
        <f>Cards!T920</f>
        <v/>
      </c>
    </row>
    <row r="921">
      <c r="A921" s="7" t="str">
        <f>IF(Cards!E921&lt;&gt;"","Type: "&amp;Cards!E921,"")</f>
        <v/>
      </c>
      <c r="B921" s="7" t="str">
        <f>IF(Cards!G921&lt;&gt;"",Cards!G921&amp;": "&amp;Cards!H921,Cards!H921)</f>
        <v/>
      </c>
      <c r="C921" s="7" t="str">
        <f>Cards!I921</f>
        <v/>
      </c>
      <c r="D921" s="7" t="str">
        <f>Cards!J921</f>
        <v/>
      </c>
      <c r="E921" s="7" t="str">
        <f>Cards!K921</f>
        <v/>
      </c>
      <c r="F921" s="7" t="str">
        <f>Cards!L921</f>
        <v/>
      </c>
      <c r="G921" s="7" t="str">
        <f>Cards!A921</f>
        <v/>
      </c>
      <c r="H921" s="7" t="str">
        <f>Cards!M921</f>
        <v/>
      </c>
      <c r="I921" s="7" t="str">
        <f>Cards!N921</f>
        <v/>
      </c>
      <c r="J921" s="7" t="str">
        <f>Cards!O921</f>
        <v/>
      </c>
      <c r="K921" s="7" t="str">
        <f>Cards!P921</f>
        <v/>
      </c>
      <c r="L921" s="7" t="str">
        <f>Cards!Q921</f>
        <v/>
      </c>
      <c r="M921" s="7" t="str">
        <f>Cards!R921</f>
        <v/>
      </c>
      <c r="N921" s="7" t="str">
        <f>Cards!B921</f>
        <v/>
      </c>
      <c r="O921" s="7" t="str">
        <f>Cards!S921</f>
        <v/>
      </c>
      <c r="P921" s="7" t="str">
        <f>Cards!T921</f>
        <v/>
      </c>
    </row>
    <row r="922">
      <c r="A922" s="7" t="str">
        <f>IF(Cards!E922&lt;&gt;"","Type: "&amp;Cards!E922,"")</f>
        <v/>
      </c>
      <c r="B922" s="7" t="str">
        <f>IF(Cards!G922&lt;&gt;"",Cards!G922&amp;": "&amp;Cards!H922,Cards!H922)</f>
        <v/>
      </c>
      <c r="C922" s="7" t="str">
        <f>Cards!I922</f>
        <v/>
      </c>
      <c r="D922" s="7" t="str">
        <f>Cards!J922</f>
        <v/>
      </c>
      <c r="E922" s="7" t="str">
        <f>Cards!K922</f>
        <v/>
      </c>
      <c r="F922" s="7" t="str">
        <f>Cards!L922</f>
        <v/>
      </c>
      <c r="G922" s="7" t="str">
        <f>Cards!A922</f>
        <v/>
      </c>
      <c r="H922" s="7" t="str">
        <f>Cards!M922</f>
        <v/>
      </c>
      <c r="I922" s="7" t="str">
        <f>Cards!N922</f>
        <v/>
      </c>
      <c r="J922" s="7" t="str">
        <f>Cards!O922</f>
        <v/>
      </c>
      <c r="K922" s="7" t="str">
        <f>Cards!P922</f>
        <v/>
      </c>
      <c r="L922" s="7" t="str">
        <f>Cards!Q922</f>
        <v/>
      </c>
      <c r="M922" s="7" t="str">
        <f>Cards!R922</f>
        <v/>
      </c>
      <c r="N922" s="7" t="str">
        <f>Cards!B922</f>
        <v/>
      </c>
      <c r="O922" s="7" t="str">
        <f>Cards!S922</f>
        <v/>
      </c>
      <c r="P922" s="7" t="str">
        <f>Cards!T922</f>
        <v/>
      </c>
    </row>
    <row r="923">
      <c r="A923" s="7" t="str">
        <f>IF(Cards!E923&lt;&gt;"","Type: "&amp;Cards!E923,"")</f>
        <v/>
      </c>
      <c r="B923" s="7" t="str">
        <f>IF(Cards!G923&lt;&gt;"",Cards!G923&amp;": "&amp;Cards!H923,Cards!H923)</f>
        <v/>
      </c>
      <c r="C923" s="7" t="str">
        <f>Cards!I923</f>
        <v/>
      </c>
      <c r="D923" s="7" t="str">
        <f>Cards!J923</f>
        <v/>
      </c>
      <c r="E923" s="7" t="str">
        <f>Cards!K923</f>
        <v/>
      </c>
      <c r="F923" s="7" t="str">
        <f>Cards!L923</f>
        <v/>
      </c>
      <c r="G923" s="7" t="str">
        <f>Cards!A923</f>
        <v/>
      </c>
      <c r="H923" s="7" t="str">
        <f>Cards!M923</f>
        <v/>
      </c>
      <c r="I923" s="7" t="str">
        <f>Cards!N923</f>
        <v/>
      </c>
      <c r="J923" s="7" t="str">
        <f>Cards!O923</f>
        <v/>
      </c>
      <c r="K923" s="7" t="str">
        <f>Cards!P923</f>
        <v/>
      </c>
      <c r="L923" s="7" t="str">
        <f>Cards!Q923</f>
        <v/>
      </c>
      <c r="M923" s="7" t="str">
        <f>Cards!R923</f>
        <v/>
      </c>
      <c r="N923" s="7" t="str">
        <f>Cards!B923</f>
        <v/>
      </c>
      <c r="O923" s="7" t="str">
        <f>Cards!S923</f>
        <v/>
      </c>
      <c r="P923" s="7" t="str">
        <f>Cards!T923</f>
        <v/>
      </c>
    </row>
    <row r="924">
      <c r="A924" s="7" t="str">
        <f>IF(Cards!E924&lt;&gt;"","Type: "&amp;Cards!E924,"")</f>
        <v/>
      </c>
      <c r="B924" s="7" t="str">
        <f>IF(Cards!G924&lt;&gt;"",Cards!G924&amp;": "&amp;Cards!H924,Cards!H924)</f>
        <v/>
      </c>
      <c r="C924" s="7" t="str">
        <f>Cards!I924</f>
        <v/>
      </c>
      <c r="D924" s="7" t="str">
        <f>Cards!J924</f>
        <v/>
      </c>
      <c r="E924" s="7" t="str">
        <f>Cards!K924</f>
        <v/>
      </c>
      <c r="F924" s="7" t="str">
        <f>Cards!L924</f>
        <v/>
      </c>
      <c r="G924" s="7" t="str">
        <f>Cards!A924</f>
        <v/>
      </c>
      <c r="H924" s="7" t="str">
        <f>Cards!M924</f>
        <v/>
      </c>
      <c r="I924" s="7" t="str">
        <f>Cards!N924</f>
        <v/>
      </c>
      <c r="J924" s="7" t="str">
        <f>Cards!O924</f>
        <v/>
      </c>
      <c r="K924" s="7" t="str">
        <f>Cards!P924</f>
        <v/>
      </c>
      <c r="L924" s="7" t="str">
        <f>Cards!Q924</f>
        <v/>
      </c>
      <c r="M924" s="7" t="str">
        <f>Cards!R924</f>
        <v/>
      </c>
      <c r="N924" s="7" t="str">
        <f>Cards!B924</f>
        <v/>
      </c>
      <c r="O924" s="7" t="str">
        <f>Cards!S924</f>
        <v/>
      </c>
      <c r="P924" s="7" t="str">
        <f>Cards!T924</f>
        <v/>
      </c>
    </row>
    <row r="925">
      <c r="A925" s="7" t="str">
        <f>IF(Cards!E925&lt;&gt;"","Type: "&amp;Cards!E925,"")</f>
        <v/>
      </c>
      <c r="B925" s="7" t="str">
        <f>IF(Cards!G925&lt;&gt;"",Cards!G925&amp;": "&amp;Cards!H925,Cards!H925)</f>
        <v/>
      </c>
      <c r="C925" s="7" t="str">
        <f>Cards!I925</f>
        <v/>
      </c>
      <c r="D925" s="7" t="str">
        <f>Cards!J925</f>
        <v/>
      </c>
      <c r="E925" s="7" t="str">
        <f>Cards!K925</f>
        <v/>
      </c>
      <c r="F925" s="7" t="str">
        <f>Cards!L925</f>
        <v/>
      </c>
      <c r="G925" s="7" t="str">
        <f>Cards!A925</f>
        <v/>
      </c>
      <c r="H925" s="7" t="str">
        <f>Cards!M925</f>
        <v/>
      </c>
      <c r="I925" s="7" t="str">
        <f>Cards!N925</f>
        <v/>
      </c>
      <c r="J925" s="7" t="str">
        <f>Cards!O925</f>
        <v/>
      </c>
      <c r="K925" s="7" t="str">
        <f>Cards!P925</f>
        <v/>
      </c>
      <c r="L925" s="7" t="str">
        <f>Cards!Q925</f>
        <v/>
      </c>
      <c r="M925" s="7" t="str">
        <f>Cards!R925</f>
        <v/>
      </c>
      <c r="N925" s="7" t="str">
        <f>Cards!B925</f>
        <v/>
      </c>
      <c r="O925" s="7" t="str">
        <f>Cards!S925</f>
        <v/>
      </c>
      <c r="P925" s="7" t="str">
        <f>Cards!T925</f>
        <v/>
      </c>
    </row>
    <row r="926">
      <c r="A926" s="7" t="str">
        <f>IF(Cards!E926&lt;&gt;"","Type: "&amp;Cards!E926,"")</f>
        <v/>
      </c>
      <c r="B926" s="7" t="str">
        <f>IF(Cards!G926&lt;&gt;"",Cards!G926&amp;": "&amp;Cards!H926,Cards!H926)</f>
        <v/>
      </c>
      <c r="C926" s="7" t="str">
        <f>Cards!I926</f>
        <v/>
      </c>
      <c r="D926" s="7" t="str">
        <f>Cards!J926</f>
        <v/>
      </c>
      <c r="E926" s="7" t="str">
        <f>Cards!K926</f>
        <v/>
      </c>
      <c r="F926" s="7" t="str">
        <f>Cards!L926</f>
        <v/>
      </c>
      <c r="G926" s="7" t="str">
        <f>Cards!A926</f>
        <v/>
      </c>
      <c r="H926" s="7" t="str">
        <f>Cards!M926</f>
        <v/>
      </c>
      <c r="I926" s="7" t="str">
        <f>Cards!N926</f>
        <v/>
      </c>
      <c r="J926" s="7" t="str">
        <f>Cards!O926</f>
        <v/>
      </c>
      <c r="K926" s="7" t="str">
        <f>Cards!P926</f>
        <v/>
      </c>
      <c r="L926" s="7" t="str">
        <f>Cards!Q926</f>
        <v/>
      </c>
      <c r="M926" s="7" t="str">
        <f>Cards!R926</f>
        <v/>
      </c>
      <c r="N926" s="7" t="str">
        <f>Cards!B926</f>
        <v/>
      </c>
      <c r="O926" s="7" t="str">
        <f>Cards!S926</f>
        <v/>
      </c>
      <c r="P926" s="7" t="str">
        <f>Cards!T926</f>
        <v/>
      </c>
    </row>
    <row r="927">
      <c r="A927" s="7" t="str">
        <f>IF(Cards!E927&lt;&gt;"","Type: "&amp;Cards!E927,"")</f>
        <v/>
      </c>
      <c r="B927" s="7" t="str">
        <f>IF(Cards!G927&lt;&gt;"",Cards!G927&amp;": "&amp;Cards!H927,Cards!H927)</f>
        <v/>
      </c>
      <c r="C927" s="7" t="str">
        <f>Cards!I927</f>
        <v/>
      </c>
      <c r="D927" s="7" t="str">
        <f>Cards!J927</f>
        <v/>
      </c>
      <c r="E927" s="7" t="str">
        <f>Cards!K927</f>
        <v/>
      </c>
      <c r="F927" s="7" t="str">
        <f>Cards!L927</f>
        <v/>
      </c>
      <c r="G927" s="7" t="str">
        <f>Cards!A927</f>
        <v/>
      </c>
      <c r="H927" s="7" t="str">
        <f>Cards!M927</f>
        <v/>
      </c>
      <c r="I927" s="7" t="str">
        <f>Cards!N927</f>
        <v/>
      </c>
      <c r="J927" s="7" t="str">
        <f>Cards!O927</f>
        <v/>
      </c>
      <c r="K927" s="7" t="str">
        <f>Cards!P927</f>
        <v/>
      </c>
      <c r="L927" s="7" t="str">
        <f>Cards!Q927</f>
        <v/>
      </c>
      <c r="M927" s="7" t="str">
        <f>Cards!R927</f>
        <v/>
      </c>
      <c r="N927" s="7" t="str">
        <f>Cards!B927</f>
        <v/>
      </c>
      <c r="O927" s="7" t="str">
        <f>Cards!S927</f>
        <v/>
      </c>
      <c r="P927" s="7" t="str">
        <f>Cards!T927</f>
        <v/>
      </c>
    </row>
    <row r="928">
      <c r="A928" s="7" t="str">
        <f>IF(Cards!E928&lt;&gt;"","Type: "&amp;Cards!E928,"")</f>
        <v/>
      </c>
      <c r="B928" s="7" t="str">
        <f>IF(Cards!G928&lt;&gt;"",Cards!G928&amp;": "&amp;Cards!H928,Cards!H928)</f>
        <v/>
      </c>
      <c r="C928" s="7" t="str">
        <f>Cards!I928</f>
        <v/>
      </c>
      <c r="D928" s="7" t="str">
        <f>Cards!J928</f>
        <v/>
      </c>
      <c r="E928" s="7" t="str">
        <f>Cards!K928</f>
        <v/>
      </c>
      <c r="F928" s="7" t="str">
        <f>Cards!L928</f>
        <v/>
      </c>
      <c r="G928" s="7" t="str">
        <f>Cards!A928</f>
        <v/>
      </c>
      <c r="H928" s="7" t="str">
        <f>Cards!M928</f>
        <v/>
      </c>
      <c r="I928" s="7" t="str">
        <f>Cards!N928</f>
        <v/>
      </c>
      <c r="J928" s="7" t="str">
        <f>Cards!O928</f>
        <v/>
      </c>
      <c r="K928" s="7" t="str">
        <f>Cards!P928</f>
        <v/>
      </c>
      <c r="L928" s="7" t="str">
        <f>Cards!Q928</f>
        <v/>
      </c>
      <c r="M928" s="7" t="str">
        <f>Cards!R928</f>
        <v/>
      </c>
      <c r="N928" s="7" t="str">
        <f>Cards!B928</f>
        <v/>
      </c>
      <c r="O928" s="7" t="str">
        <f>Cards!S928</f>
        <v/>
      </c>
      <c r="P928" s="7" t="str">
        <f>Cards!T928</f>
        <v/>
      </c>
    </row>
    <row r="929">
      <c r="A929" s="7" t="str">
        <f>IF(Cards!E929&lt;&gt;"","Type: "&amp;Cards!E929,"")</f>
        <v/>
      </c>
      <c r="B929" s="7" t="str">
        <f>IF(Cards!G929&lt;&gt;"",Cards!G929&amp;": "&amp;Cards!H929,Cards!H929)</f>
        <v/>
      </c>
      <c r="C929" s="7" t="str">
        <f>Cards!I929</f>
        <v/>
      </c>
      <c r="D929" s="7" t="str">
        <f>Cards!J929</f>
        <v/>
      </c>
      <c r="E929" s="7" t="str">
        <f>Cards!K929</f>
        <v/>
      </c>
      <c r="F929" s="7" t="str">
        <f>Cards!L929</f>
        <v/>
      </c>
      <c r="G929" s="7" t="str">
        <f>Cards!A929</f>
        <v/>
      </c>
      <c r="H929" s="7" t="str">
        <f>Cards!M929</f>
        <v/>
      </c>
      <c r="I929" s="7" t="str">
        <f>Cards!N929</f>
        <v/>
      </c>
      <c r="J929" s="7" t="str">
        <f>Cards!O929</f>
        <v/>
      </c>
      <c r="K929" s="7" t="str">
        <f>Cards!P929</f>
        <v/>
      </c>
      <c r="L929" s="7" t="str">
        <f>Cards!Q929</f>
        <v/>
      </c>
      <c r="M929" s="7" t="str">
        <f>Cards!R929</f>
        <v/>
      </c>
      <c r="N929" s="7" t="str">
        <f>Cards!B929</f>
        <v/>
      </c>
      <c r="O929" s="7" t="str">
        <f>Cards!S929</f>
        <v/>
      </c>
      <c r="P929" s="7" t="str">
        <f>Cards!T929</f>
        <v/>
      </c>
    </row>
    <row r="930">
      <c r="A930" s="7" t="str">
        <f>IF(Cards!E930&lt;&gt;"","Type: "&amp;Cards!E930,"")</f>
        <v/>
      </c>
      <c r="B930" s="7" t="str">
        <f>IF(Cards!G930&lt;&gt;"",Cards!G930&amp;": "&amp;Cards!H930,Cards!H930)</f>
        <v/>
      </c>
      <c r="C930" s="7" t="str">
        <f>Cards!I930</f>
        <v/>
      </c>
      <c r="D930" s="7" t="str">
        <f>Cards!J930</f>
        <v/>
      </c>
      <c r="E930" s="7" t="str">
        <f>Cards!K930</f>
        <v/>
      </c>
      <c r="F930" s="7" t="str">
        <f>Cards!L930</f>
        <v/>
      </c>
      <c r="G930" s="7" t="str">
        <f>Cards!A930</f>
        <v/>
      </c>
      <c r="H930" s="7" t="str">
        <f>Cards!M930</f>
        <v/>
      </c>
      <c r="I930" s="7" t="str">
        <f>Cards!N930</f>
        <v/>
      </c>
      <c r="J930" s="7" t="str">
        <f>Cards!O930</f>
        <v/>
      </c>
      <c r="K930" s="7" t="str">
        <f>Cards!P930</f>
        <v/>
      </c>
      <c r="L930" s="7" t="str">
        <f>Cards!Q930</f>
        <v/>
      </c>
      <c r="M930" s="7" t="str">
        <f>Cards!R930</f>
        <v/>
      </c>
      <c r="N930" s="7" t="str">
        <f>Cards!B930</f>
        <v/>
      </c>
      <c r="O930" s="7" t="str">
        <f>Cards!S930</f>
        <v/>
      </c>
      <c r="P930" s="7" t="str">
        <f>Cards!T930</f>
        <v/>
      </c>
    </row>
    <row r="931">
      <c r="A931" s="7" t="str">
        <f>IF(Cards!E931&lt;&gt;"","Type: "&amp;Cards!E931,"")</f>
        <v/>
      </c>
      <c r="B931" s="7" t="str">
        <f>IF(Cards!G931&lt;&gt;"",Cards!G931&amp;": "&amp;Cards!H931,Cards!H931)</f>
        <v/>
      </c>
      <c r="C931" s="7" t="str">
        <f>Cards!I931</f>
        <v/>
      </c>
      <c r="D931" s="7" t="str">
        <f>Cards!J931</f>
        <v/>
      </c>
      <c r="E931" s="7" t="str">
        <f>Cards!K931</f>
        <v/>
      </c>
      <c r="F931" s="7" t="str">
        <f>Cards!L931</f>
        <v/>
      </c>
      <c r="G931" s="7" t="str">
        <f>Cards!A931</f>
        <v/>
      </c>
      <c r="H931" s="7" t="str">
        <f>Cards!M931</f>
        <v/>
      </c>
      <c r="I931" s="7" t="str">
        <f>Cards!N931</f>
        <v/>
      </c>
      <c r="J931" s="7" t="str">
        <f>Cards!O931</f>
        <v/>
      </c>
      <c r="K931" s="7" t="str">
        <f>Cards!P931</f>
        <v/>
      </c>
      <c r="L931" s="7" t="str">
        <f>Cards!Q931</f>
        <v/>
      </c>
      <c r="M931" s="7" t="str">
        <f>Cards!R931</f>
        <v/>
      </c>
      <c r="N931" s="7" t="str">
        <f>Cards!B931</f>
        <v/>
      </c>
      <c r="O931" s="7" t="str">
        <f>Cards!S931</f>
        <v/>
      </c>
      <c r="P931" s="7" t="str">
        <f>Cards!T931</f>
        <v/>
      </c>
    </row>
    <row r="932">
      <c r="A932" s="7" t="str">
        <f>IF(Cards!E932&lt;&gt;"","Type: "&amp;Cards!E932,"")</f>
        <v/>
      </c>
      <c r="B932" s="7" t="str">
        <f>IF(Cards!G932&lt;&gt;"",Cards!G932&amp;": "&amp;Cards!H932,Cards!H932)</f>
        <v/>
      </c>
      <c r="C932" s="7" t="str">
        <f>Cards!I932</f>
        <v/>
      </c>
      <c r="D932" s="7" t="str">
        <f>Cards!J932</f>
        <v/>
      </c>
      <c r="E932" s="7" t="str">
        <f>Cards!K932</f>
        <v/>
      </c>
      <c r="F932" s="7" t="str">
        <f>Cards!L932</f>
        <v/>
      </c>
      <c r="G932" s="7" t="str">
        <f>Cards!A932</f>
        <v/>
      </c>
      <c r="H932" s="7" t="str">
        <f>Cards!M932</f>
        <v/>
      </c>
      <c r="I932" s="7" t="str">
        <f>Cards!N932</f>
        <v/>
      </c>
      <c r="J932" s="7" t="str">
        <f>Cards!O932</f>
        <v/>
      </c>
      <c r="K932" s="7" t="str">
        <f>Cards!P932</f>
        <v/>
      </c>
      <c r="L932" s="7" t="str">
        <f>Cards!Q932</f>
        <v/>
      </c>
      <c r="M932" s="7" t="str">
        <f>Cards!R932</f>
        <v/>
      </c>
      <c r="N932" s="7" t="str">
        <f>Cards!B932</f>
        <v/>
      </c>
      <c r="O932" s="7" t="str">
        <f>Cards!S932</f>
        <v/>
      </c>
      <c r="P932" s="7" t="str">
        <f>Cards!T932</f>
        <v/>
      </c>
    </row>
    <row r="933">
      <c r="A933" s="7" t="str">
        <f>IF(Cards!E933&lt;&gt;"","Type: "&amp;Cards!E933,"")</f>
        <v/>
      </c>
      <c r="B933" s="7" t="str">
        <f>IF(Cards!G933&lt;&gt;"",Cards!G933&amp;": "&amp;Cards!H933,Cards!H933)</f>
        <v/>
      </c>
      <c r="C933" s="7" t="str">
        <f>Cards!I933</f>
        <v/>
      </c>
      <c r="D933" s="7" t="str">
        <f>Cards!J933</f>
        <v/>
      </c>
      <c r="E933" s="7" t="str">
        <f>Cards!K933</f>
        <v/>
      </c>
      <c r="F933" s="7" t="str">
        <f>Cards!L933</f>
        <v/>
      </c>
      <c r="G933" s="7" t="str">
        <f>Cards!A933</f>
        <v/>
      </c>
      <c r="H933" s="7" t="str">
        <f>Cards!M933</f>
        <v/>
      </c>
      <c r="I933" s="7" t="str">
        <f>Cards!N933</f>
        <v/>
      </c>
      <c r="J933" s="7" t="str">
        <f>Cards!O933</f>
        <v/>
      </c>
      <c r="K933" s="7" t="str">
        <f>Cards!P933</f>
        <v/>
      </c>
      <c r="L933" s="7" t="str">
        <f>Cards!Q933</f>
        <v/>
      </c>
      <c r="M933" s="7" t="str">
        <f>Cards!R933</f>
        <v/>
      </c>
      <c r="N933" s="7" t="str">
        <f>Cards!B933</f>
        <v/>
      </c>
      <c r="O933" s="7" t="str">
        <f>Cards!S933</f>
        <v/>
      </c>
      <c r="P933" s="7" t="str">
        <f>Cards!T933</f>
        <v/>
      </c>
    </row>
    <row r="934">
      <c r="A934" s="7" t="str">
        <f>IF(Cards!E934&lt;&gt;"","Type: "&amp;Cards!E934,"")</f>
        <v/>
      </c>
      <c r="B934" s="7" t="str">
        <f>IF(Cards!G934&lt;&gt;"",Cards!G934&amp;": "&amp;Cards!H934,Cards!H934)</f>
        <v/>
      </c>
      <c r="C934" s="7" t="str">
        <f>Cards!I934</f>
        <v/>
      </c>
      <c r="D934" s="7" t="str">
        <f>Cards!J934</f>
        <v/>
      </c>
      <c r="E934" s="7" t="str">
        <f>Cards!K934</f>
        <v/>
      </c>
      <c r="F934" s="7" t="str">
        <f>Cards!L934</f>
        <v/>
      </c>
      <c r="G934" s="7" t="str">
        <f>Cards!A934</f>
        <v/>
      </c>
      <c r="H934" s="7" t="str">
        <f>Cards!M934</f>
        <v/>
      </c>
      <c r="I934" s="7" t="str">
        <f>Cards!N934</f>
        <v/>
      </c>
      <c r="J934" s="7" t="str">
        <f>Cards!O934</f>
        <v/>
      </c>
      <c r="K934" s="7" t="str">
        <f>Cards!P934</f>
        <v/>
      </c>
      <c r="L934" s="7" t="str">
        <f>Cards!Q934</f>
        <v/>
      </c>
      <c r="M934" s="7" t="str">
        <f>Cards!R934</f>
        <v/>
      </c>
      <c r="N934" s="7" t="str">
        <f>Cards!B934</f>
        <v/>
      </c>
      <c r="O934" s="7" t="str">
        <f>Cards!S934</f>
        <v/>
      </c>
      <c r="P934" s="7" t="str">
        <f>Cards!T934</f>
        <v/>
      </c>
    </row>
    <row r="935">
      <c r="A935" s="7" t="str">
        <f>IF(Cards!E935&lt;&gt;"","Type: "&amp;Cards!E935,"")</f>
        <v/>
      </c>
      <c r="B935" s="7" t="str">
        <f>IF(Cards!G935&lt;&gt;"",Cards!G935&amp;": "&amp;Cards!H935,Cards!H935)</f>
        <v/>
      </c>
      <c r="C935" s="7" t="str">
        <f>Cards!I935</f>
        <v/>
      </c>
      <c r="D935" s="7" t="str">
        <f>Cards!J935</f>
        <v/>
      </c>
      <c r="E935" s="7" t="str">
        <f>Cards!K935</f>
        <v/>
      </c>
      <c r="F935" s="7" t="str">
        <f>Cards!L935</f>
        <v/>
      </c>
      <c r="G935" s="7" t="str">
        <f>Cards!A935</f>
        <v/>
      </c>
      <c r="H935" s="7" t="str">
        <f>Cards!M935</f>
        <v/>
      </c>
      <c r="I935" s="7" t="str">
        <f>Cards!N935</f>
        <v/>
      </c>
      <c r="J935" s="7" t="str">
        <f>Cards!O935</f>
        <v/>
      </c>
      <c r="K935" s="7" t="str">
        <f>Cards!P935</f>
        <v/>
      </c>
      <c r="L935" s="7" t="str">
        <f>Cards!Q935</f>
        <v/>
      </c>
      <c r="M935" s="7" t="str">
        <f>Cards!R935</f>
        <v/>
      </c>
      <c r="N935" s="7" t="str">
        <f>Cards!B935</f>
        <v/>
      </c>
      <c r="O935" s="7" t="str">
        <f>Cards!S935</f>
        <v/>
      </c>
      <c r="P935" s="7" t="str">
        <f>Cards!T935</f>
        <v/>
      </c>
    </row>
    <row r="936">
      <c r="A936" s="7" t="str">
        <f>IF(Cards!E936&lt;&gt;"","Type: "&amp;Cards!E936,"")</f>
        <v/>
      </c>
      <c r="B936" s="7" t="str">
        <f>IF(Cards!G936&lt;&gt;"",Cards!G936&amp;": "&amp;Cards!H936,Cards!H936)</f>
        <v/>
      </c>
      <c r="C936" s="7" t="str">
        <f>Cards!I936</f>
        <v/>
      </c>
      <c r="D936" s="7" t="str">
        <f>Cards!J936</f>
        <v/>
      </c>
      <c r="E936" s="7" t="str">
        <f>Cards!K936</f>
        <v/>
      </c>
      <c r="F936" s="7" t="str">
        <f>Cards!L936</f>
        <v/>
      </c>
      <c r="G936" s="7" t="str">
        <f>Cards!A936</f>
        <v/>
      </c>
      <c r="H936" s="7" t="str">
        <f>Cards!M936</f>
        <v/>
      </c>
      <c r="I936" s="7" t="str">
        <f>Cards!N936</f>
        <v/>
      </c>
      <c r="J936" s="7" t="str">
        <f>Cards!O936</f>
        <v/>
      </c>
      <c r="K936" s="7" t="str">
        <f>Cards!P936</f>
        <v/>
      </c>
      <c r="L936" s="7" t="str">
        <f>Cards!Q936</f>
        <v/>
      </c>
      <c r="M936" s="7" t="str">
        <f>Cards!R936</f>
        <v/>
      </c>
      <c r="N936" s="7" t="str">
        <f>Cards!B936</f>
        <v/>
      </c>
      <c r="O936" s="7" t="str">
        <f>Cards!S936</f>
        <v/>
      </c>
      <c r="P936" s="7" t="str">
        <f>Cards!T936</f>
        <v/>
      </c>
    </row>
    <row r="937">
      <c r="A937" s="7" t="str">
        <f>IF(Cards!E937&lt;&gt;"","Type: "&amp;Cards!E937,"")</f>
        <v/>
      </c>
      <c r="B937" s="7" t="str">
        <f>IF(Cards!G937&lt;&gt;"",Cards!G937&amp;": "&amp;Cards!H937,Cards!H937)</f>
        <v/>
      </c>
      <c r="C937" s="7" t="str">
        <f>Cards!I937</f>
        <v/>
      </c>
      <c r="D937" s="7" t="str">
        <f>Cards!J937</f>
        <v/>
      </c>
      <c r="E937" s="7" t="str">
        <f>Cards!K937</f>
        <v/>
      </c>
      <c r="F937" s="7" t="str">
        <f>Cards!L937</f>
        <v/>
      </c>
      <c r="G937" s="7" t="str">
        <f>Cards!A937</f>
        <v/>
      </c>
      <c r="H937" s="7" t="str">
        <f>Cards!M937</f>
        <v/>
      </c>
      <c r="I937" s="7" t="str">
        <f>Cards!N937</f>
        <v/>
      </c>
      <c r="J937" s="7" t="str">
        <f>Cards!O937</f>
        <v/>
      </c>
      <c r="K937" s="7" t="str">
        <f>Cards!P937</f>
        <v/>
      </c>
      <c r="L937" s="7" t="str">
        <f>Cards!Q937</f>
        <v/>
      </c>
      <c r="M937" s="7" t="str">
        <f>Cards!R937</f>
        <v/>
      </c>
      <c r="N937" s="7" t="str">
        <f>Cards!B937</f>
        <v/>
      </c>
      <c r="O937" s="7" t="str">
        <f>Cards!S937</f>
        <v/>
      </c>
      <c r="P937" s="7" t="str">
        <f>Cards!T937</f>
        <v/>
      </c>
    </row>
    <row r="938">
      <c r="A938" s="7" t="str">
        <f>IF(Cards!E938&lt;&gt;"","Type: "&amp;Cards!E938,"")</f>
        <v/>
      </c>
      <c r="B938" s="7" t="str">
        <f>IF(Cards!G938&lt;&gt;"",Cards!G938&amp;": "&amp;Cards!H938,Cards!H938)</f>
        <v/>
      </c>
      <c r="C938" s="7" t="str">
        <f>Cards!I938</f>
        <v/>
      </c>
      <c r="D938" s="7" t="str">
        <f>Cards!J938</f>
        <v/>
      </c>
      <c r="E938" s="7" t="str">
        <f>Cards!K938</f>
        <v/>
      </c>
      <c r="F938" s="7" t="str">
        <f>Cards!L938</f>
        <v/>
      </c>
      <c r="G938" s="7" t="str">
        <f>Cards!A938</f>
        <v/>
      </c>
      <c r="H938" s="7" t="str">
        <f>Cards!M938</f>
        <v/>
      </c>
      <c r="I938" s="7" t="str">
        <f>Cards!N938</f>
        <v/>
      </c>
      <c r="J938" s="7" t="str">
        <f>Cards!O938</f>
        <v/>
      </c>
      <c r="K938" s="7" t="str">
        <f>Cards!P938</f>
        <v/>
      </c>
      <c r="L938" s="7" t="str">
        <f>Cards!Q938</f>
        <v/>
      </c>
      <c r="M938" s="7" t="str">
        <f>Cards!R938</f>
        <v/>
      </c>
      <c r="N938" s="7" t="str">
        <f>Cards!B938</f>
        <v/>
      </c>
      <c r="O938" s="7" t="str">
        <f>Cards!S938</f>
        <v/>
      </c>
      <c r="P938" s="7" t="str">
        <f>Cards!T938</f>
        <v/>
      </c>
    </row>
    <row r="939">
      <c r="A939" s="7" t="str">
        <f>IF(Cards!E939&lt;&gt;"","Type: "&amp;Cards!E939,"")</f>
        <v/>
      </c>
      <c r="B939" s="7" t="str">
        <f>IF(Cards!G939&lt;&gt;"",Cards!G939&amp;": "&amp;Cards!H939,Cards!H939)</f>
        <v/>
      </c>
      <c r="C939" s="7" t="str">
        <f>Cards!I939</f>
        <v/>
      </c>
      <c r="D939" s="7" t="str">
        <f>Cards!J939</f>
        <v/>
      </c>
      <c r="E939" s="7" t="str">
        <f>Cards!K939</f>
        <v/>
      </c>
      <c r="F939" s="7" t="str">
        <f>Cards!L939</f>
        <v/>
      </c>
      <c r="G939" s="7" t="str">
        <f>Cards!A939</f>
        <v/>
      </c>
      <c r="H939" s="7" t="str">
        <f>Cards!M939</f>
        <v/>
      </c>
      <c r="I939" s="7" t="str">
        <f>Cards!N939</f>
        <v/>
      </c>
      <c r="J939" s="7" t="str">
        <f>Cards!O939</f>
        <v/>
      </c>
      <c r="K939" s="7" t="str">
        <f>Cards!P939</f>
        <v/>
      </c>
      <c r="L939" s="7" t="str">
        <f>Cards!Q939</f>
        <v/>
      </c>
      <c r="M939" s="7" t="str">
        <f>Cards!R939</f>
        <v/>
      </c>
      <c r="N939" s="7" t="str">
        <f>Cards!B939</f>
        <v/>
      </c>
      <c r="O939" s="7" t="str">
        <f>Cards!S939</f>
        <v/>
      </c>
      <c r="P939" s="7" t="str">
        <f>Cards!T939</f>
        <v/>
      </c>
    </row>
    <row r="940">
      <c r="A940" s="7" t="str">
        <f>IF(Cards!E940&lt;&gt;"","Type: "&amp;Cards!E940,"")</f>
        <v/>
      </c>
      <c r="B940" s="7" t="str">
        <f>IF(Cards!G940&lt;&gt;"",Cards!G940&amp;": "&amp;Cards!H940,Cards!H940)</f>
        <v/>
      </c>
      <c r="C940" s="7" t="str">
        <f>Cards!I940</f>
        <v/>
      </c>
      <c r="D940" s="7" t="str">
        <f>Cards!J940</f>
        <v/>
      </c>
      <c r="E940" s="7" t="str">
        <f>Cards!K940</f>
        <v/>
      </c>
      <c r="F940" s="7" t="str">
        <f>Cards!L940</f>
        <v/>
      </c>
      <c r="G940" s="7" t="str">
        <f>Cards!A940</f>
        <v/>
      </c>
      <c r="H940" s="7" t="str">
        <f>Cards!M940</f>
        <v/>
      </c>
      <c r="I940" s="7" t="str">
        <f>Cards!N940</f>
        <v/>
      </c>
      <c r="J940" s="7" t="str">
        <f>Cards!O940</f>
        <v/>
      </c>
      <c r="K940" s="7" t="str">
        <f>Cards!P940</f>
        <v/>
      </c>
      <c r="L940" s="7" t="str">
        <f>Cards!Q940</f>
        <v/>
      </c>
      <c r="M940" s="7" t="str">
        <f>Cards!R940</f>
        <v/>
      </c>
      <c r="N940" s="7" t="str">
        <f>Cards!B940</f>
        <v/>
      </c>
      <c r="O940" s="7" t="str">
        <f>Cards!S940</f>
        <v/>
      </c>
      <c r="P940" s="7" t="str">
        <f>Cards!T940</f>
        <v/>
      </c>
    </row>
    <row r="941">
      <c r="A941" s="7" t="str">
        <f>IF(Cards!E941&lt;&gt;"","Type: "&amp;Cards!E941,"")</f>
        <v/>
      </c>
      <c r="B941" s="7" t="str">
        <f>IF(Cards!G941&lt;&gt;"",Cards!G941&amp;": "&amp;Cards!H941,Cards!H941)</f>
        <v/>
      </c>
      <c r="C941" s="7" t="str">
        <f>Cards!I941</f>
        <v/>
      </c>
      <c r="D941" s="7" t="str">
        <f>Cards!J941</f>
        <v/>
      </c>
      <c r="E941" s="7" t="str">
        <f>Cards!K941</f>
        <v/>
      </c>
      <c r="F941" s="7" t="str">
        <f>Cards!L941</f>
        <v/>
      </c>
      <c r="G941" s="7" t="str">
        <f>Cards!A941</f>
        <v/>
      </c>
      <c r="H941" s="7" t="str">
        <f>Cards!M941</f>
        <v/>
      </c>
      <c r="I941" s="7" t="str">
        <f>Cards!N941</f>
        <v/>
      </c>
      <c r="J941" s="7" t="str">
        <f>Cards!O941</f>
        <v/>
      </c>
      <c r="K941" s="7" t="str">
        <f>Cards!P941</f>
        <v/>
      </c>
      <c r="L941" s="7" t="str">
        <f>Cards!Q941</f>
        <v/>
      </c>
      <c r="M941" s="7" t="str">
        <f>Cards!R941</f>
        <v/>
      </c>
      <c r="N941" s="7" t="str">
        <f>Cards!B941</f>
        <v/>
      </c>
      <c r="O941" s="7" t="str">
        <f>Cards!S941</f>
        <v/>
      </c>
      <c r="P941" s="7" t="str">
        <f>Cards!T941</f>
        <v/>
      </c>
    </row>
    <row r="942">
      <c r="A942" s="7" t="str">
        <f>IF(Cards!E942&lt;&gt;"","Type: "&amp;Cards!E942,"")</f>
        <v/>
      </c>
      <c r="B942" s="7" t="str">
        <f>IF(Cards!G942&lt;&gt;"",Cards!G942&amp;": "&amp;Cards!H942,Cards!H942)</f>
        <v/>
      </c>
      <c r="C942" s="7" t="str">
        <f>Cards!I942</f>
        <v/>
      </c>
      <c r="D942" s="7" t="str">
        <f>Cards!J942</f>
        <v/>
      </c>
      <c r="E942" s="7" t="str">
        <f>Cards!K942</f>
        <v/>
      </c>
      <c r="F942" s="7" t="str">
        <f>Cards!L942</f>
        <v/>
      </c>
      <c r="G942" s="7" t="str">
        <f>Cards!A942</f>
        <v/>
      </c>
      <c r="H942" s="7" t="str">
        <f>Cards!M942</f>
        <v/>
      </c>
      <c r="I942" s="7" t="str">
        <f>Cards!N942</f>
        <v/>
      </c>
      <c r="J942" s="7" t="str">
        <f>Cards!O942</f>
        <v/>
      </c>
      <c r="K942" s="7" t="str">
        <f>Cards!P942</f>
        <v/>
      </c>
      <c r="L942" s="7" t="str">
        <f>Cards!Q942</f>
        <v/>
      </c>
      <c r="M942" s="7" t="str">
        <f>Cards!R942</f>
        <v/>
      </c>
      <c r="N942" s="7" t="str">
        <f>Cards!B942</f>
        <v/>
      </c>
      <c r="O942" s="7" t="str">
        <f>Cards!S942</f>
        <v/>
      </c>
      <c r="P942" s="7" t="str">
        <f>Cards!T942</f>
        <v/>
      </c>
    </row>
    <row r="943">
      <c r="A943" s="7" t="str">
        <f>IF(Cards!E943&lt;&gt;"","Type: "&amp;Cards!E943,"")</f>
        <v/>
      </c>
      <c r="B943" s="7" t="str">
        <f>IF(Cards!G943&lt;&gt;"",Cards!G943&amp;": "&amp;Cards!H943,Cards!H943)</f>
        <v/>
      </c>
      <c r="C943" s="7" t="str">
        <f>Cards!I943</f>
        <v/>
      </c>
      <c r="D943" s="7" t="str">
        <f>Cards!J943</f>
        <v/>
      </c>
      <c r="E943" s="7" t="str">
        <f>Cards!K943</f>
        <v/>
      </c>
      <c r="F943" s="7" t="str">
        <f>Cards!L943</f>
        <v/>
      </c>
      <c r="G943" s="7" t="str">
        <f>Cards!A943</f>
        <v/>
      </c>
      <c r="H943" s="7" t="str">
        <f>Cards!M943</f>
        <v/>
      </c>
      <c r="I943" s="7" t="str">
        <f>Cards!N943</f>
        <v/>
      </c>
      <c r="J943" s="7" t="str">
        <f>Cards!O943</f>
        <v/>
      </c>
      <c r="K943" s="7" t="str">
        <f>Cards!P943</f>
        <v/>
      </c>
      <c r="L943" s="7" t="str">
        <f>Cards!Q943</f>
        <v/>
      </c>
      <c r="M943" s="7" t="str">
        <f>Cards!R943</f>
        <v/>
      </c>
      <c r="N943" s="7" t="str">
        <f>Cards!B943</f>
        <v/>
      </c>
      <c r="O943" s="7" t="str">
        <f>Cards!S943</f>
        <v/>
      </c>
      <c r="P943" s="7" t="str">
        <f>Cards!T943</f>
        <v/>
      </c>
    </row>
    <row r="944">
      <c r="A944" s="7" t="str">
        <f>IF(Cards!E944&lt;&gt;"","Type: "&amp;Cards!E944,"")</f>
        <v/>
      </c>
      <c r="B944" s="7" t="str">
        <f>IF(Cards!G944&lt;&gt;"",Cards!G944&amp;": "&amp;Cards!H944,Cards!H944)</f>
        <v/>
      </c>
      <c r="C944" s="7" t="str">
        <f>Cards!I944</f>
        <v/>
      </c>
      <c r="D944" s="7" t="str">
        <f>Cards!J944</f>
        <v/>
      </c>
      <c r="E944" s="7" t="str">
        <f>Cards!K944</f>
        <v/>
      </c>
      <c r="F944" s="7" t="str">
        <f>Cards!L944</f>
        <v/>
      </c>
      <c r="G944" s="7" t="str">
        <f>Cards!A944</f>
        <v/>
      </c>
      <c r="H944" s="7" t="str">
        <f>Cards!M944</f>
        <v/>
      </c>
      <c r="I944" s="7" t="str">
        <f>Cards!N944</f>
        <v/>
      </c>
      <c r="J944" s="7" t="str">
        <f>Cards!O944</f>
        <v/>
      </c>
      <c r="K944" s="7" t="str">
        <f>Cards!P944</f>
        <v/>
      </c>
      <c r="L944" s="7" t="str">
        <f>Cards!Q944</f>
        <v/>
      </c>
      <c r="M944" s="7" t="str">
        <f>Cards!R944</f>
        <v/>
      </c>
      <c r="N944" s="7" t="str">
        <f>Cards!B944</f>
        <v/>
      </c>
      <c r="O944" s="7" t="str">
        <f>Cards!S944</f>
        <v/>
      </c>
      <c r="P944" s="7" t="str">
        <f>Cards!T944</f>
        <v/>
      </c>
    </row>
    <row r="945">
      <c r="A945" s="7" t="str">
        <f>IF(Cards!E945&lt;&gt;"","Type: "&amp;Cards!E945,"")</f>
        <v/>
      </c>
      <c r="B945" s="7" t="str">
        <f>IF(Cards!G945&lt;&gt;"",Cards!G945&amp;": "&amp;Cards!H945,Cards!H945)</f>
        <v/>
      </c>
      <c r="C945" s="7" t="str">
        <f>Cards!I945</f>
        <v/>
      </c>
      <c r="D945" s="7" t="str">
        <f>Cards!J945</f>
        <v/>
      </c>
      <c r="E945" s="7" t="str">
        <f>Cards!K945</f>
        <v/>
      </c>
      <c r="F945" s="7" t="str">
        <f>Cards!L945</f>
        <v/>
      </c>
      <c r="G945" s="7" t="str">
        <f>Cards!A945</f>
        <v/>
      </c>
      <c r="H945" s="7" t="str">
        <f>Cards!M945</f>
        <v/>
      </c>
      <c r="I945" s="7" t="str">
        <f>Cards!N945</f>
        <v/>
      </c>
      <c r="J945" s="7" t="str">
        <f>Cards!O945</f>
        <v/>
      </c>
      <c r="K945" s="7" t="str">
        <f>Cards!P945</f>
        <v/>
      </c>
      <c r="L945" s="7" t="str">
        <f>Cards!Q945</f>
        <v/>
      </c>
      <c r="M945" s="7" t="str">
        <f>Cards!R945</f>
        <v/>
      </c>
      <c r="N945" s="7" t="str">
        <f>Cards!B945</f>
        <v/>
      </c>
      <c r="O945" s="7" t="str">
        <f>Cards!S945</f>
        <v/>
      </c>
      <c r="P945" s="7" t="str">
        <f>Cards!T945</f>
        <v/>
      </c>
    </row>
    <row r="946">
      <c r="A946" s="7" t="str">
        <f>IF(Cards!E946&lt;&gt;"","Type: "&amp;Cards!E946,"")</f>
        <v/>
      </c>
      <c r="B946" s="7" t="str">
        <f>IF(Cards!G946&lt;&gt;"",Cards!G946&amp;": "&amp;Cards!H946,Cards!H946)</f>
        <v/>
      </c>
      <c r="C946" s="7" t="str">
        <f>Cards!I946</f>
        <v/>
      </c>
      <c r="D946" s="7" t="str">
        <f>Cards!J946</f>
        <v/>
      </c>
      <c r="E946" s="7" t="str">
        <f>Cards!K946</f>
        <v/>
      </c>
      <c r="F946" s="7" t="str">
        <f>Cards!L946</f>
        <v/>
      </c>
      <c r="G946" s="7" t="str">
        <f>Cards!A946</f>
        <v/>
      </c>
      <c r="H946" s="7" t="str">
        <f>Cards!M946</f>
        <v/>
      </c>
      <c r="I946" s="7" t="str">
        <f>Cards!N946</f>
        <v/>
      </c>
      <c r="J946" s="7" t="str">
        <f>Cards!O946</f>
        <v/>
      </c>
      <c r="K946" s="7" t="str">
        <f>Cards!P946</f>
        <v/>
      </c>
      <c r="L946" s="7" t="str">
        <f>Cards!Q946</f>
        <v/>
      </c>
      <c r="M946" s="7" t="str">
        <f>Cards!R946</f>
        <v/>
      </c>
      <c r="N946" s="7" t="str">
        <f>Cards!B946</f>
        <v/>
      </c>
      <c r="O946" s="7" t="str">
        <f>Cards!S946</f>
        <v/>
      </c>
      <c r="P946" s="7" t="str">
        <f>Cards!T946</f>
        <v/>
      </c>
    </row>
    <row r="947">
      <c r="A947" s="7" t="str">
        <f>IF(Cards!E947&lt;&gt;"","Type: "&amp;Cards!E947,"")</f>
        <v/>
      </c>
      <c r="B947" s="7" t="str">
        <f>IF(Cards!G947&lt;&gt;"",Cards!G947&amp;": "&amp;Cards!H947,Cards!H947)</f>
        <v/>
      </c>
      <c r="C947" s="7" t="str">
        <f>Cards!I947</f>
        <v/>
      </c>
      <c r="D947" s="7" t="str">
        <f>Cards!J947</f>
        <v/>
      </c>
      <c r="E947" s="7" t="str">
        <f>Cards!K947</f>
        <v/>
      </c>
      <c r="F947" s="7" t="str">
        <f>Cards!L947</f>
        <v/>
      </c>
      <c r="G947" s="7" t="str">
        <f>Cards!A947</f>
        <v/>
      </c>
      <c r="H947" s="7" t="str">
        <f>Cards!M947</f>
        <v/>
      </c>
      <c r="I947" s="7" t="str">
        <f>Cards!N947</f>
        <v/>
      </c>
      <c r="J947" s="7" t="str">
        <f>Cards!O947</f>
        <v/>
      </c>
      <c r="K947" s="7" t="str">
        <f>Cards!P947</f>
        <v/>
      </c>
      <c r="L947" s="7" t="str">
        <f>Cards!Q947</f>
        <v/>
      </c>
      <c r="M947" s="7" t="str">
        <f>Cards!R947</f>
        <v/>
      </c>
      <c r="N947" s="7" t="str">
        <f>Cards!B947</f>
        <v/>
      </c>
      <c r="O947" s="7" t="str">
        <f>Cards!S947</f>
        <v/>
      </c>
      <c r="P947" s="7" t="str">
        <f>Cards!T947</f>
        <v/>
      </c>
    </row>
    <row r="948">
      <c r="A948" s="7" t="str">
        <f>IF(Cards!E948&lt;&gt;"","Type: "&amp;Cards!E948,"")</f>
        <v/>
      </c>
      <c r="B948" s="7" t="str">
        <f>IF(Cards!G948&lt;&gt;"",Cards!G948&amp;": "&amp;Cards!H948,Cards!H948)</f>
        <v/>
      </c>
      <c r="C948" s="7" t="str">
        <f>Cards!I948</f>
        <v/>
      </c>
      <c r="D948" s="7" t="str">
        <f>Cards!J948</f>
        <v/>
      </c>
      <c r="E948" s="7" t="str">
        <f>Cards!K948</f>
        <v/>
      </c>
      <c r="F948" s="7" t="str">
        <f>Cards!L948</f>
        <v/>
      </c>
      <c r="G948" s="7" t="str">
        <f>Cards!A948</f>
        <v/>
      </c>
      <c r="H948" s="7" t="str">
        <f>Cards!M948</f>
        <v/>
      </c>
      <c r="I948" s="7" t="str">
        <f>Cards!N948</f>
        <v/>
      </c>
      <c r="J948" s="7" t="str">
        <f>Cards!O948</f>
        <v/>
      </c>
      <c r="K948" s="7" t="str">
        <f>Cards!P948</f>
        <v/>
      </c>
      <c r="L948" s="7" t="str">
        <f>Cards!Q948</f>
        <v/>
      </c>
      <c r="M948" s="7" t="str">
        <f>Cards!R948</f>
        <v/>
      </c>
      <c r="N948" s="7" t="str">
        <f>Cards!B948</f>
        <v/>
      </c>
      <c r="O948" s="7" t="str">
        <f>Cards!S948</f>
        <v/>
      </c>
      <c r="P948" s="7" t="str">
        <f>Cards!T948</f>
        <v/>
      </c>
    </row>
    <row r="949">
      <c r="A949" s="7" t="str">
        <f>IF(Cards!E949&lt;&gt;"","Type: "&amp;Cards!E949,"")</f>
        <v/>
      </c>
      <c r="B949" s="7" t="str">
        <f>IF(Cards!G949&lt;&gt;"",Cards!G949&amp;": "&amp;Cards!H949,Cards!H949)</f>
        <v/>
      </c>
      <c r="C949" s="7" t="str">
        <f>Cards!I949</f>
        <v/>
      </c>
      <c r="D949" s="7" t="str">
        <f>Cards!J949</f>
        <v/>
      </c>
      <c r="E949" s="7" t="str">
        <f>Cards!K949</f>
        <v/>
      </c>
      <c r="F949" s="7" t="str">
        <f>Cards!L949</f>
        <v/>
      </c>
      <c r="G949" s="7" t="str">
        <f>Cards!A949</f>
        <v/>
      </c>
      <c r="H949" s="7" t="str">
        <f>Cards!M949</f>
        <v/>
      </c>
      <c r="I949" s="7" t="str">
        <f>Cards!N949</f>
        <v/>
      </c>
      <c r="J949" s="7" t="str">
        <f>Cards!O949</f>
        <v/>
      </c>
      <c r="K949" s="7" t="str">
        <f>Cards!P949</f>
        <v/>
      </c>
      <c r="L949" s="7" t="str">
        <f>Cards!Q949</f>
        <v/>
      </c>
      <c r="M949" s="7" t="str">
        <f>Cards!R949</f>
        <v/>
      </c>
      <c r="N949" s="7" t="str">
        <f>Cards!B949</f>
        <v/>
      </c>
      <c r="O949" s="7" t="str">
        <f>Cards!S949</f>
        <v/>
      </c>
      <c r="P949" s="7" t="str">
        <f>Cards!T949</f>
        <v/>
      </c>
    </row>
    <row r="950">
      <c r="A950" s="7" t="str">
        <f>IF(Cards!E950&lt;&gt;"","Type: "&amp;Cards!E950,"")</f>
        <v/>
      </c>
      <c r="B950" s="7" t="str">
        <f>IF(Cards!G950&lt;&gt;"",Cards!G950&amp;": "&amp;Cards!H950,Cards!H950)</f>
        <v/>
      </c>
      <c r="C950" s="7" t="str">
        <f>Cards!I950</f>
        <v/>
      </c>
      <c r="D950" s="7" t="str">
        <f>Cards!J950</f>
        <v/>
      </c>
      <c r="E950" s="7" t="str">
        <f>Cards!K950</f>
        <v/>
      </c>
      <c r="F950" s="7" t="str">
        <f>Cards!L950</f>
        <v/>
      </c>
      <c r="G950" s="7" t="str">
        <f>Cards!A950</f>
        <v/>
      </c>
      <c r="H950" s="7" t="str">
        <f>Cards!M950</f>
        <v/>
      </c>
      <c r="I950" s="7" t="str">
        <f>Cards!N950</f>
        <v/>
      </c>
      <c r="J950" s="7" t="str">
        <f>Cards!O950</f>
        <v/>
      </c>
      <c r="K950" s="7" t="str">
        <f>Cards!P950</f>
        <v/>
      </c>
      <c r="L950" s="7" t="str">
        <f>Cards!Q950</f>
        <v/>
      </c>
      <c r="M950" s="7" t="str">
        <f>Cards!R950</f>
        <v/>
      </c>
      <c r="N950" s="7" t="str">
        <f>Cards!B950</f>
        <v/>
      </c>
      <c r="O950" s="7" t="str">
        <f>Cards!S950</f>
        <v/>
      </c>
      <c r="P950" s="7" t="str">
        <f>Cards!T950</f>
        <v/>
      </c>
    </row>
    <row r="951">
      <c r="A951" s="7" t="str">
        <f>IF(Cards!E951&lt;&gt;"","Type: "&amp;Cards!E951,"")</f>
        <v/>
      </c>
      <c r="B951" s="7" t="str">
        <f>IF(Cards!G951&lt;&gt;"",Cards!G951&amp;": "&amp;Cards!H951,Cards!H951)</f>
        <v/>
      </c>
      <c r="C951" s="7" t="str">
        <f>Cards!I951</f>
        <v/>
      </c>
      <c r="D951" s="7" t="str">
        <f>Cards!J951</f>
        <v/>
      </c>
      <c r="E951" s="7" t="str">
        <f>Cards!K951</f>
        <v/>
      </c>
      <c r="F951" s="7" t="str">
        <f>Cards!L951</f>
        <v/>
      </c>
      <c r="G951" s="7" t="str">
        <f>Cards!A951</f>
        <v/>
      </c>
      <c r="H951" s="7" t="str">
        <f>Cards!M951</f>
        <v/>
      </c>
      <c r="I951" s="7" t="str">
        <f>Cards!N951</f>
        <v/>
      </c>
      <c r="J951" s="7" t="str">
        <f>Cards!O951</f>
        <v/>
      </c>
      <c r="K951" s="7" t="str">
        <f>Cards!P951</f>
        <v/>
      </c>
      <c r="L951" s="7" t="str">
        <f>Cards!Q951</f>
        <v/>
      </c>
      <c r="M951" s="7" t="str">
        <f>Cards!R951</f>
        <v/>
      </c>
      <c r="N951" s="7" t="str">
        <f>Cards!B951</f>
        <v/>
      </c>
      <c r="O951" s="7" t="str">
        <f>Cards!S951</f>
        <v/>
      </c>
      <c r="P951" s="7" t="str">
        <f>Cards!T951</f>
        <v/>
      </c>
    </row>
    <row r="952">
      <c r="A952" s="7" t="str">
        <f>IF(Cards!E952&lt;&gt;"","Type: "&amp;Cards!E952,"")</f>
        <v/>
      </c>
      <c r="B952" s="7" t="str">
        <f>IF(Cards!G952&lt;&gt;"",Cards!G952&amp;": "&amp;Cards!H952,Cards!H952)</f>
        <v/>
      </c>
      <c r="C952" s="7" t="str">
        <f>Cards!I952</f>
        <v/>
      </c>
      <c r="D952" s="7" t="str">
        <f>Cards!J952</f>
        <v/>
      </c>
      <c r="E952" s="7" t="str">
        <f>Cards!K952</f>
        <v/>
      </c>
      <c r="F952" s="7" t="str">
        <f>Cards!L952</f>
        <v/>
      </c>
      <c r="G952" s="7" t="str">
        <f>Cards!A952</f>
        <v/>
      </c>
      <c r="H952" s="7" t="str">
        <f>Cards!M952</f>
        <v/>
      </c>
      <c r="I952" s="7" t="str">
        <f>Cards!N952</f>
        <v/>
      </c>
      <c r="J952" s="7" t="str">
        <f>Cards!O952</f>
        <v/>
      </c>
      <c r="K952" s="7" t="str">
        <f>Cards!P952</f>
        <v/>
      </c>
      <c r="L952" s="7" t="str">
        <f>Cards!Q952</f>
        <v/>
      </c>
      <c r="M952" s="7" t="str">
        <f>Cards!R952</f>
        <v/>
      </c>
      <c r="N952" s="7" t="str">
        <f>Cards!B952</f>
        <v/>
      </c>
      <c r="O952" s="7" t="str">
        <f>Cards!S952</f>
        <v/>
      </c>
      <c r="P952" s="7" t="str">
        <f>Cards!T952</f>
        <v/>
      </c>
    </row>
    <row r="953">
      <c r="A953" s="7" t="str">
        <f>IF(Cards!E953&lt;&gt;"","Type: "&amp;Cards!E953,"")</f>
        <v/>
      </c>
      <c r="B953" s="7" t="str">
        <f>IF(Cards!G953&lt;&gt;"",Cards!G953&amp;": "&amp;Cards!H953,Cards!H953)</f>
        <v/>
      </c>
      <c r="C953" s="7" t="str">
        <f>Cards!I953</f>
        <v/>
      </c>
      <c r="D953" s="7" t="str">
        <f>Cards!J953</f>
        <v/>
      </c>
      <c r="E953" s="7" t="str">
        <f>Cards!K953</f>
        <v/>
      </c>
      <c r="F953" s="7" t="str">
        <f>Cards!L953</f>
        <v/>
      </c>
      <c r="G953" s="7" t="str">
        <f>Cards!A953</f>
        <v/>
      </c>
      <c r="H953" s="7" t="str">
        <f>Cards!M953</f>
        <v/>
      </c>
      <c r="I953" s="7" t="str">
        <f>Cards!N953</f>
        <v/>
      </c>
      <c r="J953" s="7" t="str">
        <f>Cards!O953</f>
        <v/>
      </c>
      <c r="K953" s="7" t="str">
        <f>Cards!P953</f>
        <v/>
      </c>
      <c r="L953" s="7" t="str">
        <f>Cards!Q953</f>
        <v/>
      </c>
      <c r="M953" s="7" t="str">
        <f>Cards!R953</f>
        <v/>
      </c>
      <c r="N953" s="7" t="str">
        <f>Cards!B953</f>
        <v/>
      </c>
      <c r="O953" s="7" t="str">
        <f>Cards!S953</f>
        <v/>
      </c>
      <c r="P953" s="7" t="str">
        <f>Cards!T953</f>
        <v/>
      </c>
    </row>
    <row r="954">
      <c r="A954" s="7" t="str">
        <f>IF(Cards!E954&lt;&gt;"","Type: "&amp;Cards!E954,"")</f>
        <v/>
      </c>
      <c r="B954" s="7" t="str">
        <f>IF(Cards!G954&lt;&gt;"",Cards!G954&amp;": "&amp;Cards!H954,Cards!H954)</f>
        <v/>
      </c>
      <c r="C954" s="7" t="str">
        <f>Cards!I954</f>
        <v/>
      </c>
      <c r="D954" s="7" t="str">
        <f>Cards!J954</f>
        <v/>
      </c>
      <c r="E954" s="7" t="str">
        <f>Cards!K954</f>
        <v/>
      </c>
      <c r="F954" s="7" t="str">
        <f>Cards!L954</f>
        <v/>
      </c>
      <c r="G954" s="7" t="str">
        <f>Cards!A954</f>
        <v/>
      </c>
      <c r="H954" s="7" t="str">
        <f>Cards!M954</f>
        <v/>
      </c>
      <c r="I954" s="7" t="str">
        <f>Cards!N954</f>
        <v/>
      </c>
      <c r="J954" s="7" t="str">
        <f>Cards!O954</f>
        <v/>
      </c>
      <c r="K954" s="7" t="str">
        <f>Cards!P954</f>
        <v/>
      </c>
      <c r="L954" s="7" t="str">
        <f>Cards!Q954</f>
        <v/>
      </c>
      <c r="M954" s="7" t="str">
        <f>Cards!R954</f>
        <v/>
      </c>
      <c r="N954" s="7" t="str">
        <f>Cards!B954</f>
        <v/>
      </c>
      <c r="O954" s="7" t="str">
        <f>Cards!S954</f>
        <v/>
      </c>
      <c r="P954" s="7" t="str">
        <f>Cards!T954</f>
        <v/>
      </c>
    </row>
    <row r="955">
      <c r="A955" s="7" t="str">
        <f>IF(Cards!E955&lt;&gt;"","Type: "&amp;Cards!E955,"")</f>
        <v/>
      </c>
      <c r="B955" s="7" t="str">
        <f>IF(Cards!G955&lt;&gt;"",Cards!G955&amp;": "&amp;Cards!H955,Cards!H955)</f>
        <v/>
      </c>
      <c r="C955" s="7" t="str">
        <f>Cards!I955</f>
        <v/>
      </c>
      <c r="D955" s="7" t="str">
        <f>Cards!J955</f>
        <v/>
      </c>
      <c r="E955" s="7" t="str">
        <f>Cards!K955</f>
        <v/>
      </c>
      <c r="F955" s="7" t="str">
        <f>Cards!L955</f>
        <v/>
      </c>
      <c r="G955" s="7" t="str">
        <f>Cards!A955</f>
        <v/>
      </c>
      <c r="H955" s="7" t="str">
        <f>Cards!M955</f>
        <v/>
      </c>
      <c r="I955" s="7" t="str">
        <f>Cards!N955</f>
        <v/>
      </c>
      <c r="J955" s="7" t="str">
        <f>Cards!O955</f>
        <v/>
      </c>
      <c r="K955" s="7" t="str">
        <f>Cards!P955</f>
        <v/>
      </c>
      <c r="L955" s="7" t="str">
        <f>Cards!Q955</f>
        <v/>
      </c>
      <c r="M955" s="7" t="str">
        <f>Cards!R955</f>
        <v/>
      </c>
      <c r="N955" s="7" t="str">
        <f>Cards!B955</f>
        <v/>
      </c>
      <c r="O955" s="7" t="str">
        <f>Cards!S955</f>
        <v/>
      </c>
      <c r="P955" s="7" t="str">
        <f>Cards!T955</f>
        <v/>
      </c>
    </row>
    <row r="956">
      <c r="A956" s="7" t="str">
        <f>IF(Cards!E956&lt;&gt;"","Type: "&amp;Cards!E956,"")</f>
        <v/>
      </c>
      <c r="B956" s="7" t="str">
        <f>IF(Cards!G956&lt;&gt;"",Cards!G956&amp;": "&amp;Cards!H956,Cards!H956)</f>
        <v/>
      </c>
      <c r="C956" s="7" t="str">
        <f>Cards!I956</f>
        <v/>
      </c>
      <c r="D956" s="7" t="str">
        <f>Cards!J956</f>
        <v/>
      </c>
      <c r="E956" s="7" t="str">
        <f>Cards!K956</f>
        <v/>
      </c>
      <c r="F956" s="7" t="str">
        <f>Cards!L956</f>
        <v/>
      </c>
      <c r="G956" s="7" t="str">
        <f>Cards!A956</f>
        <v/>
      </c>
      <c r="H956" s="7" t="str">
        <f>Cards!M956</f>
        <v/>
      </c>
      <c r="I956" s="7" t="str">
        <f>Cards!N956</f>
        <v/>
      </c>
      <c r="J956" s="7" t="str">
        <f>Cards!O956</f>
        <v/>
      </c>
      <c r="K956" s="7" t="str">
        <f>Cards!P956</f>
        <v/>
      </c>
      <c r="L956" s="7" t="str">
        <f>Cards!Q956</f>
        <v/>
      </c>
      <c r="M956" s="7" t="str">
        <f>Cards!R956</f>
        <v/>
      </c>
      <c r="N956" s="7" t="str">
        <f>Cards!B956</f>
        <v/>
      </c>
      <c r="O956" s="7" t="str">
        <f>Cards!S956</f>
        <v/>
      </c>
      <c r="P956" s="7" t="str">
        <f>Cards!T956</f>
        <v/>
      </c>
    </row>
    <row r="957">
      <c r="A957" s="7" t="str">
        <f>IF(Cards!E957&lt;&gt;"","Type: "&amp;Cards!E957,"")</f>
        <v/>
      </c>
      <c r="B957" s="7" t="str">
        <f>IF(Cards!G957&lt;&gt;"",Cards!G957&amp;": "&amp;Cards!H957,Cards!H957)</f>
        <v/>
      </c>
      <c r="C957" s="7" t="str">
        <f>Cards!I957</f>
        <v/>
      </c>
      <c r="D957" s="7" t="str">
        <f>Cards!J957</f>
        <v/>
      </c>
      <c r="E957" s="7" t="str">
        <f>Cards!K957</f>
        <v/>
      </c>
      <c r="F957" s="7" t="str">
        <f>Cards!L957</f>
        <v/>
      </c>
      <c r="G957" s="7" t="str">
        <f>Cards!A957</f>
        <v/>
      </c>
      <c r="H957" s="7" t="str">
        <f>Cards!M957</f>
        <v/>
      </c>
      <c r="I957" s="7" t="str">
        <f>Cards!N957</f>
        <v/>
      </c>
      <c r="J957" s="7" t="str">
        <f>Cards!O957</f>
        <v/>
      </c>
      <c r="K957" s="7" t="str">
        <f>Cards!P957</f>
        <v/>
      </c>
      <c r="L957" s="7" t="str">
        <f>Cards!Q957</f>
        <v/>
      </c>
      <c r="M957" s="7" t="str">
        <f>Cards!R957</f>
        <v/>
      </c>
      <c r="N957" s="7" t="str">
        <f>Cards!B957</f>
        <v/>
      </c>
      <c r="O957" s="7" t="str">
        <f>Cards!S957</f>
        <v/>
      </c>
      <c r="P957" s="7" t="str">
        <f>Cards!T957</f>
        <v/>
      </c>
    </row>
    <row r="958">
      <c r="A958" s="7" t="str">
        <f>IF(Cards!E958&lt;&gt;"","Type: "&amp;Cards!E958,"")</f>
        <v/>
      </c>
      <c r="B958" s="7" t="str">
        <f>IF(Cards!G958&lt;&gt;"",Cards!G958&amp;": "&amp;Cards!H958,Cards!H958)</f>
        <v/>
      </c>
      <c r="C958" s="7" t="str">
        <f>Cards!I958</f>
        <v/>
      </c>
      <c r="D958" s="7" t="str">
        <f>Cards!J958</f>
        <v/>
      </c>
      <c r="E958" s="7" t="str">
        <f>Cards!K958</f>
        <v/>
      </c>
      <c r="F958" s="7" t="str">
        <f>Cards!L958</f>
        <v/>
      </c>
      <c r="G958" s="7" t="str">
        <f>Cards!A958</f>
        <v/>
      </c>
      <c r="H958" s="7" t="str">
        <f>Cards!M958</f>
        <v/>
      </c>
      <c r="I958" s="7" t="str">
        <f>Cards!N958</f>
        <v/>
      </c>
      <c r="J958" s="7" t="str">
        <f>Cards!O958</f>
        <v/>
      </c>
      <c r="K958" s="7" t="str">
        <f>Cards!P958</f>
        <v/>
      </c>
      <c r="L958" s="7" t="str">
        <f>Cards!Q958</f>
        <v/>
      </c>
      <c r="M958" s="7" t="str">
        <f>Cards!R958</f>
        <v/>
      </c>
      <c r="N958" s="7" t="str">
        <f>Cards!B958</f>
        <v/>
      </c>
      <c r="O958" s="7" t="str">
        <f>Cards!S958</f>
        <v/>
      </c>
      <c r="P958" s="7" t="str">
        <f>Cards!T958</f>
        <v/>
      </c>
    </row>
    <row r="959">
      <c r="A959" s="7" t="str">
        <f>IF(Cards!E959&lt;&gt;"","Type: "&amp;Cards!E959,"")</f>
        <v/>
      </c>
      <c r="B959" s="7" t="str">
        <f>IF(Cards!G959&lt;&gt;"",Cards!G959&amp;": "&amp;Cards!H959,Cards!H959)</f>
        <v/>
      </c>
      <c r="C959" s="7" t="str">
        <f>Cards!I959</f>
        <v/>
      </c>
      <c r="D959" s="7" t="str">
        <f>Cards!J959</f>
        <v/>
      </c>
      <c r="E959" s="7" t="str">
        <f>Cards!K959</f>
        <v/>
      </c>
      <c r="F959" s="7" t="str">
        <f>Cards!L959</f>
        <v/>
      </c>
      <c r="G959" s="7" t="str">
        <f>Cards!A959</f>
        <v/>
      </c>
      <c r="H959" s="7" t="str">
        <f>Cards!M959</f>
        <v/>
      </c>
      <c r="I959" s="7" t="str">
        <f>Cards!N959</f>
        <v/>
      </c>
      <c r="J959" s="7" t="str">
        <f>Cards!O959</f>
        <v/>
      </c>
      <c r="K959" s="7" t="str">
        <f>Cards!P959</f>
        <v/>
      </c>
      <c r="L959" s="7" t="str">
        <f>Cards!Q959</f>
        <v/>
      </c>
      <c r="M959" s="7" t="str">
        <f>Cards!R959</f>
        <v/>
      </c>
      <c r="N959" s="7" t="str">
        <f>Cards!B959</f>
        <v/>
      </c>
      <c r="O959" s="7" t="str">
        <f>Cards!S959</f>
        <v/>
      </c>
      <c r="P959" s="7" t="str">
        <f>Cards!T959</f>
        <v/>
      </c>
    </row>
    <row r="960">
      <c r="A960" s="7" t="str">
        <f>IF(Cards!E960&lt;&gt;"","Type: "&amp;Cards!E960,"")</f>
        <v/>
      </c>
      <c r="B960" s="7" t="str">
        <f>IF(Cards!G960&lt;&gt;"",Cards!G960&amp;": "&amp;Cards!H960,Cards!H960)</f>
        <v/>
      </c>
      <c r="C960" s="7" t="str">
        <f>Cards!I960</f>
        <v/>
      </c>
      <c r="D960" s="7" t="str">
        <f>Cards!J960</f>
        <v/>
      </c>
      <c r="E960" s="7" t="str">
        <f>Cards!K960</f>
        <v/>
      </c>
      <c r="F960" s="7" t="str">
        <f>Cards!L960</f>
        <v/>
      </c>
      <c r="G960" s="7" t="str">
        <f>Cards!A960</f>
        <v/>
      </c>
      <c r="H960" s="7" t="str">
        <f>Cards!M960</f>
        <v/>
      </c>
      <c r="I960" s="7" t="str">
        <f>Cards!N960</f>
        <v/>
      </c>
      <c r="J960" s="7" t="str">
        <f>Cards!O960</f>
        <v/>
      </c>
      <c r="K960" s="7" t="str">
        <f>Cards!P960</f>
        <v/>
      </c>
      <c r="L960" s="7" t="str">
        <f>Cards!Q960</f>
        <v/>
      </c>
      <c r="M960" s="7" t="str">
        <f>Cards!R960</f>
        <v/>
      </c>
      <c r="N960" s="7" t="str">
        <f>Cards!B960</f>
        <v/>
      </c>
      <c r="O960" s="7" t="str">
        <f>Cards!S960</f>
        <v/>
      </c>
      <c r="P960" s="7" t="str">
        <f>Cards!T960</f>
        <v/>
      </c>
    </row>
    <row r="961">
      <c r="A961" s="7" t="str">
        <f>IF(Cards!E961&lt;&gt;"","Type: "&amp;Cards!E961,"")</f>
        <v/>
      </c>
      <c r="B961" s="7" t="str">
        <f>IF(Cards!G961&lt;&gt;"",Cards!G961&amp;": "&amp;Cards!H961,Cards!H961)</f>
        <v/>
      </c>
      <c r="C961" s="7" t="str">
        <f>Cards!I961</f>
        <v/>
      </c>
      <c r="D961" s="7" t="str">
        <f>Cards!J961</f>
        <v/>
      </c>
      <c r="E961" s="7" t="str">
        <f>Cards!K961</f>
        <v/>
      </c>
      <c r="F961" s="7" t="str">
        <f>Cards!L961</f>
        <v/>
      </c>
      <c r="G961" s="7" t="str">
        <f>Cards!A961</f>
        <v/>
      </c>
      <c r="H961" s="7" t="str">
        <f>Cards!M961</f>
        <v/>
      </c>
      <c r="I961" s="7" t="str">
        <f>Cards!N961</f>
        <v/>
      </c>
      <c r="J961" s="7" t="str">
        <f>Cards!O961</f>
        <v/>
      </c>
      <c r="K961" s="7" t="str">
        <f>Cards!P961</f>
        <v/>
      </c>
      <c r="L961" s="7" t="str">
        <f>Cards!Q961</f>
        <v/>
      </c>
      <c r="M961" s="7" t="str">
        <f>Cards!R961</f>
        <v/>
      </c>
      <c r="N961" s="7" t="str">
        <f>Cards!B961</f>
        <v/>
      </c>
      <c r="O961" s="7" t="str">
        <f>Cards!S961</f>
        <v/>
      </c>
      <c r="P961" s="7" t="str">
        <f>Cards!T961</f>
        <v/>
      </c>
    </row>
    <row r="962">
      <c r="A962" s="7" t="str">
        <f>IF(Cards!E962&lt;&gt;"","Type: "&amp;Cards!E962,"")</f>
        <v/>
      </c>
      <c r="B962" s="7" t="str">
        <f>IF(Cards!G962&lt;&gt;"",Cards!G962&amp;": "&amp;Cards!H962,Cards!H962)</f>
        <v/>
      </c>
      <c r="C962" s="7" t="str">
        <f>Cards!I962</f>
        <v/>
      </c>
      <c r="D962" s="7" t="str">
        <f>Cards!J962</f>
        <v/>
      </c>
      <c r="E962" s="7" t="str">
        <f>Cards!K962</f>
        <v/>
      </c>
      <c r="F962" s="7" t="str">
        <f>Cards!L962</f>
        <v/>
      </c>
      <c r="G962" s="7" t="str">
        <f>Cards!A962</f>
        <v/>
      </c>
      <c r="H962" s="7" t="str">
        <f>Cards!M962</f>
        <v/>
      </c>
      <c r="I962" s="7" t="str">
        <f>Cards!N962</f>
        <v/>
      </c>
      <c r="J962" s="7" t="str">
        <f>Cards!O962</f>
        <v/>
      </c>
      <c r="K962" s="7" t="str">
        <f>Cards!P962</f>
        <v/>
      </c>
      <c r="L962" s="7" t="str">
        <f>Cards!Q962</f>
        <v/>
      </c>
      <c r="M962" s="7" t="str">
        <f>Cards!R962</f>
        <v/>
      </c>
      <c r="N962" s="7" t="str">
        <f>Cards!B962</f>
        <v/>
      </c>
      <c r="O962" s="7" t="str">
        <f>Cards!S962</f>
        <v/>
      </c>
      <c r="P962" s="7" t="str">
        <f>Cards!T962</f>
        <v/>
      </c>
    </row>
    <row r="963">
      <c r="A963" s="7" t="str">
        <f>IF(Cards!E963&lt;&gt;"","Type: "&amp;Cards!E963,"")</f>
        <v/>
      </c>
      <c r="B963" s="7" t="str">
        <f>IF(Cards!G963&lt;&gt;"",Cards!G963&amp;": "&amp;Cards!H963,Cards!H963)</f>
        <v/>
      </c>
      <c r="C963" s="7" t="str">
        <f>Cards!I963</f>
        <v/>
      </c>
      <c r="D963" s="7" t="str">
        <f>Cards!J963</f>
        <v/>
      </c>
      <c r="E963" s="7" t="str">
        <f>Cards!K963</f>
        <v/>
      </c>
      <c r="F963" s="7" t="str">
        <f>Cards!L963</f>
        <v/>
      </c>
      <c r="G963" s="7" t="str">
        <f>Cards!A963</f>
        <v/>
      </c>
      <c r="H963" s="7" t="str">
        <f>Cards!M963</f>
        <v/>
      </c>
      <c r="I963" s="7" t="str">
        <f>Cards!N963</f>
        <v/>
      </c>
      <c r="J963" s="7" t="str">
        <f>Cards!O963</f>
        <v/>
      </c>
      <c r="K963" s="7" t="str">
        <f>Cards!P963</f>
        <v/>
      </c>
      <c r="L963" s="7" t="str">
        <f>Cards!Q963</f>
        <v/>
      </c>
      <c r="M963" s="7" t="str">
        <f>Cards!R963</f>
        <v/>
      </c>
      <c r="N963" s="7" t="str">
        <f>Cards!B963</f>
        <v/>
      </c>
      <c r="O963" s="7" t="str">
        <f>Cards!S963</f>
        <v/>
      </c>
      <c r="P963" s="7" t="str">
        <f>Cards!T963</f>
        <v/>
      </c>
    </row>
    <row r="964">
      <c r="A964" s="7" t="str">
        <f>IF(Cards!E964&lt;&gt;"","Type: "&amp;Cards!E964,"")</f>
        <v/>
      </c>
      <c r="B964" s="7" t="str">
        <f>IF(Cards!G964&lt;&gt;"",Cards!G964&amp;": "&amp;Cards!H964,Cards!H964)</f>
        <v/>
      </c>
      <c r="C964" s="7" t="str">
        <f>Cards!I964</f>
        <v/>
      </c>
      <c r="D964" s="7" t="str">
        <f>Cards!J964</f>
        <v/>
      </c>
      <c r="E964" s="7" t="str">
        <f>Cards!K964</f>
        <v/>
      </c>
      <c r="F964" s="7" t="str">
        <f>Cards!L964</f>
        <v/>
      </c>
      <c r="G964" s="7" t="str">
        <f>Cards!A964</f>
        <v/>
      </c>
      <c r="H964" s="7" t="str">
        <f>Cards!M964</f>
        <v/>
      </c>
      <c r="I964" s="7" t="str">
        <f>Cards!N964</f>
        <v/>
      </c>
      <c r="J964" s="7" t="str">
        <f>Cards!O964</f>
        <v/>
      </c>
      <c r="K964" s="7" t="str">
        <f>Cards!P964</f>
        <v/>
      </c>
      <c r="L964" s="7" t="str">
        <f>Cards!Q964</f>
        <v/>
      </c>
      <c r="M964" s="7" t="str">
        <f>Cards!R964</f>
        <v/>
      </c>
      <c r="N964" s="7" t="str">
        <f>Cards!B964</f>
        <v/>
      </c>
      <c r="O964" s="7" t="str">
        <f>Cards!S964</f>
        <v/>
      </c>
      <c r="P964" s="7" t="str">
        <f>Cards!T964</f>
        <v/>
      </c>
    </row>
    <row r="965">
      <c r="A965" s="7" t="str">
        <f>IF(Cards!E965&lt;&gt;"","Type: "&amp;Cards!E965,"")</f>
        <v/>
      </c>
      <c r="B965" s="7" t="str">
        <f>IF(Cards!G965&lt;&gt;"",Cards!G965&amp;": "&amp;Cards!H965,Cards!H965)</f>
        <v/>
      </c>
      <c r="C965" s="7" t="str">
        <f>Cards!I965</f>
        <v/>
      </c>
      <c r="D965" s="7" t="str">
        <f>Cards!J965</f>
        <v/>
      </c>
      <c r="E965" s="7" t="str">
        <f>Cards!K965</f>
        <v/>
      </c>
      <c r="F965" s="7" t="str">
        <f>Cards!L965</f>
        <v/>
      </c>
      <c r="G965" s="7" t="str">
        <f>Cards!A965</f>
        <v/>
      </c>
      <c r="H965" s="7" t="str">
        <f>Cards!M965</f>
        <v/>
      </c>
      <c r="I965" s="7" t="str">
        <f>Cards!N965</f>
        <v/>
      </c>
      <c r="J965" s="7" t="str">
        <f>Cards!O965</f>
        <v/>
      </c>
      <c r="K965" s="7" t="str">
        <f>Cards!P965</f>
        <v/>
      </c>
      <c r="L965" s="7" t="str">
        <f>Cards!Q965</f>
        <v/>
      </c>
      <c r="M965" s="7" t="str">
        <f>Cards!R965</f>
        <v/>
      </c>
      <c r="N965" s="7" t="str">
        <f>Cards!B965</f>
        <v/>
      </c>
      <c r="O965" s="7" t="str">
        <f>Cards!S965</f>
        <v/>
      </c>
      <c r="P965" s="7" t="str">
        <f>Cards!T965</f>
        <v/>
      </c>
    </row>
    <row r="966">
      <c r="A966" s="7" t="str">
        <f>IF(Cards!E966&lt;&gt;"","Type: "&amp;Cards!E966,"")</f>
        <v/>
      </c>
      <c r="B966" s="7" t="str">
        <f>IF(Cards!G966&lt;&gt;"",Cards!G966&amp;": "&amp;Cards!H966,Cards!H966)</f>
        <v/>
      </c>
      <c r="C966" s="7" t="str">
        <f>Cards!I966</f>
        <v/>
      </c>
      <c r="D966" s="7" t="str">
        <f>Cards!J966</f>
        <v/>
      </c>
      <c r="E966" s="7" t="str">
        <f>Cards!K966</f>
        <v/>
      </c>
      <c r="F966" s="7" t="str">
        <f>Cards!L966</f>
        <v/>
      </c>
      <c r="G966" s="7" t="str">
        <f>Cards!A966</f>
        <v/>
      </c>
      <c r="H966" s="7" t="str">
        <f>Cards!M966</f>
        <v/>
      </c>
      <c r="I966" s="7" t="str">
        <f>Cards!N966</f>
        <v/>
      </c>
      <c r="J966" s="7" t="str">
        <f>Cards!O966</f>
        <v/>
      </c>
      <c r="K966" s="7" t="str">
        <f>Cards!P966</f>
        <v/>
      </c>
      <c r="L966" s="7" t="str">
        <f>Cards!Q966</f>
        <v/>
      </c>
      <c r="M966" s="7" t="str">
        <f>Cards!R966</f>
        <v/>
      </c>
      <c r="N966" s="7" t="str">
        <f>Cards!B966</f>
        <v/>
      </c>
      <c r="O966" s="7" t="str">
        <f>Cards!S966</f>
        <v/>
      </c>
      <c r="P966" s="7" t="str">
        <f>Cards!T966</f>
        <v/>
      </c>
    </row>
    <row r="967">
      <c r="A967" s="7" t="str">
        <f>IF(Cards!E967&lt;&gt;"","Type: "&amp;Cards!E967,"")</f>
        <v/>
      </c>
      <c r="B967" s="7" t="str">
        <f>IF(Cards!G967&lt;&gt;"",Cards!G967&amp;": "&amp;Cards!H967,Cards!H967)</f>
        <v/>
      </c>
      <c r="C967" s="7" t="str">
        <f>Cards!I967</f>
        <v/>
      </c>
      <c r="D967" s="7" t="str">
        <f>Cards!J967</f>
        <v/>
      </c>
      <c r="E967" s="7" t="str">
        <f>Cards!K967</f>
        <v/>
      </c>
      <c r="F967" s="7" t="str">
        <f>Cards!L967</f>
        <v/>
      </c>
      <c r="G967" s="7" t="str">
        <f>Cards!A967</f>
        <v/>
      </c>
      <c r="H967" s="7" t="str">
        <f>Cards!M967</f>
        <v/>
      </c>
      <c r="I967" s="7" t="str">
        <f>Cards!N967</f>
        <v/>
      </c>
      <c r="J967" s="7" t="str">
        <f>Cards!O967</f>
        <v/>
      </c>
      <c r="K967" s="7" t="str">
        <f>Cards!P967</f>
        <v/>
      </c>
      <c r="L967" s="7" t="str">
        <f>Cards!Q967</f>
        <v/>
      </c>
      <c r="M967" s="7" t="str">
        <f>Cards!R967</f>
        <v/>
      </c>
      <c r="N967" s="7" t="str">
        <f>Cards!B967</f>
        <v/>
      </c>
      <c r="O967" s="7" t="str">
        <f>Cards!S967</f>
        <v/>
      </c>
      <c r="P967" s="7" t="str">
        <f>Cards!T967</f>
        <v/>
      </c>
    </row>
    <row r="968">
      <c r="A968" s="7" t="str">
        <f>IF(Cards!E968&lt;&gt;"","Type: "&amp;Cards!E968,"")</f>
        <v/>
      </c>
      <c r="B968" s="7" t="str">
        <f>IF(Cards!G968&lt;&gt;"",Cards!G968&amp;": "&amp;Cards!H968,Cards!H968)</f>
        <v/>
      </c>
      <c r="C968" s="7" t="str">
        <f>Cards!I968</f>
        <v/>
      </c>
      <c r="D968" s="7" t="str">
        <f>Cards!J968</f>
        <v/>
      </c>
      <c r="E968" s="7" t="str">
        <f>Cards!K968</f>
        <v/>
      </c>
      <c r="F968" s="7" t="str">
        <f>Cards!L968</f>
        <v/>
      </c>
      <c r="G968" s="7" t="str">
        <f>Cards!A968</f>
        <v/>
      </c>
      <c r="H968" s="7" t="str">
        <f>Cards!M968</f>
        <v/>
      </c>
      <c r="I968" s="7" t="str">
        <f>Cards!N968</f>
        <v/>
      </c>
      <c r="J968" s="7" t="str">
        <f>Cards!O968</f>
        <v/>
      </c>
      <c r="K968" s="7" t="str">
        <f>Cards!P968</f>
        <v/>
      </c>
      <c r="L968" s="7" t="str">
        <f>Cards!Q968</f>
        <v/>
      </c>
      <c r="M968" s="7" t="str">
        <f>Cards!R968</f>
        <v/>
      </c>
      <c r="N968" s="7" t="str">
        <f>Cards!B968</f>
        <v/>
      </c>
      <c r="O968" s="7" t="str">
        <f>Cards!S968</f>
        <v/>
      </c>
      <c r="P968" s="7" t="str">
        <f>Cards!T968</f>
        <v/>
      </c>
    </row>
    <row r="969">
      <c r="A969" s="7" t="str">
        <f>IF(Cards!E969&lt;&gt;"","Type: "&amp;Cards!E969,"")</f>
        <v/>
      </c>
      <c r="B969" s="7" t="str">
        <f>IF(Cards!G969&lt;&gt;"",Cards!G969&amp;": "&amp;Cards!H969,Cards!H969)</f>
        <v/>
      </c>
      <c r="C969" s="7" t="str">
        <f>Cards!I969</f>
        <v/>
      </c>
      <c r="D969" s="7" t="str">
        <f>Cards!J969</f>
        <v/>
      </c>
      <c r="E969" s="7" t="str">
        <f>Cards!K969</f>
        <v/>
      </c>
      <c r="F969" s="7" t="str">
        <f>Cards!L969</f>
        <v/>
      </c>
      <c r="G969" s="7" t="str">
        <f>Cards!A969</f>
        <v/>
      </c>
      <c r="H969" s="7" t="str">
        <f>Cards!M969</f>
        <v/>
      </c>
      <c r="I969" s="7" t="str">
        <f>Cards!N969</f>
        <v/>
      </c>
      <c r="J969" s="7" t="str">
        <f>Cards!O969</f>
        <v/>
      </c>
      <c r="K969" s="7" t="str">
        <f>Cards!P969</f>
        <v/>
      </c>
      <c r="L969" s="7" t="str">
        <f>Cards!Q969</f>
        <v/>
      </c>
      <c r="M969" s="7" t="str">
        <f>Cards!R969</f>
        <v/>
      </c>
      <c r="N969" s="7" t="str">
        <f>Cards!B969</f>
        <v/>
      </c>
      <c r="O969" s="7" t="str">
        <f>Cards!S969</f>
        <v/>
      </c>
      <c r="P969" s="7" t="str">
        <f>Cards!T969</f>
        <v/>
      </c>
    </row>
    <row r="970">
      <c r="A970" s="7" t="str">
        <f>IF(Cards!E970&lt;&gt;"","Type: "&amp;Cards!E970,"")</f>
        <v/>
      </c>
      <c r="B970" s="7" t="str">
        <f>IF(Cards!G970&lt;&gt;"",Cards!G970&amp;": "&amp;Cards!H970,Cards!H970)</f>
        <v/>
      </c>
      <c r="C970" s="7" t="str">
        <f>Cards!I970</f>
        <v/>
      </c>
      <c r="D970" s="7" t="str">
        <f>Cards!J970</f>
        <v/>
      </c>
      <c r="E970" s="7" t="str">
        <f>Cards!K970</f>
        <v/>
      </c>
      <c r="F970" s="7" t="str">
        <f>Cards!L970</f>
        <v/>
      </c>
      <c r="G970" s="7" t="str">
        <f>Cards!A970</f>
        <v/>
      </c>
      <c r="H970" s="7" t="str">
        <f>Cards!M970</f>
        <v/>
      </c>
      <c r="I970" s="7" t="str">
        <f>Cards!N970</f>
        <v/>
      </c>
      <c r="J970" s="7" t="str">
        <f>Cards!O970</f>
        <v/>
      </c>
      <c r="K970" s="7" t="str">
        <f>Cards!P970</f>
        <v/>
      </c>
      <c r="L970" s="7" t="str">
        <f>Cards!Q970</f>
        <v/>
      </c>
      <c r="M970" s="7" t="str">
        <f>Cards!R970</f>
        <v/>
      </c>
      <c r="N970" s="7" t="str">
        <f>Cards!B970</f>
        <v/>
      </c>
      <c r="O970" s="7" t="str">
        <f>Cards!S970</f>
        <v/>
      </c>
      <c r="P970" s="7" t="str">
        <f>Cards!T970</f>
        <v/>
      </c>
    </row>
    <row r="971">
      <c r="A971" s="7" t="str">
        <f>IF(Cards!E971&lt;&gt;"","Type: "&amp;Cards!E971,"")</f>
        <v/>
      </c>
      <c r="B971" s="7" t="str">
        <f>IF(Cards!G971&lt;&gt;"",Cards!G971&amp;": "&amp;Cards!H971,Cards!H971)</f>
        <v/>
      </c>
      <c r="C971" s="7" t="str">
        <f>Cards!I971</f>
        <v/>
      </c>
      <c r="D971" s="7" t="str">
        <f>Cards!J971</f>
        <v/>
      </c>
      <c r="E971" s="7" t="str">
        <f>Cards!K971</f>
        <v/>
      </c>
      <c r="F971" s="7" t="str">
        <f>Cards!L971</f>
        <v/>
      </c>
      <c r="G971" s="7" t="str">
        <f>Cards!A971</f>
        <v/>
      </c>
      <c r="H971" s="7" t="str">
        <f>Cards!M971</f>
        <v/>
      </c>
      <c r="I971" s="7" t="str">
        <f>Cards!N971</f>
        <v/>
      </c>
      <c r="J971" s="7" t="str">
        <f>Cards!O971</f>
        <v/>
      </c>
      <c r="K971" s="7" t="str">
        <f>Cards!P971</f>
        <v/>
      </c>
      <c r="L971" s="7" t="str">
        <f>Cards!Q971</f>
        <v/>
      </c>
      <c r="M971" s="7" t="str">
        <f>Cards!R971</f>
        <v/>
      </c>
      <c r="N971" s="7" t="str">
        <f>Cards!B971</f>
        <v/>
      </c>
      <c r="O971" s="7" t="str">
        <f>Cards!S971</f>
        <v/>
      </c>
      <c r="P971" s="7" t="str">
        <f>Cards!T971</f>
        <v/>
      </c>
    </row>
    <row r="972">
      <c r="A972" s="7" t="str">
        <f>IF(Cards!E972&lt;&gt;"","Type: "&amp;Cards!E972,"")</f>
        <v/>
      </c>
      <c r="B972" s="7" t="str">
        <f>IF(Cards!G972&lt;&gt;"",Cards!G972&amp;": "&amp;Cards!H972,Cards!H972)</f>
        <v/>
      </c>
      <c r="C972" s="7" t="str">
        <f>Cards!I972</f>
        <v/>
      </c>
      <c r="D972" s="7" t="str">
        <f>Cards!J972</f>
        <v/>
      </c>
      <c r="E972" s="7" t="str">
        <f>Cards!K972</f>
        <v/>
      </c>
      <c r="F972" s="7" t="str">
        <f>Cards!L972</f>
        <v/>
      </c>
      <c r="G972" s="7" t="str">
        <f>Cards!A972</f>
        <v/>
      </c>
      <c r="H972" s="7" t="str">
        <f>Cards!M972</f>
        <v/>
      </c>
      <c r="I972" s="7" t="str">
        <f>Cards!N972</f>
        <v/>
      </c>
      <c r="J972" s="7" t="str">
        <f>Cards!O972</f>
        <v/>
      </c>
      <c r="K972" s="7" t="str">
        <f>Cards!P972</f>
        <v/>
      </c>
      <c r="L972" s="7" t="str">
        <f>Cards!Q972</f>
        <v/>
      </c>
      <c r="M972" s="7" t="str">
        <f>Cards!R972</f>
        <v/>
      </c>
      <c r="N972" s="7" t="str">
        <f>Cards!B972</f>
        <v/>
      </c>
      <c r="O972" s="7" t="str">
        <f>Cards!S972</f>
        <v/>
      </c>
      <c r="P972" s="7" t="str">
        <f>Cards!T972</f>
        <v/>
      </c>
    </row>
    <row r="973">
      <c r="A973" s="7" t="str">
        <f>IF(Cards!E973&lt;&gt;"","Type: "&amp;Cards!E973,"")</f>
        <v/>
      </c>
      <c r="B973" s="7" t="str">
        <f>IF(Cards!G973&lt;&gt;"",Cards!G973&amp;": "&amp;Cards!H973,Cards!H973)</f>
        <v/>
      </c>
      <c r="C973" s="7" t="str">
        <f>Cards!I973</f>
        <v/>
      </c>
      <c r="D973" s="7" t="str">
        <f>Cards!J973</f>
        <v/>
      </c>
      <c r="E973" s="7" t="str">
        <f>Cards!K973</f>
        <v/>
      </c>
      <c r="F973" s="7" t="str">
        <f>Cards!L973</f>
        <v/>
      </c>
      <c r="G973" s="7" t="str">
        <f>Cards!A973</f>
        <v/>
      </c>
      <c r="H973" s="7" t="str">
        <f>Cards!M973</f>
        <v/>
      </c>
      <c r="I973" s="7" t="str">
        <f>Cards!N973</f>
        <v/>
      </c>
      <c r="J973" s="7" t="str">
        <f>Cards!O973</f>
        <v/>
      </c>
      <c r="K973" s="7" t="str">
        <f>Cards!P973</f>
        <v/>
      </c>
      <c r="L973" s="7" t="str">
        <f>Cards!Q973</f>
        <v/>
      </c>
      <c r="M973" s="7" t="str">
        <f>Cards!R973</f>
        <v/>
      </c>
      <c r="N973" s="7" t="str">
        <f>Cards!B973</f>
        <v/>
      </c>
      <c r="O973" s="7" t="str">
        <f>Cards!S973</f>
        <v/>
      </c>
      <c r="P973" s="7" t="str">
        <f>Cards!T973</f>
        <v/>
      </c>
    </row>
    <row r="974">
      <c r="A974" s="7" t="str">
        <f>IF(Cards!E974&lt;&gt;"","Type: "&amp;Cards!E974,"")</f>
        <v/>
      </c>
      <c r="B974" s="7" t="str">
        <f>IF(Cards!G974&lt;&gt;"",Cards!G974&amp;": "&amp;Cards!H974,Cards!H974)</f>
        <v/>
      </c>
      <c r="C974" s="7" t="str">
        <f>Cards!I974</f>
        <v/>
      </c>
      <c r="D974" s="7" t="str">
        <f>Cards!J974</f>
        <v/>
      </c>
      <c r="E974" s="7" t="str">
        <f>Cards!K974</f>
        <v/>
      </c>
      <c r="F974" s="7" t="str">
        <f>Cards!L974</f>
        <v/>
      </c>
      <c r="G974" s="7" t="str">
        <f>Cards!A974</f>
        <v/>
      </c>
      <c r="H974" s="7" t="str">
        <f>Cards!M974</f>
        <v/>
      </c>
      <c r="I974" s="7" t="str">
        <f>Cards!N974</f>
        <v/>
      </c>
      <c r="J974" s="7" t="str">
        <f>Cards!O974</f>
        <v/>
      </c>
      <c r="K974" s="7" t="str">
        <f>Cards!P974</f>
        <v/>
      </c>
      <c r="L974" s="7" t="str">
        <f>Cards!Q974</f>
        <v/>
      </c>
      <c r="M974" s="7" t="str">
        <f>Cards!R974</f>
        <v/>
      </c>
      <c r="N974" s="7" t="str">
        <f>Cards!B974</f>
        <v/>
      </c>
      <c r="O974" s="7" t="str">
        <f>Cards!S974</f>
        <v/>
      </c>
      <c r="P974" s="7" t="str">
        <f>Cards!T974</f>
        <v/>
      </c>
    </row>
    <row r="975">
      <c r="A975" s="7" t="str">
        <f>IF(Cards!E975&lt;&gt;"","Type: "&amp;Cards!E975,"")</f>
        <v/>
      </c>
      <c r="B975" s="7" t="str">
        <f>IF(Cards!G975&lt;&gt;"",Cards!G975&amp;": "&amp;Cards!H975,Cards!H975)</f>
        <v/>
      </c>
      <c r="C975" s="7" t="str">
        <f>Cards!I975</f>
        <v/>
      </c>
      <c r="D975" s="7" t="str">
        <f>Cards!J975</f>
        <v/>
      </c>
      <c r="E975" s="7" t="str">
        <f>Cards!K975</f>
        <v/>
      </c>
      <c r="F975" s="7" t="str">
        <f>Cards!L975</f>
        <v/>
      </c>
      <c r="G975" s="7" t="str">
        <f>Cards!A975</f>
        <v/>
      </c>
      <c r="H975" s="7" t="str">
        <f>Cards!M975</f>
        <v/>
      </c>
      <c r="I975" s="7" t="str">
        <f>Cards!N975</f>
        <v/>
      </c>
      <c r="J975" s="7" t="str">
        <f>Cards!O975</f>
        <v/>
      </c>
      <c r="K975" s="7" t="str">
        <f>Cards!P975</f>
        <v/>
      </c>
      <c r="L975" s="7" t="str">
        <f>Cards!Q975</f>
        <v/>
      </c>
      <c r="M975" s="7" t="str">
        <f>Cards!R975</f>
        <v/>
      </c>
      <c r="N975" s="7" t="str">
        <f>Cards!B975</f>
        <v/>
      </c>
      <c r="O975" s="7" t="str">
        <f>Cards!S975</f>
        <v/>
      </c>
      <c r="P975" s="7" t="str">
        <f>Cards!T975</f>
        <v/>
      </c>
    </row>
    <row r="976">
      <c r="A976" s="7" t="str">
        <f>IF(Cards!E976&lt;&gt;"","Type: "&amp;Cards!E976,"")</f>
        <v/>
      </c>
      <c r="B976" s="7" t="str">
        <f>IF(Cards!G976&lt;&gt;"",Cards!G976&amp;": "&amp;Cards!H976,Cards!H976)</f>
        <v/>
      </c>
      <c r="C976" s="7" t="str">
        <f>Cards!I976</f>
        <v/>
      </c>
      <c r="D976" s="7" t="str">
        <f>Cards!J976</f>
        <v/>
      </c>
      <c r="E976" s="7" t="str">
        <f>Cards!K976</f>
        <v/>
      </c>
      <c r="F976" s="7" t="str">
        <f>Cards!L976</f>
        <v/>
      </c>
      <c r="G976" s="7" t="str">
        <f>Cards!A976</f>
        <v/>
      </c>
      <c r="H976" s="7" t="str">
        <f>Cards!M976</f>
        <v/>
      </c>
      <c r="I976" s="7" t="str">
        <f>Cards!N976</f>
        <v/>
      </c>
      <c r="J976" s="7" t="str">
        <f>Cards!O976</f>
        <v/>
      </c>
      <c r="K976" s="7" t="str">
        <f>Cards!P976</f>
        <v/>
      </c>
      <c r="L976" s="7" t="str">
        <f>Cards!Q976</f>
        <v/>
      </c>
      <c r="M976" s="7" t="str">
        <f>Cards!R976</f>
        <v/>
      </c>
      <c r="N976" s="7" t="str">
        <f>Cards!B976</f>
        <v/>
      </c>
      <c r="O976" s="7" t="str">
        <f>Cards!S976</f>
        <v/>
      </c>
      <c r="P976" s="7" t="str">
        <f>Cards!T976</f>
        <v/>
      </c>
    </row>
    <row r="977">
      <c r="A977" s="7" t="str">
        <f>IF(Cards!E977&lt;&gt;"","Type: "&amp;Cards!E977,"")</f>
        <v/>
      </c>
      <c r="B977" s="7" t="str">
        <f>IF(Cards!G977&lt;&gt;"",Cards!G977&amp;": "&amp;Cards!H977,Cards!H977)</f>
        <v/>
      </c>
      <c r="C977" s="7" t="str">
        <f>Cards!I977</f>
        <v/>
      </c>
      <c r="D977" s="7" t="str">
        <f>Cards!J977</f>
        <v/>
      </c>
      <c r="E977" s="7" t="str">
        <f>Cards!K977</f>
        <v/>
      </c>
      <c r="F977" s="7" t="str">
        <f>Cards!L977</f>
        <v/>
      </c>
      <c r="G977" s="7" t="str">
        <f>Cards!A977</f>
        <v/>
      </c>
      <c r="H977" s="7" t="str">
        <f>Cards!M977</f>
        <v/>
      </c>
      <c r="I977" s="7" t="str">
        <f>Cards!N977</f>
        <v/>
      </c>
      <c r="J977" s="7" t="str">
        <f>Cards!O977</f>
        <v/>
      </c>
      <c r="K977" s="7" t="str">
        <f>Cards!P977</f>
        <v/>
      </c>
      <c r="L977" s="7" t="str">
        <f>Cards!Q977</f>
        <v/>
      </c>
      <c r="M977" s="7" t="str">
        <f>Cards!R977</f>
        <v/>
      </c>
      <c r="N977" s="7" t="str">
        <f>Cards!B977</f>
        <v/>
      </c>
      <c r="O977" s="7" t="str">
        <f>Cards!S977</f>
        <v/>
      </c>
      <c r="P977" s="7" t="str">
        <f>Cards!T977</f>
        <v/>
      </c>
    </row>
    <row r="978">
      <c r="A978" s="7" t="str">
        <f>IF(Cards!E978&lt;&gt;"","Type: "&amp;Cards!E978,"")</f>
        <v/>
      </c>
      <c r="B978" s="7" t="str">
        <f>IF(Cards!G978&lt;&gt;"",Cards!G978&amp;": "&amp;Cards!H978,Cards!H978)</f>
        <v/>
      </c>
      <c r="C978" s="7" t="str">
        <f>Cards!I978</f>
        <v/>
      </c>
      <c r="D978" s="7" t="str">
        <f>Cards!J978</f>
        <v/>
      </c>
      <c r="E978" s="7" t="str">
        <f>Cards!K978</f>
        <v/>
      </c>
      <c r="F978" s="7" t="str">
        <f>Cards!L978</f>
        <v/>
      </c>
      <c r="G978" s="7" t="str">
        <f>Cards!A978</f>
        <v/>
      </c>
      <c r="H978" s="7" t="str">
        <f>Cards!M978</f>
        <v/>
      </c>
      <c r="I978" s="7" t="str">
        <f>Cards!N978</f>
        <v/>
      </c>
      <c r="J978" s="7" t="str">
        <f>Cards!O978</f>
        <v/>
      </c>
      <c r="K978" s="7" t="str">
        <f>Cards!P978</f>
        <v/>
      </c>
      <c r="L978" s="7" t="str">
        <f>Cards!Q978</f>
        <v/>
      </c>
      <c r="M978" s="7" t="str">
        <f>Cards!R978</f>
        <v/>
      </c>
      <c r="N978" s="7" t="str">
        <f>Cards!B978</f>
        <v/>
      </c>
      <c r="O978" s="7" t="str">
        <f>Cards!S978</f>
        <v/>
      </c>
      <c r="P978" s="7" t="str">
        <f>Cards!T978</f>
        <v/>
      </c>
    </row>
    <row r="979">
      <c r="A979" s="7" t="str">
        <f>IF(Cards!E979&lt;&gt;"","Type: "&amp;Cards!E979,"")</f>
        <v/>
      </c>
      <c r="B979" s="7" t="str">
        <f>IF(Cards!G979&lt;&gt;"",Cards!G979&amp;": "&amp;Cards!H979,Cards!H979)</f>
        <v/>
      </c>
      <c r="C979" s="7" t="str">
        <f>Cards!I979</f>
        <v/>
      </c>
      <c r="D979" s="7" t="str">
        <f>Cards!J979</f>
        <v/>
      </c>
      <c r="E979" s="7" t="str">
        <f>Cards!K979</f>
        <v/>
      </c>
      <c r="F979" s="7" t="str">
        <f>Cards!L979</f>
        <v/>
      </c>
      <c r="G979" s="7" t="str">
        <f>Cards!A979</f>
        <v/>
      </c>
      <c r="H979" s="7" t="str">
        <f>Cards!M979</f>
        <v/>
      </c>
      <c r="I979" s="7" t="str">
        <f>Cards!N979</f>
        <v/>
      </c>
      <c r="J979" s="7" t="str">
        <f>Cards!O979</f>
        <v/>
      </c>
      <c r="K979" s="7" t="str">
        <f>Cards!P979</f>
        <v/>
      </c>
      <c r="L979" s="7" t="str">
        <f>Cards!Q979</f>
        <v/>
      </c>
      <c r="M979" s="7" t="str">
        <f>Cards!R979</f>
        <v/>
      </c>
      <c r="N979" s="7" t="str">
        <f>Cards!B979</f>
        <v/>
      </c>
      <c r="O979" s="7" t="str">
        <f>Cards!S979</f>
        <v/>
      </c>
      <c r="P979" s="7" t="str">
        <f>Cards!T979</f>
        <v/>
      </c>
    </row>
    <row r="980">
      <c r="A980" s="7" t="str">
        <f>IF(Cards!E980&lt;&gt;"","Type: "&amp;Cards!E980,"")</f>
        <v/>
      </c>
      <c r="B980" s="7" t="str">
        <f>IF(Cards!G980&lt;&gt;"",Cards!G980&amp;": "&amp;Cards!H980,Cards!H980)</f>
        <v/>
      </c>
      <c r="C980" s="7" t="str">
        <f>Cards!I980</f>
        <v/>
      </c>
      <c r="D980" s="7" t="str">
        <f>Cards!J980</f>
        <v/>
      </c>
      <c r="E980" s="7" t="str">
        <f>Cards!K980</f>
        <v/>
      </c>
      <c r="F980" s="7" t="str">
        <f>Cards!L980</f>
        <v/>
      </c>
      <c r="G980" s="7" t="str">
        <f>Cards!A980</f>
        <v/>
      </c>
      <c r="H980" s="7" t="str">
        <f>Cards!M980</f>
        <v/>
      </c>
      <c r="I980" s="7" t="str">
        <f>Cards!N980</f>
        <v/>
      </c>
      <c r="J980" s="7" t="str">
        <f>Cards!O980</f>
        <v/>
      </c>
      <c r="K980" s="7" t="str">
        <f>Cards!P980</f>
        <v/>
      </c>
      <c r="L980" s="7" t="str">
        <f>Cards!Q980</f>
        <v/>
      </c>
      <c r="M980" s="7" t="str">
        <f>Cards!R980</f>
        <v/>
      </c>
      <c r="N980" s="7" t="str">
        <f>Cards!B980</f>
        <v/>
      </c>
      <c r="O980" s="7" t="str">
        <f>Cards!S980</f>
        <v/>
      </c>
      <c r="P980" s="7" t="str">
        <f>Cards!T980</f>
        <v/>
      </c>
    </row>
    <row r="981">
      <c r="A981" s="7" t="str">
        <f>IF(Cards!E981&lt;&gt;"","Type: "&amp;Cards!E981,"")</f>
        <v/>
      </c>
      <c r="B981" s="7" t="str">
        <f>IF(Cards!G981&lt;&gt;"",Cards!G981&amp;": "&amp;Cards!H981,Cards!H981)</f>
        <v/>
      </c>
      <c r="C981" s="7" t="str">
        <f>Cards!I981</f>
        <v/>
      </c>
      <c r="D981" s="7" t="str">
        <f>Cards!J981</f>
        <v/>
      </c>
      <c r="E981" s="7" t="str">
        <f>Cards!K981</f>
        <v/>
      </c>
      <c r="F981" s="7" t="str">
        <f>Cards!L981</f>
        <v/>
      </c>
      <c r="G981" s="7" t="str">
        <f>Cards!A981</f>
        <v/>
      </c>
      <c r="H981" s="7" t="str">
        <f>Cards!M981</f>
        <v/>
      </c>
      <c r="I981" s="7" t="str">
        <f>Cards!N981</f>
        <v/>
      </c>
      <c r="J981" s="7" t="str">
        <f>Cards!O981</f>
        <v/>
      </c>
      <c r="K981" s="7" t="str">
        <f>Cards!P981</f>
        <v/>
      </c>
      <c r="L981" s="7" t="str">
        <f>Cards!Q981</f>
        <v/>
      </c>
      <c r="M981" s="7" t="str">
        <f>Cards!R981</f>
        <v/>
      </c>
      <c r="N981" s="7" t="str">
        <f>Cards!B981</f>
        <v/>
      </c>
      <c r="O981" s="7" t="str">
        <f>Cards!S981</f>
        <v/>
      </c>
      <c r="P981" s="7" t="str">
        <f>Cards!T981</f>
        <v/>
      </c>
    </row>
    <row r="982">
      <c r="A982" s="7" t="str">
        <f>IF(Cards!E982&lt;&gt;"","Type: "&amp;Cards!E982,"")</f>
        <v/>
      </c>
      <c r="B982" s="7" t="str">
        <f>IF(Cards!G982&lt;&gt;"",Cards!G982&amp;": "&amp;Cards!H982,Cards!H982)</f>
        <v/>
      </c>
      <c r="C982" s="7" t="str">
        <f>Cards!I982</f>
        <v/>
      </c>
      <c r="D982" s="7" t="str">
        <f>Cards!J982</f>
        <v/>
      </c>
      <c r="E982" s="7" t="str">
        <f>Cards!K982</f>
        <v/>
      </c>
      <c r="F982" s="7" t="str">
        <f>Cards!L982</f>
        <v/>
      </c>
      <c r="G982" s="7" t="str">
        <f>Cards!A982</f>
        <v/>
      </c>
      <c r="H982" s="7" t="str">
        <f>Cards!M982</f>
        <v/>
      </c>
      <c r="I982" s="7" t="str">
        <f>Cards!N982</f>
        <v/>
      </c>
      <c r="J982" s="7" t="str">
        <f>Cards!O982</f>
        <v/>
      </c>
      <c r="K982" s="7" t="str">
        <f>Cards!P982</f>
        <v/>
      </c>
      <c r="L982" s="7" t="str">
        <f>Cards!Q982</f>
        <v/>
      </c>
      <c r="M982" s="7" t="str">
        <f>Cards!R982</f>
        <v/>
      </c>
      <c r="N982" s="7" t="str">
        <f>Cards!B982</f>
        <v/>
      </c>
      <c r="O982" s="7" t="str">
        <f>Cards!S982</f>
        <v/>
      </c>
      <c r="P982" s="7" t="str">
        <f>Cards!T982</f>
        <v/>
      </c>
    </row>
    <row r="983">
      <c r="A983" s="7" t="str">
        <f>IF(Cards!E983&lt;&gt;"","Type: "&amp;Cards!E983,"")</f>
        <v/>
      </c>
      <c r="B983" s="7" t="str">
        <f>IF(Cards!G983&lt;&gt;"",Cards!G983&amp;": "&amp;Cards!H983,Cards!H983)</f>
        <v/>
      </c>
      <c r="C983" s="7" t="str">
        <f>Cards!I983</f>
        <v/>
      </c>
      <c r="D983" s="7" t="str">
        <f>Cards!J983</f>
        <v/>
      </c>
      <c r="E983" s="7" t="str">
        <f>Cards!K983</f>
        <v/>
      </c>
      <c r="F983" s="7" t="str">
        <f>Cards!L983</f>
        <v/>
      </c>
      <c r="G983" s="7" t="str">
        <f>Cards!A983</f>
        <v/>
      </c>
      <c r="H983" s="7" t="str">
        <f>Cards!M983</f>
        <v/>
      </c>
      <c r="I983" s="7" t="str">
        <f>Cards!N983</f>
        <v/>
      </c>
      <c r="J983" s="7" t="str">
        <f>Cards!O983</f>
        <v/>
      </c>
      <c r="K983" s="7" t="str">
        <f>Cards!P983</f>
        <v/>
      </c>
      <c r="L983" s="7" t="str">
        <f>Cards!Q983</f>
        <v/>
      </c>
      <c r="M983" s="7" t="str">
        <f>Cards!R983</f>
        <v/>
      </c>
      <c r="N983" s="7" t="str">
        <f>Cards!B983</f>
        <v/>
      </c>
      <c r="O983" s="7" t="str">
        <f>Cards!S983</f>
        <v/>
      </c>
      <c r="P983" s="7" t="str">
        <f>Cards!T983</f>
        <v/>
      </c>
    </row>
    <row r="984">
      <c r="A984" s="7" t="str">
        <f>IF(Cards!E984&lt;&gt;"","Type: "&amp;Cards!E984,"")</f>
        <v/>
      </c>
      <c r="B984" s="7" t="str">
        <f>IF(Cards!G984&lt;&gt;"",Cards!G984&amp;": "&amp;Cards!H984,Cards!H984)</f>
        <v/>
      </c>
      <c r="C984" s="7" t="str">
        <f>Cards!I984</f>
        <v/>
      </c>
      <c r="D984" s="7" t="str">
        <f>Cards!J984</f>
        <v/>
      </c>
      <c r="E984" s="7" t="str">
        <f>Cards!K984</f>
        <v/>
      </c>
      <c r="F984" s="7" t="str">
        <f>Cards!L984</f>
        <v/>
      </c>
      <c r="G984" s="7" t="str">
        <f>Cards!A984</f>
        <v/>
      </c>
      <c r="H984" s="7" t="str">
        <f>Cards!M984</f>
        <v/>
      </c>
      <c r="I984" s="7" t="str">
        <f>Cards!N984</f>
        <v/>
      </c>
      <c r="J984" s="7" t="str">
        <f>Cards!O984</f>
        <v/>
      </c>
      <c r="K984" s="7" t="str">
        <f>Cards!P984</f>
        <v/>
      </c>
      <c r="L984" s="7" t="str">
        <f>Cards!Q984</f>
        <v/>
      </c>
      <c r="M984" s="7" t="str">
        <f>Cards!R984</f>
        <v/>
      </c>
      <c r="N984" s="7" t="str">
        <f>Cards!B984</f>
        <v/>
      </c>
      <c r="O984" s="7" t="str">
        <f>Cards!S984</f>
        <v/>
      </c>
      <c r="P984" s="7" t="str">
        <f>Cards!T984</f>
        <v/>
      </c>
    </row>
    <row r="985">
      <c r="A985" s="7" t="str">
        <f>IF(Cards!E985&lt;&gt;"","Type: "&amp;Cards!E985,"")</f>
        <v/>
      </c>
      <c r="B985" s="7" t="str">
        <f>IF(Cards!G985&lt;&gt;"",Cards!G985&amp;": "&amp;Cards!H985,Cards!H985)</f>
        <v/>
      </c>
      <c r="C985" s="7" t="str">
        <f>Cards!I985</f>
        <v/>
      </c>
      <c r="D985" s="7" t="str">
        <f>Cards!J985</f>
        <v/>
      </c>
      <c r="E985" s="7" t="str">
        <f>Cards!K985</f>
        <v/>
      </c>
      <c r="F985" s="7" t="str">
        <f>Cards!L985</f>
        <v/>
      </c>
      <c r="G985" s="7" t="str">
        <f>Cards!A985</f>
        <v/>
      </c>
      <c r="H985" s="7" t="str">
        <f>Cards!M985</f>
        <v/>
      </c>
      <c r="I985" s="7" t="str">
        <f>Cards!N985</f>
        <v/>
      </c>
      <c r="J985" s="7" t="str">
        <f>Cards!O985</f>
        <v/>
      </c>
      <c r="K985" s="7" t="str">
        <f>Cards!P985</f>
        <v/>
      </c>
      <c r="L985" s="7" t="str">
        <f>Cards!Q985</f>
        <v/>
      </c>
      <c r="M985" s="7" t="str">
        <f>Cards!R985</f>
        <v/>
      </c>
      <c r="N985" s="7" t="str">
        <f>Cards!B985</f>
        <v/>
      </c>
      <c r="O985" s="7" t="str">
        <f>Cards!S985</f>
        <v/>
      </c>
      <c r="P985" s="7" t="str">
        <f>Cards!T985</f>
        <v/>
      </c>
    </row>
    <row r="986">
      <c r="A986" s="7" t="str">
        <f>IF(Cards!E986&lt;&gt;"","Type: "&amp;Cards!E986,"")</f>
        <v/>
      </c>
      <c r="B986" s="7" t="str">
        <f>IF(Cards!G986&lt;&gt;"",Cards!G986&amp;": "&amp;Cards!H986,Cards!H986)</f>
        <v/>
      </c>
      <c r="C986" s="7" t="str">
        <f>Cards!I986</f>
        <v/>
      </c>
      <c r="D986" s="7" t="str">
        <f>Cards!J986</f>
        <v/>
      </c>
      <c r="E986" s="7" t="str">
        <f>Cards!K986</f>
        <v/>
      </c>
      <c r="F986" s="7" t="str">
        <f>Cards!L986</f>
        <v/>
      </c>
      <c r="G986" s="7" t="str">
        <f>Cards!A986</f>
        <v/>
      </c>
      <c r="H986" s="7" t="str">
        <f>Cards!M986</f>
        <v/>
      </c>
      <c r="I986" s="7" t="str">
        <f>Cards!N986</f>
        <v/>
      </c>
      <c r="J986" s="7" t="str">
        <f>Cards!O986</f>
        <v/>
      </c>
      <c r="K986" s="7" t="str">
        <f>Cards!P986</f>
        <v/>
      </c>
      <c r="L986" s="7" t="str">
        <f>Cards!Q986</f>
        <v/>
      </c>
      <c r="M986" s="7" t="str">
        <f>Cards!R986</f>
        <v/>
      </c>
      <c r="N986" s="7" t="str">
        <f>Cards!B986</f>
        <v/>
      </c>
      <c r="O986" s="7" t="str">
        <f>Cards!S986</f>
        <v/>
      </c>
      <c r="P986" s="7" t="str">
        <f>Cards!T986</f>
        <v/>
      </c>
    </row>
    <row r="987">
      <c r="A987" s="7" t="str">
        <f>IF(Cards!E987&lt;&gt;"","Type: "&amp;Cards!E987,"")</f>
        <v/>
      </c>
      <c r="B987" s="7" t="str">
        <f>IF(Cards!G987&lt;&gt;"",Cards!G987&amp;": "&amp;Cards!H987,Cards!H987)</f>
        <v/>
      </c>
      <c r="C987" s="7" t="str">
        <f>Cards!I987</f>
        <v/>
      </c>
      <c r="D987" s="7" t="str">
        <f>Cards!J987</f>
        <v/>
      </c>
      <c r="E987" s="7" t="str">
        <f>Cards!K987</f>
        <v/>
      </c>
      <c r="F987" s="7" t="str">
        <f>Cards!L987</f>
        <v/>
      </c>
      <c r="G987" s="7" t="str">
        <f>Cards!A987</f>
        <v/>
      </c>
      <c r="H987" s="7" t="str">
        <f>Cards!M987</f>
        <v/>
      </c>
      <c r="I987" s="7" t="str">
        <f>Cards!N987</f>
        <v/>
      </c>
      <c r="J987" s="7" t="str">
        <f>Cards!O987</f>
        <v/>
      </c>
      <c r="K987" s="7" t="str">
        <f>Cards!P987</f>
        <v/>
      </c>
      <c r="L987" s="7" t="str">
        <f>Cards!Q987</f>
        <v/>
      </c>
      <c r="M987" s="7" t="str">
        <f>Cards!R987</f>
        <v/>
      </c>
      <c r="N987" s="7" t="str">
        <f>Cards!B987</f>
        <v/>
      </c>
      <c r="O987" s="7" t="str">
        <f>Cards!S987</f>
        <v/>
      </c>
      <c r="P987" s="7" t="str">
        <f>Cards!T987</f>
        <v/>
      </c>
    </row>
    <row r="988">
      <c r="A988" s="7" t="str">
        <f>IF(Cards!E988&lt;&gt;"","Type: "&amp;Cards!E988,"")</f>
        <v/>
      </c>
      <c r="B988" s="7" t="str">
        <f>IF(Cards!G988&lt;&gt;"",Cards!G988&amp;": "&amp;Cards!H988,Cards!H988)</f>
        <v/>
      </c>
      <c r="C988" s="7" t="str">
        <f>Cards!I988</f>
        <v/>
      </c>
      <c r="D988" s="7" t="str">
        <f>Cards!J988</f>
        <v/>
      </c>
      <c r="E988" s="7" t="str">
        <f>Cards!K988</f>
        <v/>
      </c>
      <c r="F988" s="7" t="str">
        <f>Cards!L988</f>
        <v/>
      </c>
      <c r="G988" s="7" t="str">
        <f>Cards!A988</f>
        <v/>
      </c>
      <c r="H988" s="7" t="str">
        <f>Cards!M988</f>
        <v/>
      </c>
      <c r="I988" s="7" t="str">
        <f>Cards!N988</f>
        <v/>
      </c>
      <c r="J988" s="7" t="str">
        <f>Cards!O988</f>
        <v/>
      </c>
      <c r="K988" s="7" t="str">
        <f>Cards!P988</f>
        <v/>
      </c>
      <c r="L988" s="7" t="str">
        <f>Cards!Q988</f>
        <v/>
      </c>
      <c r="M988" s="7" t="str">
        <f>Cards!R988</f>
        <v/>
      </c>
      <c r="N988" s="7" t="str">
        <f>Cards!B988</f>
        <v/>
      </c>
      <c r="O988" s="7" t="str">
        <f>Cards!S988</f>
        <v/>
      </c>
      <c r="P988" s="7" t="str">
        <f>Cards!T988</f>
        <v/>
      </c>
    </row>
    <row r="989">
      <c r="A989" s="7" t="str">
        <f>IF(Cards!E989&lt;&gt;"","Type: "&amp;Cards!E989,"")</f>
        <v/>
      </c>
      <c r="B989" s="7" t="str">
        <f>IF(Cards!G989&lt;&gt;"",Cards!G989&amp;": "&amp;Cards!H989,Cards!H989)</f>
        <v/>
      </c>
      <c r="C989" s="7" t="str">
        <f>Cards!I989</f>
        <v/>
      </c>
      <c r="D989" s="7" t="str">
        <f>Cards!J989</f>
        <v/>
      </c>
      <c r="E989" s="7" t="str">
        <f>Cards!K989</f>
        <v/>
      </c>
      <c r="F989" s="7" t="str">
        <f>Cards!L989</f>
        <v/>
      </c>
      <c r="G989" s="7" t="str">
        <f>Cards!A989</f>
        <v/>
      </c>
      <c r="H989" s="7" t="str">
        <f>Cards!M989</f>
        <v/>
      </c>
      <c r="I989" s="7" t="str">
        <f>Cards!N989</f>
        <v/>
      </c>
      <c r="J989" s="7" t="str">
        <f>Cards!O989</f>
        <v/>
      </c>
      <c r="K989" s="7" t="str">
        <f>Cards!P989</f>
        <v/>
      </c>
      <c r="L989" s="7" t="str">
        <f>Cards!Q989</f>
        <v/>
      </c>
      <c r="M989" s="7" t="str">
        <f>Cards!R989</f>
        <v/>
      </c>
      <c r="N989" s="7" t="str">
        <f>Cards!B989</f>
        <v/>
      </c>
      <c r="O989" s="7" t="str">
        <f>Cards!S989</f>
        <v/>
      </c>
      <c r="P989" s="7" t="str">
        <f>Cards!T989</f>
        <v/>
      </c>
    </row>
    <row r="990">
      <c r="A990" s="7" t="str">
        <f>IF(Cards!E990&lt;&gt;"","Type: "&amp;Cards!E990,"")</f>
        <v/>
      </c>
      <c r="B990" s="7" t="str">
        <f>IF(Cards!G990&lt;&gt;"",Cards!G990&amp;": "&amp;Cards!H990,Cards!H990)</f>
        <v/>
      </c>
      <c r="C990" s="7" t="str">
        <f>Cards!I990</f>
        <v/>
      </c>
      <c r="D990" s="7" t="str">
        <f>Cards!J990</f>
        <v/>
      </c>
      <c r="E990" s="7" t="str">
        <f>Cards!K990</f>
        <v/>
      </c>
      <c r="F990" s="7" t="str">
        <f>Cards!L990</f>
        <v/>
      </c>
      <c r="G990" s="7" t="str">
        <f>Cards!A990</f>
        <v/>
      </c>
      <c r="H990" s="7" t="str">
        <f>Cards!M990</f>
        <v/>
      </c>
      <c r="I990" s="7" t="str">
        <f>Cards!N990</f>
        <v/>
      </c>
      <c r="J990" s="7" t="str">
        <f>Cards!O990</f>
        <v/>
      </c>
      <c r="K990" s="7" t="str">
        <f>Cards!P990</f>
        <v/>
      </c>
      <c r="L990" s="7" t="str">
        <f>Cards!Q990</f>
        <v/>
      </c>
      <c r="M990" s="7" t="str">
        <f>Cards!R990</f>
        <v/>
      </c>
      <c r="N990" s="7" t="str">
        <f>Cards!B990</f>
        <v/>
      </c>
      <c r="O990" s="7" t="str">
        <f>Cards!S990</f>
        <v/>
      </c>
      <c r="P990" s="7" t="str">
        <f>Cards!T990</f>
        <v/>
      </c>
    </row>
    <row r="991">
      <c r="A991" s="7" t="str">
        <f>IF(Cards!E991&lt;&gt;"","Type: "&amp;Cards!E991,"")</f>
        <v/>
      </c>
      <c r="B991" s="7" t="str">
        <f>IF(Cards!G991&lt;&gt;"",Cards!G991&amp;": "&amp;Cards!H991,Cards!H991)</f>
        <v/>
      </c>
      <c r="C991" s="7" t="str">
        <f>Cards!I991</f>
        <v/>
      </c>
      <c r="D991" s="7" t="str">
        <f>Cards!J991</f>
        <v/>
      </c>
      <c r="E991" s="7" t="str">
        <f>Cards!K991</f>
        <v/>
      </c>
      <c r="F991" s="7" t="str">
        <f>Cards!L991</f>
        <v/>
      </c>
      <c r="G991" s="7" t="str">
        <f>Cards!A991</f>
        <v/>
      </c>
      <c r="H991" s="7" t="str">
        <f>Cards!M991</f>
        <v/>
      </c>
      <c r="I991" s="7" t="str">
        <f>Cards!N991</f>
        <v/>
      </c>
      <c r="J991" s="7" t="str">
        <f>Cards!O991</f>
        <v/>
      </c>
      <c r="K991" s="7" t="str">
        <f>Cards!P991</f>
        <v/>
      </c>
      <c r="L991" s="7" t="str">
        <f>Cards!Q991</f>
        <v/>
      </c>
      <c r="M991" s="7" t="str">
        <f>Cards!R991</f>
        <v/>
      </c>
      <c r="N991" s="7" t="str">
        <f>Cards!B991</f>
        <v/>
      </c>
      <c r="O991" s="7" t="str">
        <f>Cards!S991</f>
        <v/>
      </c>
      <c r="P991" s="7" t="str">
        <f>Cards!T991</f>
        <v/>
      </c>
    </row>
    <row r="992">
      <c r="A992" s="7" t="str">
        <f>IF(Cards!E992&lt;&gt;"","Type: "&amp;Cards!E992,"")</f>
        <v/>
      </c>
      <c r="B992" s="7" t="str">
        <f>IF(Cards!G992&lt;&gt;"",Cards!G992&amp;": "&amp;Cards!H992,Cards!H992)</f>
        <v/>
      </c>
      <c r="C992" s="7" t="str">
        <f>Cards!I992</f>
        <v/>
      </c>
      <c r="D992" s="7" t="str">
        <f>Cards!J992</f>
        <v/>
      </c>
      <c r="E992" s="7" t="str">
        <f>Cards!K992</f>
        <v/>
      </c>
      <c r="F992" s="7" t="str">
        <f>Cards!L992</f>
        <v/>
      </c>
      <c r="G992" s="7" t="str">
        <f>Cards!A992</f>
        <v/>
      </c>
      <c r="H992" s="7" t="str">
        <f>Cards!M992</f>
        <v/>
      </c>
      <c r="I992" s="7" t="str">
        <f>Cards!N992</f>
        <v/>
      </c>
      <c r="J992" s="7" t="str">
        <f>Cards!O992</f>
        <v/>
      </c>
      <c r="K992" s="7" t="str">
        <f>Cards!P992</f>
        <v/>
      </c>
      <c r="L992" s="7" t="str">
        <f>Cards!Q992</f>
        <v/>
      </c>
      <c r="M992" s="7" t="str">
        <f>Cards!R992</f>
        <v/>
      </c>
      <c r="N992" s="7" t="str">
        <f>Cards!B992</f>
        <v/>
      </c>
      <c r="O992" s="7" t="str">
        <f>Cards!S992</f>
        <v/>
      </c>
      <c r="P992" s="7" t="str">
        <f>Cards!T992</f>
        <v/>
      </c>
    </row>
    <row r="993">
      <c r="A993" s="7" t="str">
        <f>IF(Cards!E993&lt;&gt;"","Type: "&amp;Cards!E993,"")</f>
        <v/>
      </c>
      <c r="B993" s="7" t="str">
        <f>IF(Cards!G993&lt;&gt;"",Cards!G993&amp;": "&amp;Cards!H993,Cards!H993)</f>
        <v/>
      </c>
      <c r="C993" s="7" t="str">
        <f>Cards!I993</f>
        <v/>
      </c>
      <c r="D993" s="7" t="str">
        <f>Cards!J993</f>
        <v/>
      </c>
      <c r="E993" s="7" t="str">
        <f>Cards!K993</f>
        <v/>
      </c>
      <c r="F993" s="7" t="str">
        <f>Cards!L993</f>
        <v/>
      </c>
      <c r="G993" s="7" t="str">
        <f>Cards!A993</f>
        <v/>
      </c>
      <c r="H993" s="7" t="str">
        <f>Cards!M993</f>
        <v/>
      </c>
      <c r="I993" s="7" t="str">
        <f>Cards!N993</f>
        <v/>
      </c>
      <c r="J993" s="7" t="str">
        <f>Cards!O993</f>
        <v/>
      </c>
      <c r="K993" s="7" t="str">
        <f>Cards!P993</f>
        <v/>
      </c>
      <c r="L993" s="7" t="str">
        <f>Cards!Q993</f>
        <v/>
      </c>
      <c r="M993" s="7" t="str">
        <f>Cards!R993</f>
        <v/>
      </c>
      <c r="N993" s="7" t="str">
        <f>Cards!B993</f>
        <v/>
      </c>
      <c r="O993" s="7" t="str">
        <f>Cards!S993</f>
        <v/>
      </c>
      <c r="P993" s="7" t="str">
        <f>Cards!T993</f>
        <v/>
      </c>
    </row>
    <row r="994">
      <c r="A994" s="7" t="str">
        <f>IF(Cards!E994&lt;&gt;"","Type: "&amp;Cards!E994,"")</f>
        <v/>
      </c>
      <c r="B994" s="7" t="str">
        <f>IF(Cards!G994&lt;&gt;"",Cards!G994&amp;": "&amp;Cards!H994,Cards!H994)</f>
        <v/>
      </c>
      <c r="C994" s="7" t="str">
        <f>Cards!I994</f>
        <v/>
      </c>
      <c r="D994" s="7" t="str">
        <f>Cards!J994</f>
        <v/>
      </c>
      <c r="E994" s="7" t="str">
        <f>Cards!K994</f>
        <v/>
      </c>
      <c r="F994" s="7" t="str">
        <f>Cards!L994</f>
        <v/>
      </c>
      <c r="G994" s="7" t="str">
        <f>Cards!A994</f>
        <v/>
      </c>
      <c r="H994" s="7" t="str">
        <f>Cards!M994</f>
        <v/>
      </c>
      <c r="I994" s="7" t="str">
        <f>Cards!N994</f>
        <v/>
      </c>
      <c r="J994" s="7" t="str">
        <f>Cards!O994</f>
        <v/>
      </c>
      <c r="K994" s="7" t="str">
        <f>Cards!P994</f>
        <v/>
      </c>
      <c r="L994" s="7" t="str">
        <f>Cards!Q994</f>
        <v/>
      </c>
      <c r="M994" s="7" t="str">
        <f>Cards!R994</f>
        <v/>
      </c>
      <c r="N994" s="7" t="str">
        <f>Cards!B994</f>
        <v/>
      </c>
      <c r="O994" s="7" t="str">
        <f>Cards!S994</f>
        <v/>
      </c>
      <c r="P994" s="7" t="str">
        <f>Cards!T994</f>
        <v/>
      </c>
    </row>
    <row r="995">
      <c r="A995" s="7" t="str">
        <f>IF(Cards!E995&lt;&gt;"","Type: "&amp;Cards!E995,"")</f>
        <v/>
      </c>
      <c r="B995" s="7" t="str">
        <f>IF(Cards!G995&lt;&gt;"",Cards!G995&amp;": "&amp;Cards!H995,Cards!H995)</f>
        <v/>
      </c>
      <c r="C995" s="7" t="str">
        <f>Cards!I995</f>
        <v/>
      </c>
      <c r="D995" s="7" t="str">
        <f>Cards!J995</f>
        <v/>
      </c>
      <c r="E995" s="7" t="str">
        <f>Cards!K995</f>
        <v/>
      </c>
      <c r="F995" s="7" t="str">
        <f>Cards!L995</f>
        <v/>
      </c>
      <c r="G995" s="7" t="str">
        <f>Cards!A995</f>
        <v/>
      </c>
      <c r="H995" s="7" t="str">
        <f>Cards!M995</f>
        <v/>
      </c>
      <c r="I995" s="7" t="str">
        <f>Cards!N995</f>
        <v/>
      </c>
      <c r="J995" s="7" t="str">
        <f>Cards!O995</f>
        <v/>
      </c>
      <c r="K995" s="7" t="str">
        <f>Cards!P995</f>
        <v/>
      </c>
      <c r="L995" s="7" t="str">
        <f>Cards!Q995</f>
        <v/>
      </c>
      <c r="M995" s="7" t="str">
        <f>Cards!R995</f>
        <v/>
      </c>
      <c r="N995" s="7" t="str">
        <f>Cards!B995</f>
        <v/>
      </c>
      <c r="O995" s="7" t="str">
        <f>Cards!S995</f>
        <v/>
      </c>
      <c r="P995" s="7" t="str">
        <f>Cards!T995</f>
        <v/>
      </c>
    </row>
    <row r="996">
      <c r="A996" s="7" t="str">
        <f>IF(Cards!E996&lt;&gt;"","Type: "&amp;Cards!E996,"")</f>
        <v/>
      </c>
      <c r="B996" s="7" t="str">
        <f>IF(Cards!G996&lt;&gt;"",Cards!G996&amp;": "&amp;Cards!H996,Cards!H996)</f>
        <v/>
      </c>
      <c r="C996" s="7" t="str">
        <f>Cards!I996</f>
        <v/>
      </c>
      <c r="D996" s="7" t="str">
        <f>Cards!J996</f>
        <v/>
      </c>
      <c r="E996" s="7" t="str">
        <f>Cards!K996</f>
        <v/>
      </c>
      <c r="F996" s="7" t="str">
        <f>Cards!L996</f>
        <v/>
      </c>
      <c r="G996" s="7" t="str">
        <f>Cards!A996</f>
        <v/>
      </c>
      <c r="H996" s="7" t="str">
        <f>Cards!M996</f>
        <v/>
      </c>
      <c r="I996" s="7" t="str">
        <f>Cards!N996</f>
        <v/>
      </c>
      <c r="J996" s="7" t="str">
        <f>Cards!O996</f>
        <v/>
      </c>
      <c r="K996" s="7" t="str">
        <f>Cards!P996</f>
        <v/>
      </c>
      <c r="L996" s="7" t="str">
        <f>Cards!Q996</f>
        <v/>
      </c>
      <c r="M996" s="7" t="str">
        <f>Cards!R996</f>
        <v/>
      </c>
      <c r="N996" s="7" t="str">
        <f>Cards!B996</f>
        <v/>
      </c>
      <c r="O996" s="7" t="str">
        <f>Cards!S996</f>
        <v/>
      </c>
      <c r="P996" s="7" t="str">
        <f>Cards!T996</f>
        <v/>
      </c>
    </row>
    <row r="997">
      <c r="A997" s="7" t="str">
        <f>IF(Cards!E997&lt;&gt;"","Type: "&amp;Cards!E997,"")</f>
        <v/>
      </c>
      <c r="B997" s="7" t="str">
        <f>IF(Cards!G997&lt;&gt;"",Cards!G997&amp;": "&amp;Cards!H997,Cards!H997)</f>
        <v/>
      </c>
      <c r="C997" s="7" t="str">
        <f>Cards!I997</f>
        <v/>
      </c>
      <c r="D997" s="7" t="str">
        <f>Cards!J997</f>
        <v/>
      </c>
      <c r="E997" s="7" t="str">
        <f>Cards!K997</f>
        <v/>
      </c>
      <c r="F997" s="7" t="str">
        <f>Cards!L997</f>
        <v/>
      </c>
      <c r="G997" s="7" t="str">
        <f>Cards!A997</f>
        <v/>
      </c>
      <c r="H997" s="7" t="str">
        <f>Cards!M997</f>
        <v/>
      </c>
      <c r="I997" s="7" t="str">
        <f>Cards!N997</f>
        <v/>
      </c>
      <c r="J997" s="7" t="str">
        <f>Cards!O997</f>
        <v/>
      </c>
      <c r="K997" s="7" t="str">
        <f>Cards!P997</f>
        <v/>
      </c>
      <c r="L997" s="7" t="str">
        <f>Cards!Q997</f>
        <v/>
      </c>
      <c r="M997" s="7" t="str">
        <f>Cards!R997</f>
        <v/>
      </c>
      <c r="N997" s="7" t="str">
        <f>Cards!B997</f>
        <v/>
      </c>
      <c r="O997" s="7" t="str">
        <f>Cards!S997</f>
        <v/>
      </c>
      <c r="P997" s="7" t="str">
        <f>Cards!T997</f>
        <v/>
      </c>
    </row>
    <row r="998">
      <c r="A998" s="7" t="str">
        <f>IF(Cards!E998&lt;&gt;"","Type: "&amp;Cards!E998,"")</f>
        <v/>
      </c>
      <c r="B998" s="7" t="str">
        <f>IF(Cards!G998&lt;&gt;"",Cards!G998&amp;": "&amp;Cards!H998,Cards!H998)</f>
        <v/>
      </c>
      <c r="C998" s="7" t="str">
        <f>Cards!I998</f>
        <v/>
      </c>
      <c r="D998" s="7" t="str">
        <f>Cards!J998</f>
        <v/>
      </c>
      <c r="E998" s="7" t="str">
        <f>Cards!K998</f>
        <v/>
      </c>
      <c r="F998" s="7" t="str">
        <f>Cards!L998</f>
        <v/>
      </c>
      <c r="G998" s="7" t="str">
        <f>Cards!A998</f>
        <v/>
      </c>
      <c r="H998" s="7" t="str">
        <f>Cards!M998</f>
        <v/>
      </c>
      <c r="I998" s="7" t="str">
        <f>Cards!N998</f>
        <v/>
      </c>
      <c r="J998" s="7" t="str">
        <f>Cards!O998</f>
        <v/>
      </c>
      <c r="K998" s="7" t="str">
        <f>Cards!P998</f>
        <v/>
      </c>
      <c r="L998" s="7" t="str">
        <f>Cards!Q998</f>
        <v/>
      </c>
      <c r="M998" s="7" t="str">
        <f>Cards!R998</f>
        <v/>
      </c>
      <c r="N998" s="7" t="str">
        <f>Cards!B998</f>
        <v/>
      </c>
      <c r="O998" s="7" t="str">
        <f>Cards!S998</f>
        <v/>
      </c>
      <c r="P998" s="7" t="str">
        <f>Cards!T998</f>
        <v/>
      </c>
    </row>
    <row r="999">
      <c r="A999" s="7" t="str">
        <f>IF(Cards!E999&lt;&gt;"","Type: "&amp;Cards!E999,"")</f>
        <v/>
      </c>
      <c r="B999" s="7" t="str">
        <f>IF(Cards!G999&lt;&gt;"",Cards!G999&amp;": "&amp;Cards!H999,Cards!H999)</f>
        <v/>
      </c>
      <c r="C999" s="7" t="str">
        <f>Cards!I999</f>
        <v/>
      </c>
      <c r="D999" s="7" t="str">
        <f>Cards!J999</f>
        <v/>
      </c>
      <c r="E999" s="7" t="str">
        <f>Cards!K999</f>
        <v/>
      </c>
      <c r="F999" s="7" t="str">
        <f>Cards!L999</f>
        <v/>
      </c>
      <c r="G999" s="7" t="str">
        <f>Cards!A999</f>
        <v/>
      </c>
      <c r="H999" s="7" t="str">
        <f>Cards!M999</f>
        <v/>
      </c>
      <c r="I999" s="7" t="str">
        <f>Cards!N999</f>
        <v/>
      </c>
      <c r="J999" s="7" t="str">
        <f>Cards!O999</f>
        <v/>
      </c>
      <c r="K999" s="7" t="str">
        <f>Cards!P999</f>
        <v/>
      </c>
      <c r="L999" s="7" t="str">
        <f>Cards!Q999</f>
        <v/>
      </c>
      <c r="M999" s="7" t="str">
        <f>Cards!R999</f>
        <v/>
      </c>
      <c r="N999" s="7" t="str">
        <f>Cards!B999</f>
        <v/>
      </c>
      <c r="O999" s="7" t="str">
        <f>Cards!S999</f>
        <v/>
      </c>
      <c r="P999" s="7" t="str">
        <f>Cards!T999</f>
        <v/>
      </c>
    </row>
    <row r="1000">
      <c r="A1000" s="7" t="str">
        <f>IF(Cards!E1000&lt;&gt;"","Type: "&amp;Cards!E1000,"")</f>
        <v/>
      </c>
      <c r="B1000" s="7" t="str">
        <f>IF(Cards!G1000&lt;&gt;"",Cards!G1000&amp;": "&amp;Cards!H1000,Cards!H1000)</f>
        <v/>
      </c>
      <c r="C1000" s="7" t="str">
        <f>Cards!I1000</f>
        <v/>
      </c>
      <c r="D1000" s="7" t="str">
        <f>Cards!J1000</f>
        <v/>
      </c>
      <c r="E1000" s="7" t="str">
        <f>Cards!K1000</f>
        <v/>
      </c>
      <c r="F1000" s="7" t="str">
        <f>Cards!L1000</f>
        <v/>
      </c>
      <c r="G1000" s="7" t="str">
        <f>Cards!A1000</f>
        <v/>
      </c>
      <c r="H1000" s="7" t="str">
        <f>Cards!M1000</f>
        <v/>
      </c>
      <c r="I1000" s="7" t="str">
        <f>Cards!N1000</f>
        <v/>
      </c>
      <c r="J1000" s="7" t="str">
        <f>Cards!O1000</f>
        <v/>
      </c>
      <c r="K1000" s="7" t="str">
        <f>Cards!P1000</f>
        <v/>
      </c>
      <c r="L1000" s="7" t="str">
        <f>Cards!Q1000</f>
        <v/>
      </c>
      <c r="M1000" s="7" t="str">
        <f>Cards!R1000</f>
        <v/>
      </c>
      <c r="N1000" s="7" t="str">
        <f>Cards!B1000</f>
        <v/>
      </c>
      <c r="O1000" s="7" t="str">
        <f>Cards!S1000</f>
        <v/>
      </c>
      <c r="P1000" s="7" t="str">
        <f>Cards!T1000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57"/>
    <col customWidth="1" min="2" max="2" width="11.14"/>
    <col customWidth="1" min="3" max="3" width="10.57"/>
    <col customWidth="1" min="4" max="4" width="8.57"/>
    <col customWidth="1" min="5" max="5" width="12.14"/>
    <col customWidth="1" min="6" max="7" width="13.71"/>
    <col customWidth="1" min="8" max="8" width="35.71"/>
    <col customWidth="1" min="9" max="9" width="22.86"/>
    <col customWidth="1" min="10" max="10" width="10.0"/>
    <col customWidth="1" min="11" max="11" width="11.0"/>
    <col customWidth="1" min="12" max="12" width="13.0"/>
    <col customWidth="1" min="13" max="13" width="10.0"/>
    <col customWidth="1" min="14" max="14" width="23.86"/>
    <col customWidth="1" min="15" max="15" width="24.57"/>
    <col customWidth="1" min="16" max="16" width="10.29"/>
    <col customWidth="1" min="17" max="17" width="11.0"/>
    <col customWidth="1" min="18" max="18" width="13.57"/>
    <col customWidth="1" min="19" max="19" width="9.86"/>
    <col customWidth="1" min="20" max="20" width="42.71"/>
  </cols>
  <sheetData>
    <row r="1">
      <c r="A1" s="5" t="s">
        <v>1</v>
      </c>
      <c r="B1" s="5" t="s">
        <v>14</v>
      </c>
      <c r="C1" s="9" t="s">
        <v>17</v>
      </c>
      <c r="D1" s="2" t="s">
        <v>0</v>
      </c>
      <c r="E1" s="2" t="s">
        <v>2</v>
      </c>
      <c r="F1" s="9" t="s">
        <v>18</v>
      </c>
      <c r="G1" s="2" t="s">
        <v>19</v>
      </c>
      <c r="H1" s="2" t="s">
        <v>3</v>
      </c>
      <c r="I1" s="2" t="s">
        <v>4</v>
      </c>
      <c r="J1" s="5" t="s">
        <v>5</v>
      </c>
      <c r="K1" s="5" t="s">
        <v>20</v>
      </c>
      <c r="L1" s="5" t="s">
        <v>21</v>
      </c>
      <c r="M1" s="5" t="s">
        <v>8</v>
      </c>
      <c r="N1" s="2" t="s">
        <v>9</v>
      </c>
      <c r="O1" s="2" t="s">
        <v>10</v>
      </c>
      <c r="P1" s="5" t="s">
        <v>11</v>
      </c>
      <c r="Q1" s="5" t="s">
        <v>22</v>
      </c>
      <c r="R1" s="5" t="s">
        <v>23</v>
      </c>
      <c r="S1" s="5" t="s">
        <v>15</v>
      </c>
      <c r="T1" s="2" t="s">
        <v>16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>
      <c r="A2" s="1"/>
      <c r="C2" s="12"/>
      <c r="D2" s="13">
        <v>1.0</v>
      </c>
      <c r="E2" s="14" t="s">
        <v>24</v>
      </c>
      <c r="F2" s="12" t="s">
        <v>25</v>
      </c>
      <c r="G2" s="14" t="s">
        <v>26</v>
      </c>
      <c r="H2" s="14" t="s">
        <v>27</v>
      </c>
      <c r="I2" s="14" t="s">
        <v>28</v>
      </c>
      <c r="J2" s="1">
        <v>3.0</v>
      </c>
      <c r="K2" s="1">
        <v>-2.0</v>
      </c>
      <c r="L2" s="1"/>
      <c r="M2" s="1"/>
      <c r="N2" s="15"/>
      <c r="O2" s="14" t="s">
        <v>29</v>
      </c>
      <c r="Q2" s="1">
        <v>3.0</v>
      </c>
      <c r="R2" s="1">
        <v>-2.0</v>
      </c>
      <c r="T2" s="15"/>
    </row>
    <row r="3">
      <c r="A3" s="1">
        <v>2.0</v>
      </c>
      <c r="B3" s="1">
        <v>-3.0</v>
      </c>
      <c r="C3" s="12"/>
      <c r="D3" s="13">
        <v>2.0</v>
      </c>
      <c r="E3" s="14" t="s">
        <v>24</v>
      </c>
      <c r="F3" s="12" t="s">
        <v>30</v>
      </c>
      <c r="G3" s="14" t="s">
        <v>31</v>
      </c>
      <c r="H3" s="14" t="s">
        <v>32</v>
      </c>
      <c r="I3" s="14" t="s">
        <v>33</v>
      </c>
      <c r="J3" s="1">
        <v>2.0</v>
      </c>
      <c r="N3" s="15"/>
      <c r="O3" s="14" t="s">
        <v>34</v>
      </c>
      <c r="T3" s="15"/>
    </row>
    <row r="4">
      <c r="C4" s="12"/>
      <c r="D4" s="13">
        <v>3.0</v>
      </c>
      <c r="E4" s="14" t="s">
        <v>24</v>
      </c>
      <c r="F4" s="12" t="s">
        <v>35</v>
      </c>
      <c r="G4" s="12" t="s">
        <v>35</v>
      </c>
      <c r="H4" s="14" t="s">
        <v>36</v>
      </c>
      <c r="I4" s="14" t="s">
        <v>37</v>
      </c>
      <c r="L4" s="1">
        <v>2.0</v>
      </c>
      <c r="N4" s="15"/>
      <c r="O4" s="15"/>
      <c r="T4" s="15"/>
    </row>
    <row r="5">
      <c r="C5" s="12"/>
      <c r="D5" s="13">
        <v>4.0</v>
      </c>
      <c r="E5" s="14" t="s">
        <v>38</v>
      </c>
      <c r="F5" s="12" t="s">
        <v>35</v>
      </c>
      <c r="G5" s="12" t="s">
        <v>35</v>
      </c>
      <c r="H5" s="14" t="s">
        <v>39</v>
      </c>
      <c r="I5" s="14" t="s">
        <v>40</v>
      </c>
      <c r="J5" s="1">
        <v>1.0</v>
      </c>
      <c r="N5" s="14" t="s">
        <v>41</v>
      </c>
      <c r="O5" s="15"/>
      <c r="T5" s="15"/>
    </row>
    <row r="6">
      <c r="C6" s="12"/>
      <c r="D6" s="13">
        <v>5.0</v>
      </c>
      <c r="E6" s="14" t="s">
        <v>24</v>
      </c>
      <c r="F6" s="12" t="s">
        <v>35</v>
      </c>
      <c r="G6" s="12" t="s">
        <v>35</v>
      </c>
      <c r="H6" s="14" t="s">
        <v>42</v>
      </c>
      <c r="I6" s="14" t="s">
        <v>43</v>
      </c>
      <c r="M6" s="1">
        <v>-5.0</v>
      </c>
      <c r="N6" s="15"/>
      <c r="O6" s="14" t="s">
        <v>44</v>
      </c>
      <c r="T6" s="14" t="s">
        <v>45</v>
      </c>
    </row>
    <row r="7">
      <c r="C7" s="12"/>
      <c r="D7" s="13">
        <v>6.0</v>
      </c>
      <c r="E7" s="14" t="s">
        <v>24</v>
      </c>
      <c r="F7" s="12" t="s">
        <v>35</v>
      </c>
      <c r="G7" s="12" t="s">
        <v>35</v>
      </c>
      <c r="H7" s="14" t="s">
        <v>46</v>
      </c>
      <c r="I7" s="14" t="s">
        <v>47</v>
      </c>
      <c r="M7" s="1">
        <v>-2.0</v>
      </c>
      <c r="N7" s="15"/>
      <c r="O7" s="14" t="s">
        <v>48</v>
      </c>
      <c r="P7" s="1">
        <v>5.0</v>
      </c>
      <c r="Q7" s="1">
        <v>-3.0</v>
      </c>
      <c r="T7" s="15"/>
    </row>
    <row r="8">
      <c r="A8" s="1">
        <v>-2.0</v>
      </c>
      <c r="B8" s="1">
        <v>1.0</v>
      </c>
      <c r="C8" s="12"/>
      <c r="D8" s="13">
        <v>7.0</v>
      </c>
      <c r="E8" s="14" t="s">
        <v>24</v>
      </c>
      <c r="F8" s="12" t="s">
        <v>30</v>
      </c>
      <c r="G8" s="14" t="s">
        <v>49</v>
      </c>
      <c r="H8" s="14" t="s">
        <v>50</v>
      </c>
      <c r="I8" s="14" t="s">
        <v>51</v>
      </c>
      <c r="J8" s="1">
        <v>3.0</v>
      </c>
      <c r="N8" s="15"/>
      <c r="O8" s="14" t="s">
        <v>52</v>
      </c>
      <c r="P8" s="1">
        <v>1.0</v>
      </c>
      <c r="Q8" s="1">
        <v>1.0</v>
      </c>
      <c r="T8" s="15"/>
    </row>
    <row r="9">
      <c r="B9" s="1">
        <v>2.0</v>
      </c>
      <c r="C9" s="12"/>
      <c r="D9" s="13">
        <v>8.0</v>
      </c>
      <c r="E9" s="14" t="s">
        <v>24</v>
      </c>
      <c r="F9" s="12" t="s">
        <v>53</v>
      </c>
      <c r="G9" s="12" t="s">
        <v>53</v>
      </c>
      <c r="H9" s="14" t="s">
        <v>54</v>
      </c>
      <c r="I9" s="14" t="s">
        <v>55</v>
      </c>
      <c r="J9" s="1">
        <v>-1.0</v>
      </c>
      <c r="K9" s="1"/>
      <c r="L9" s="1">
        <v>2.0</v>
      </c>
      <c r="N9" s="15"/>
      <c r="O9" s="14" t="s">
        <v>56</v>
      </c>
      <c r="R9" s="1">
        <v>-1.0</v>
      </c>
      <c r="S9" s="1"/>
      <c r="T9" s="15"/>
    </row>
    <row r="10">
      <c r="C10" s="12"/>
      <c r="D10" s="13">
        <v>9.0</v>
      </c>
      <c r="E10" s="14" t="s">
        <v>24</v>
      </c>
      <c r="F10" s="12" t="s">
        <v>31</v>
      </c>
      <c r="G10" s="12" t="s">
        <v>31</v>
      </c>
      <c r="H10" s="14" t="s">
        <v>57</v>
      </c>
      <c r="I10" s="14" t="s">
        <v>58</v>
      </c>
      <c r="M10" s="1">
        <v>2.0</v>
      </c>
      <c r="N10" s="15"/>
      <c r="O10" s="15"/>
      <c r="T10" s="15"/>
    </row>
    <row r="11">
      <c r="C11" s="12"/>
      <c r="D11" s="13">
        <v>10.0</v>
      </c>
      <c r="E11" s="14" t="s">
        <v>24</v>
      </c>
      <c r="F11" s="12" t="s">
        <v>59</v>
      </c>
      <c r="G11" s="14"/>
      <c r="H11" s="14" t="s">
        <v>60</v>
      </c>
      <c r="I11" s="14"/>
      <c r="N11" s="14" t="s">
        <v>61</v>
      </c>
      <c r="O11" s="15"/>
      <c r="T11" s="15"/>
    </row>
    <row r="12">
      <c r="C12" s="12"/>
      <c r="D12" s="13">
        <v>11.0</v>
      </c>
      <c r="E12" s="14" t="s">
        <v>24</v>
      </c>
      <c r="F12" s="12" t="s">
        <v>26</v>
      </c>
      <c r="G12" s="14"/>
      <c r="H12" s="14" t="s">
        <v>62</v>
      </c>
      <c r="I12" s="14" t="s">
        <v>63</v>
      </c>
      <c r="J12" s="1">
        <v>-2.0</v>
      </c>
      <c r="K12" s="1">
        <v>3.0</v>
      </c>
      <c r="N12" s="15"/>
      <c r="O12" s="14" t="s">
        <v>64</v>
      </c>
      <c r="P12" s="1">
        <v>3.0</v>
      </c>
      <c r="Q12" s="1">
        <v>-2.0</v>
      </c>
      <c r="T12" s="15"/>
    </row>
    <row r="13">
      <c r="C13" s="12"/>
      <c r="D13" s="13">
        <v>12.0</v>
      </c>
      <c r="E13" s="14" t="s">
        <v>24</v>
      </c>
      <c r="F13" s="12" t="s">
        <v>30</v>
      </c>
      <c r="G13" s="14"/>
      <c r="H13" s="14" t="s">
        <v>65</v>
      </c>
      <c r="I13" s="15"/>
      <c r="N13" s="14" t="s">
        <v>66</v>
      </c>
      <c r="O13" s="15"/>
      <c r="T13" s="15"/>
    </row>
    <row r="14">
      <c r="C14" s="12"/>
      <c r="D14" s="13">
        <v>13.0</v>
      </c>
      <c r="E14" s="14" t="s">
        <v>38</v>
      </c>
      <c r="F14" s="12" t="s">
        <v>30</v>
      </c>
      <c r="G14" s="14"/>
      <c r="H14" s="14" t="s">
        <v>67</v>
      </c>
      <c r="I14" s="14" t="s">
        <v>68</v>
      </c>
      <c r="J14" s="1">
        <v>-1.0</v>
      </c>
      <c r="N14" s="14" t="s">
        <v>69</v>
      </c>
      <c r="O14" s="15"/>
      <c r="T14" s="15"/>
    </row>
    <row r="15">
      <c r="C15" s="12"/>
      <c r="D15" s="13">
        <v>14.0</v>
      </c>
      <c r="E15" s="1" t="s">
        <v>38</v>
      </c>
      <c r="F15" s="1" t="s">
        <v>30</v>
      </c>
      <c r="G15" s="1"/>
      <c r="H15" s="1" t="s">
        <v>70</v>
      </c>
      <c r="I15" s="14" t="s">
        <v>68</v>
      </c>
      <c r="K15" s="1">
        <v>-1.0</v>
      </c>
      <c r="N15" s="14" t="s">
        <v>69</v>
      </c>
      <c r="O15" s="15"/>
      <c r="T15" s="15"/>
    </row>
    <row r="16">
      <c r="C16" s="12"/>
      <c r="D16" s="13">
        <v>15.0</v>
      </c>
      <c r="E16" s="14" t="s">
        <v>38</v>
      </c>
      <c r="F16" s="12" t="s">
        <v>30</v>
      </c>
      <c r="G16" s="14"/>
      <c r="H16" s="14" t="s">
        <v>71</v>
      </c>
      <c r="I16" s="14" t="s">
        <v>68</v>
      </c>
      <c r="L16" s="1">
        <v>-1.0</v>
      </c>
      <c r="N16" s="14" t="s">
        <v>69</v>
      </c>
      <c r="O16" s="15"/>
      <c r="T16" s="15"/>
    </row>
    <row r="17">
      <c r="A17" s="1">
        <v>-1.0</v>
      </c>
      <c r="C17" s="12"/>
      <c r="D17" s="13">
        <v>16.0</v>
      </c>
      <c r="E17" s="14" t="s">
        <v>38</v>
      </c>
      <c r="F17" s="12" t="s">
        <v>30</v>
      </c>
      <c r="G17" s="14"/>
      <c r="H17" s="14" t="s">
        <v>72</v>
      </c>
      <c r="I17" s="14" t="s">
        <v>68</v>
      </c>
      <c r="N17" s="14" t="s">
        <v>69</v>
      </c>
      <c r="O17" s="15"/>
      <c r="T17" s="15"/>
    </row>
    <row r="18">
      <c r="C18" s="12"/>
      <c r="D18" s="13">
        <v>17.0</v>
      </c>
      <c r="E18" s="14" t="s">
        <v>38</v>
      </c>
      <c r="F18" s="12" t="s">
        <v>30</v>
      </c>
      <c r="G18" s="14"/>
      <c r="H18" s="14" t="s">
        <v>73</v>
      </c>
      <c r="I18" s="14" t="s">
        <v>68</v>
      </c>
      <c r="J18" s="1">
        <v>1.0</v>
      </c>
      <c r="N18" s="14" t="s">
        <v>69</v>
      </c>
      <c r="O18" s="15"/>
      <c r="T18" s="15"/>
    </row>
    <row r="19">
      <c r="C19" s="12"/>
      <c r="D19" s="13">
        <v>18.0</v>
      </c>
      <c r="E19" s="14" t="s">
        <v>38</v>
      </c>
      <c r="F19" s="12" t="s">
        <v>30</v>
      </c>
      <c r="G19" s="14"/>
      <c r="H19" s="14" t="s">
        <v>74</v>
      </c>
      <c r="I19" s="14" t="s">
        <v>68</v>
      </c>
      <c r="K19" s="1">
        <v>1.0</v>
      </c>
      <c r="N19" s="14" t="s">
        <v>69</v>
      </c>
      <c r="O19" s="15"/>
      <c r="T19" s="15"/>
    </row>
    <row r="20">
      <c r="C20" s="12"/>
      <c r="D20" s="13">
        <v>19.0</v>
      </c>
      <c r="E20" s="14" t="s">
        <v>38</v>
      </c>
      <c r="F20" s="12" t="s">
        <v>30</v>
      </c>
      <c r="G20" s="1"/>
      <c r="H20" s="1" t="s">
        <v>75</v>
      </c>
      <c r="I20" s="14" t="s">
        <v>68</v>
      </c>
      <c r="L20" s="1">
        <v>1.0</v>
      </c>
      <c r="N20" s="14" t="s">
        <v>69</v>
      </c>
      <c r="O20" s="15"/>
      <c r="T20" s="15"/>
    </row>
    <row r="21">
      <c r="A21" s="1">
        <v>1.0</v>
      </c>
      <c r="C21" s="12"/>
      <c r="D21" s="13">
        <v>20.0</v>
      </c>
      <c r="E21" s="14" t="s">
        <v>38</v>
      </c>
      <c r="F21" s="12" t="s">
        <v>30</v>
      </c>
      <c r="G21" s="14"/>
      <c r="H21" s="14" t="s">
        <v>76</v>
      </c>
      <c r="I21" s="14" t="s">
        <v>68</v>
      </c>
      <c r="N21" s="14" t="s">
        <v>69</v>
      </c>
      <c r="O21" s="15"/>
      <c r="T21" s="15"/>
    </row>
    <row r="22">
      <c r="C22" s="12"/>
      <c r="D22" s="13">
        <v>21.0</v>
      </c>
      <c r="E22" s="14" t="s">
        <v>77</v>
      </c>
      <c r="F22" s="14" t="s">
        <v>77</v>
      </c>
      <c r="G22" s="14"/>
      <c r="H22" s="14" t="s">
        <v>78</v>
      </c>
      <c r="I22" s="14" t="s">
        <v>79</v>
      </c>
      <c r="N22" s="15"/>
      <c r="O22" s="15"/>
      <c r="T22" s="15"/>
    </row>
    <row r="23">
      <c r="C23" s="12"/>
      <c r="D23" s="13">
        <v>22.0</v>
      </c>
      <c r="E23" s="14" t="s">
        <v>77</v>
      </c>
      <c r="F23" s="14" t="s">
        <v>77</v>
      </c>
      <c r="G23" s="14"/>
      <c r="H23" s="14" t="s">
        <v>80</v>
      </c>
      <c r="I23" s="14" t="s">
        <v>81</v>
      </c>
      <c r="N23" s="15"/>
      <c r="O23" s="15"/>
      <c r="T23" s="15"/>
    </row>
    <row r="24">
      <c r="C24" s="12"/>
      <c r="D24" s="13">
        <v>23.0</v>
      </c>
      <c r="E24" s="14" t="s">
        <v>77</v>
      </c>
      <c r="F24" s="14" t="s">
        <v>77</v>
      </c>
      <c r="G24" s="14"/>
      <c r="H24" s="14" t="s">
        <v>82</v>
      </c>
      <c r="I24" s="14" t="s">
        <v>83</v>
      </c>
      <c r="M24" s="1">
        <v>5.0</v>
      </c>
      <c r="N24" s="15"/>
      <c r="O24" s="15"/>
      <c r="T24" s="15"/>
    </row>
    <row r="25">
      <c r="C25" s="12"/>
      <c r="D25" s="13">
        <v>24.0</v>
      </c>
      <c r="E25" s="14" t="s">
        <v>77</v>
      </c>
      <c r="F25" s="14" t="s">
        <v>77</v>
      </c>
      <c r="G25" s="14"/>
      <c r="H25" s="14" t="s">
        <v>84</v>
      </c>
      <c r="I25" s="14" t="s">
        <v>85</v>
      </c>
      <c r="N25" s="15"/>
      <c r="O25" s="15"/>
      <c r="T25" s="15"/>
    </row>
    <row r="26">
      <c r="C26" s="12"/>
      <c r="D26" s="13">
        <v>25.0</v>
      </c>
      <c r="E26" s="14" t="s">
        <v>77</v>
      </c>
      <c r="F26" s="14" t="s">
        <v>77</v>
      </c>
      <c r="G26" s="14"/>
      <c r="H26" s="14" t="s">
        <v>86</v>
      </c>
      <c r="I26" s="14" t="s">
        <v>87</v>
      </c>
      <c r="N26" s="15"/>
      <c r="O26" s="15"/>
      <c r="T26" s="15"/>
    </row>
    <row r="27">
      <c r="C27" s="12"/>
      <c r="D27" s="13">
        <v>26.0</v>
      </c>
      <c r="E27" s="14" t="s">
        <v>77</v>
      </c>
      <c r="F27" s="14" t="s">
        <v>77</v>
      </c>
      <c r="G27" s="14"/>
      <c r="H27" s="14" t="s">
        <v>88</v>
      </c>
      <c r="I27" s="14" t="s">
        <v>89</v>
      </c>
      <c r="N27" s="15"/>
      <c r="O27" s="15"/>
      <c r="T27" s="15"/>
    </row>
    <row r="28">
      <c r="C28" s="12"/>
      <c r="D28" s="13">
        <v>27.0</v>
      </c>
      <c r="E28" s="14" t="s">
        <v>77</v>
      </c>
      <c r="F28" s="14" t="s">
        <v>77</v>
      </c>
      <c r="G28" s="14"/>
      <c r="H28" s="14" t="s">
        <v>90</v>
      </c>
      <c r="I28" s="14" t="s">
        <v>91</v>
      </c>
      <c r="N28" s="15"/>
      <c r="O28" s="15"/>
      <c r="T28" s="15"/>
    </row>
    <row r="29">
      <c r="C29" s="12"/>
      <c r="D29" s="13">
        <v>28.0</v>
      </c>
      <c r="E29" s="14" t="s">
        <v>77</v>
      </c>
      <c r="F29" s="14" t="s">
        <v>77</v>
      </c>
      <c r="G29" s="14"/>
      <c r="H29" s="14" t="s">
        <v>92</v>
      </c>
      <c r="I29" s="14" t="s">
        <v>93</v>
      </c>
      <c r="N29" s="15"/>
      <c r="O29" s="15"/>
      <c r="T29" s="15"/>
    </row>
    <row r="30">
      <c r="C30" s="12"/>
      <c r="D30" s="13">
        <v>29.0</v>
      </c>
      <c r="E30" s="14" t="s">
        <v>77</v>
      </c>
      <c r="F30" s="14" t="s">
        <v>77</v>
      </c>
      <c r="G30" s="14"/>
      <c r="H30" s="14" t="s">
        <v>94</v>
      </c>
      <c r="I30" s="14" t="s">
        <v>95</v>
      </c>
      <c r="N30" s="15"/>
      <c r="O30" s="15"/>
      <c r="T30" s="15"/>
    </row>
    <row r="31">
      <c r="C31" s="12"/>
      <c r="D31" s="13">
        <v>30.0</v>
      </c>
      <c r="E31" s="14" t="s">
        <v>77</v>
      </c>
      <c r="F31" s="14" t="s">
        <v>77</v>
      </c>
      <c r="G31" s="14"/>
      <c r="H31" s="14" t="s">
        <v>96</v>
      </c>
      <c r="I31" s="14" t="s">
        <v>97</v>
      </c>
      <c r="N31" s="15"/>
      <c r="O31" s="15"/>
      <c r="T31" s="15"/>
    </row>
    <row r="32">
      <c r="C32" s="12"/>
      <c r="D32" s="13">
        <v>31.0</v>
      </c>
      <c r="E32" s="14" t="s">
        <v>77</v>
      </c>
      <c r="F32" s="14" t="s">
        <v>77</v>
      </c>
      <c r="G32" s="14"/>
      <c r="H32" s="14" t="s">
        <v>98</v>
      </c>
      <c r="I32" s="14" t="s">
        <v>99</v>
      </c>
      <c r="N32" s="15"/>
      <c r="O32" s="15"/>
      <c r="T32" s="15"/>
    </row>
    <row r="33">
      <c r="C33" s="12"/>
      <c r="D33" s="13">
        <v>32.0</v>
      </c>
      <c r="E33" s="14" t="s">
        <v>24</v>
      </c>
      <c r="F33" s="12" t="s">
        <v>100</v>
      </c>
      <c r="G33" s="14" t="s">
        <v>101</v>
      </c>
      <c r="H33" s="14" t="s">
        <v>102</v>
      </c>
      <c r="I33" s="14" t="s">
        <v>103</v>
      </c>
      <c r="K33" s="1">
        <v>1.0</v>
      </c>
      <c r="N33" s="15"/>
      <c r="O33" s="14" t="s">
        <v>104</v>
      </c>
      <c r="R33" s="1">
        <v>1.0</v>
      </c>
      <c r="T33" s="15"/>
    </row>
    <row r="34">
      <c r="C34" s="12"/>
      <c r="D34" s="13">
        <v>33.0</v>
      </c>
      <c r="E34" s="14" t="s">
        <v>38</v>
      </c>
      <c r="F34" s="12" t="s">
        <v>30</v>
      </c>
      <c r="G34" s="14"/>
      <c r="H34" s="14" t="s">
        <v>105</v>
      </c>
      <c r="I34" s="14" t="s">
        <v>68</v>
      </c>
      <c r="J34" s="1">
        <v>-2.0</v>
      </c>
      <c r="K34" s="1">
        <v>2.0</v>
      </c>
      <c r="N34" s="14" t="s">
        <v>69</v>
      </c>
      <c r="O34" s="15"/>
      <c r="T34" s="15"/>
    </row>
    <row r="35">
      <c r="A35" s="1">
        <v>2.0</v>
      </c>
      <c r="B35" s="1">
        <v>-4.0</v>
      </c>
      <c r="C35" s="12"/>
      <c r="D35" s="13">
        <v>34.0</v>
      </c>
      <c r="E35" s="14" t="s">
        <v>24</v>
      </c>
      <c r="F35" s="12" t="s">
        <v>31</v>
      </c>
      <c r="G35" s="14" t="s">
        <v>31</v>
      </c>
      <c r="H35" s="14" t="s">
        <v>106</v>
      </c>
      <c r="I35" s="14" t="s">
        <v>107</v>
      </c>
      <c r="M35" s="1">
        <v>1.0</v>
      </c>
      <c r="N35" s="15"/>
      <c r="O35" s="14" t="s">
        <v>108</v>
      </c>
      <c r="R35" s="1">
        <v>1.0</v>
      </c>
      <c r="T35" s="15"/>
    </row>
    <row r="36">
      <c r="A36" s="1">
        <v>3.0</v>
      </c>
      <c r="B36" s="1">
        <v>-1.0</v>
      </c>
      <c r="C36" s="12"/>
      <c r="D36" s="13">
        <v>35.0</v>
      </c>
      <c r="E36" s="14" t="s">
        <v>24</v>
      </c>
      <c r="F36" s="12" t="s">
        <v>35</v>
      </c>
      <c r="G36" s="12" t="s">
        <v>35</v>
      </c>
      <c r="H36" s="14" t="s">
        <v>109</v>
      </c>
      <c r="I36" s="14" t="s">
        <v>110</v>
      </c>
      <c r="K36" s="1"/>
      <c r="M36" s="1">
        <v>-1.0</v>
      </c>
      <c r="N36" s="15"/>
      <c r="O36" s="14" t="s">
        <v>111</v>
      </c>
      <c r="P36" s="1">
        <v>-1.0</v>
      </c>
      <c r="Q36" s="1"/>
      <c r="R36" s="1">
        <v>-1.0</v>
      </c>
      <c r="T36" s="15"/>
    </row>
    <row r="37">
      <c r="B37" s="1">
        <v>-1.0</v>
      </c>
      <c r="C37" s="12"/>
      <c r="D37" s="13">
        <v>36.0</v>
      </c>
      <c r="E37" s="14" t="s">
        <v>24</v>
      </c>
      <c r="F37" s="12" t="s">
        <v>35</v>
      </c>
      <c r="G37" s="12" t="s">
        <v>35</v>
      </c>
      <c r="H37" s="14" t="s">
        <v>112</v>
      </c>
      <c r="I37" s="14" t="s">
        <v>113</v>
      </c>
      <c r="M37" s="1">
        <v>-3.0</v>
      </c>
      <c r="N37" s="15"/>
      <c r="O37" s="14" t="s">
        <v>114</v>
      </c>
      <c r="P37" s="1">
        <v>-5.0</v>
      </c>
      <c r="Q37" s="1">
        <v>3.0</v>
      </c>
      <c r="R37" s="1">
        <v>-1.0</v>
      </c>
      <c r="T37" s="15"/>
    </row>
    <row r="38">
      <c r="C38" s="12"/>
      <c r="D38" s="13">
        <v>37.0</v>
      </c>
      <c r="E38" s="14" t="s">
        <v>24</v>
      </c>
      <c r="F38" s="12" t="s">
        <v>35</v>
      </c>
      <c r="G38" s="12" t="s">
        <v>35</v>
      </c>
      <c r="H38" s="14" t="s">
        <v>115</v>
      </c>
      <c r="I38" s="14" t="s">
        <v>116</v>
      </c>
      <c r="J38" s="1">
        <v>-1.0</v>
      </c>
      <c r="N38" s="15"/>
      <c r="O38" s="14" t="s">
        <v>117</v>
      </c>
      <c r="S38" s="1">
        <v>-2.0</v>
      </c>
      <c r="T38" s="14" t="s">
        <v>118</v>
      </c>
    </row>
    <row r="39">
      <c r="C39" s="12"/>
      <c r="D39" s="13">
        <v>38.0</v>
      </c>
      <c r="E39" s="14" t="s">
        <v>24</v>
      </c>
      <c r="F39" s="12" t="s">
        <v>35</v>
      </c>
      <c r="G39" s="12" t="s">
        <v>35</v>
      </c>
      <c r="H39" s="14" t="s">
        <v>119</v>
      </c>
      <c r="I39" s="14" t="s">
        <v>120</v>
      </c>
      <c r="M39" s="1">
        <v>-5.0</v>
      </c>
      <c r="N39" s="15"/>
      <c r="O39" s="14" t="s">
        <v>121</v>
      </c>
      <c r="P39" s="1">
        <v>-3.0</v>
      </c>
      <c r="Q39" s="1">
        <v>-2.0</v>
      </c>
      <c r="T39" s="15"/>
    </row>
    <row r="40">
      <c r="C40" s="12"/>
      <c r="D40" s="13">
        <v>39.0</v>
      </c>
      <c r="E40" s="14" t="s">
        <v>24</v>
      </c>
      <c r="F40" s="12" t="s">
        <v>35</v>
      </c>
      <c r="G40" s="12" t="s">
        <v>35</v>
      </c>
      <c r="H40" s="14" t="s">
        <v>122</v>
      </c>
      <c r="I40" s="14" t="s">
        <v>123</v>
      </c>
      <c r="J40" s="1">
        <v>-2.0</v>
      </c>
      <c r="K40" s="1">
        <v>2.0</v>
      </c>
      <c r="N40" s="15"/>
      <c r="O40" s="14" t="s">
        <v>124</v>
      </c>
      <c r="P40" s="1">
        <v>4.0</v>
      </c>
      <c r="S40" s="1">
        <v>-2.0</v>
      </c>
      <c r="T40" s="15"/>
    </row>
    <row r="41">
      <c r="C41" s="12"/>
      <c r="D41" s="13">
        <v>40.0</v>
      </c>
      <c r="E41" s="14" t="s">
        <v>125</v>
      </c>
      <c r="F41" s="12" t="s">
        <v>35</v>
      </c>
      <c r="G41" s="12" t="s">
        <v>35</v>
      </c>
      <c r="H41" s="14" t="str">
        <f>"This is a token of my affection.  If you are ever in trouble with the people, this will protect you. But only once.
("&amp;F41&amp;" Token)"</f>
        <v>This is a token of my affection.  If you are ever in trouble with the people, this will protect you. But only once.
(King's Mistress Token)</v>
      </c>
      <c r="I41" s="14" t="s">
        <v>126</v>
      </c>
      <c r="M41" s="1">
        <v>-3.0</v>
      </c>
      <c r="N41" s="14" t="s">
        <v>127</v>
      </c>
      <c r="O41" s="14" t="s">
        <v>128</v>
      </c>
      <c r="P41" s="1">
        <v>-1.0</v>
      </c>
      <c r="Q41" s="1">
        <v>1.0</v>
      </c>
      <c r="T41" s="15"/>
    </row>
    <row r="42">
      <c r="A42" s="1">
        <v>1.0</v>
      </c>
      <c r="B42" s="1">
        <v>-1.0</v>
      </c>
      <c r="C42" s="12"/>
      <c r="D42" s="13">
        <v>41.0</v>
      </c>
      <c r="E42" s="14" t="s">
        <v>38</v>
      </c>
      <c r="F42" s="12" t="s">
        <v>31</v>
      </c>
      <c r="G42" s="14" t="s">
        <v>31</v>
      </c>
      <c r="H42" s="14" t="s">
        <v>129</v>
      </c>
      <c r="I42" s="14" t="s">
        <v>130</v>
      </c>
      <c r="J42" s="1">
        <v>-1.0</v>
      </c>
      <c r="M42" s="1">
        <v>1.0</v>
      </c>
      <c r="N42" s="14" t="s">
        <v>131</v>
      </c>
      <c r="O42" s="14" t="s">
        <v>132</v>
      </c>
      <c r="T42" s="15"/>
    </row>
    <row r="43">
      <c r="B43" s="1">
        <v>3.0</v>
      </c>
      <c r="C43" s="12"/>
      <c r="D43" s="13">
        <v>42.0</v>
      </c>
      <c r="E43" s="14" t="s">
        <v>24</v>
      </c>
      <c r="F43" s="12" t="s">
        <v>31</v>
      </c>
      <c r="G43" s="12" t="s">
        <v>31</v>
      </c>
      <c r="H43" s="14" t="s">
        <v>133</v>
      </c>
      <c r="I43" s="14" t="s">
        <v>134</v>
      </c>
      <c r="M43" s="1">
        <v>5.0</v>
      </c>
      <c r="N43" s="15"/>
      <c r="O43" s="14" t="s">
        <v>135</v>
      </c>
      <c r="P43" s="1">
        <v>-1.0</v>
      </c>
      <c r="T43" s="15"/>
    </row>
    <row r="44">
      <c r="A44" s="1">
        <v>-2.0</v>
      </c>
      <c r="B44" s="1">
        <v>1.0</v>
      </c>
      <c r="C44" s="12"/>
      <c r="D44" s="13">
        <v>43.0</v>
      </c>
      <c r="E44" s="14" t="s">
        <v>24</v>
      </c>
      <c r="F44" s="12" t="s">
        <v>31</v>
      </c>
      <c r="G44" s="12" t="s">
        <v>31</v>
      </c>
      <c r="H44" s="14" t="s">
        <v>136</v>
      </c>
      <c r="I44" s="14" t="s">
        <v>137</v>
      </c>
      <c r="J44" s="1">
        <v>1.0</v>
      </c>
      <c r="N44" s="15"/>
      <c r="O44" s="14" t="s">
        <v>138</v>
      </c>
      <c r="P44" s="1">
        <v>-2.0</v>
      </c>
      <c r="T44" s="15"/>
    </row>
    <row r="45">
      <c r="A45" s="1">
        <v>-4.0</v>
      </c>
      <c r="B45" s="1">
        <v>1.0</v>
      </c>
      <c r="C45" s="12"/>
      <c r="D45" s="13">
        <v>44.0</v>
      </c>
      <c r="E45" s="14" t="s">
        <v>24</v>
      </c>
      <c r="F45" s="12" t="s">
        <v>31</v>
      </c>
      <c r="G45" s="12" t="s">
        <v>31</v>
      </c>
      <c r="H45" s="14" t="s">
        <v>139</v>
      </c>
      <c r="I45" s="14" t="s">
        <v>140</v>
      </c>
      <c r="J45" s="1">
        <v>1.0</v>
      </c>
      <c r="N45" s="15"/>
      <c r="O45" s="14" t="s">
        <v>141</v>
      </c>
      <c r="P45" s="1">
        <v>-4.0</v>
      </c>
      <c r="T45" s="15"/>
    </row>
    <row r="46">
      <c r="C46" s="12"/>
      <c r="D46" s="13">
        <v>45.0</v>
      </c>
      <c r="E46" s="14" t="s">
        <v>125</v>
      </c>
      <c r="F46" s="12" t="s">
        <v>31</v>
      </c>
      <c r="G46" s="12" t="s">
        <v>31</v>
      </c>
      <c r="H46" s="14" t="s">
        <v>142</v>
      </c>
      <c r="I46" s="14" t="s">
        <v>143</v>
      </c>
      <c r="N46" s="14" t="s">
        <v>144</v>
      </c>
      <c r="O46" s="14" t="s">
        <v>145</v>
      </c>
      <c r="S46" s="1">
        <v>3.0</v>
      </c>
      <c r="T46" s="15"/>
    </row>
    <row r="47">
      <c r="A47" s="1">
        <v>5.0</v>
      </c>
      <c r="B47" s="1">
        <v>-5.0</v>
      </c>
      <c r="C47" s="12"/>
      <c r="D47" s="13">
        <v>46.0</v>
      </c>
      <c r="E47" s="14" t="s">
        <v>24</v>
      </c>
      <c r="F47" s="12" t="s">
        <v>31</v>
      </c>
      <c r="G47" s="12" t="s">
        <v>31</v>
      </c>
      <c r="H47" s="14" t="s">
        <v>146</v>
      </c>
      <c r="I47" s="14" t="s">
        <v>147</v>
      </c>
      <c r="J47" s="1">
        <v>-5.0</v>
      </c>
      <c r="N47" s="15"/>
      <c r="O47" s="14" t="s">
        <v>148</v>
      </c>
      <c r="P47" s="1">
        <v>5.0</v>
      </c>
      <c r="T47" s="15"/>
    </row>
    <row r="48">
      <c r="A48" s="1">
        <v>-3.0</v>
      </c>
      <c r="B48" s="1">
        <v>3.0</v>
      </c>
      <c r="C48" s="12"/>
      <c r="D48" s="13">
        <v>47.0</v>
      </c>
      <c r="E48" s="14" t="s">
        <v>24</v>
      </c>
      <c r="F48" s="12" t="s">
        <v>31</v>
      </c>
      <c r="G48" s="12" t="s">
        <v>31</v>
      </c>
      <c r="H48" s="14" t="s">
        <v>149</v>
      </c>
      <c r="I48" s="14" t="s">
        <v>150</v>
      </c>
      <c r="J48" s="1">
        <v>3.0</v>
      </c>
      <c r="N48" s="15"/>
      <c r="O48" s="14" t="s">
        <v>151</v>
      </c>
      <c r="P48" s="1">
        <v>-3.0</v>
      </c>
      <c r="T48" s="15"/>
    </row>
    <row r="49">
      <c r="A49" s="1">
        <v>-1.0</v>
      </c>
      <c r="B49" s="1">
        <v>2.0</v>
      </c>
      <c r="C49" s="12"/>
      <c r="D49" s="13">
        <v>48.0</v>
      </c>
      <c r="E49" s="14" t="s">
        <v>38</v>
      </c>
      <c r="F49" s="12" t="s">
        <v>31</v>
      </c>
      <c r="G49" s="12" t="s">
        <v>31</v>
      </c>
      <c r="H49" s="14" t="s">
        <v>152</v>
      </c>
      <c r="I49" s="14" t="s">
        <v>153</v>
      </c>
      <c r="K49" s="1">
        <v>1.0</v>
      </c>
      <c r="L49" s="1">
        <v>-1.0</v>
      </c>
      <c r="N49" s="14" t="s">
        <v>69</v>
      </c>
      <c r="O49" s="14" t="s">
        <v>154</v>
      </c>
      <c r="Q49" s="1">
        <v>-5.0</v>
      </c>
      <c r="R49" s="1">
        <v>2.0</v>
      </c>
      <c r="T49" s="15"/>
    </row>
    <row r="50">
      <c r="C50" s="12"/>
      <c r="D50" s="13">
        <v>49.0</v>
      </c>
      <c r="E50" s="14" t="s">
        <v>24</v>
      </c>
      <c r="F50" s="12" t="s">
        <v>100</v>
      </c>
      <c r="G50" s="14" t="s">
        <v>101</v>
      </c>
      <c r="H50" s="14" t="s">
        <v>155</v>
      </c>
      <c r="I50" s="14" t="s">
        <v>156</v>
      </c>
      <c r="L50" s="1">
        <v>-1.0</v>
      </c>
      <c r="N50" s="15"/>
      <c r="O50" s="14" t="s">
        <v>157</v>
      </c>
      <c r="R50" s="1">
        <v>1.0</v>
      </c>
      <c r="S50" s="1">
        <v>-1.0</v>
      </c>
      <c r="T50" s="15"/>
    </row>
    <row r="51">
      <c r="C51" s="12"/>
      <c r="D51" s="13">
        <v>50.0</v>
      </c>
      <c r="E51" s="14" t="s">
        <v>24</v>
      </c>
      <c r="F51" s="12" t="s">
        <v>100</v>
      </c>
      <c r="G51" s="14" t="s">
        <v>101</v>
      </c>
      <c r="H51" s="14" t="s">
        <v>158</v>
      </c>
      <c r="I51" s="14" t="s">
        <v>159</v>
      </c>
      <c r="L51" s="1">
        <v>1.0</v>
      </c>
      <c r="N51" s="15"/>
      <c r="O51" s="14" t="s">
        <v>160</v>
      </c>
      <c r="R51" s="1">
        <v>-1.0</v>
      </c>
      <c r="T51" s="15"/>
    </row>
    <row r="52">
      <c r="C52" s="12"/>
      <c r="D52" s="13">
        <v>51.0</v>
      </c>
      <c r="E52" s="14" t="s">
        <v>24</v>
      </c>
      <c r="F52" s="12" t="s">
        <v>100</v>
      </c>
      <c r="G52" s="14" t="s">
        <v>101</v>
      </c>
      <c r="H52" s="14" t="s">
        <v>161</v>
      </c>
      <c r="I52" s="14" t="s">
        <v>162</v>
      </c>
      <c r="N52" s="14" t="s">
        <v>163</v>
      </c>
      <c r="O52" s="14" t="s">
        <v>164</v>
      </c>
      <c r="T52" s="14" t="s">
        <v>165</v>
      </c>
    </row>
    <row r="53">
      <c r="A53" s="1">
        <v>-3.0</v>
      </c>
      <c r="B53" s="1">
        <v>3.0</v>
      </c>
      <c r="C53" s="12"/>
      <c r="D53" s="13">
        <v>52.0</v>
      </c>
      <c r="E53" s="14" t="s">
        <v>24</v>
      </c>
      <c r="F53" s="12" t="s">
        <v>100</v>
      </c>
      <c r="G53" s="14" t="s">
        <v>101</v>
      </c>
      <c r="H53" s="14" t="s">
        <v>166</v>
      </c>
      <c r="I53" s="14" t="s">
        <v>167</v>
      </c>
      <c r="L53" s="1">
        <v>3.0</v>
      </c>
      <c r="N53" s="15"/>
      <c r="O53" s="14" t="s">
        <v>168</v>
      </c>
      <c r="Q53" s="1"/>
      <c r="R53" s="1">
        <v>-3.0</v>
      </c>
      <c r="T53" s="15"/>
    </row>
    <row r="54">
      <c r="C54" s="12"/>
      <c r="D54" s="13">
        <v>53.0</v>
      </c>
      <c r="E54" s="14" t="s">
        <v>24</v>
      </c>
      <c r="F54" s="12" t="s">
        <v>30</v>
      </c>
      <c r="G54" s="14"/>
      <c r="H54" s="14" t="s">
        <v>169</v>
      </c>
      <c r="I54" s="14" t="s">
        <v>170</v>
      </c>
      <c r="M54" s="1">
        <v>8.0</v>
      </c>
      <c r="N54" s="14" t="s">
        <v>171</v>
      </c>
      <c r="O54" s="14" t="s">
        <v>172</v>
      </c>
      <c r="P54" s="1">
        <v>3.0</v>
      </c>
      <c r="T54" s="15"/>
    </row>
    <row r="55">
      <c r="C55" s="12"/>
      <c r="D55" s="13">
        <v>54.0</v>
      </c>
      <c r="E55" s="14" t="s">
        <v>24</v>
      </c>
      <c r="F55" s="12" t="s">
        <v>30</v>
      </c>
      <c r="G55" s="14"/>
      <c r="H55" s="14" t="s">
        <v>173</v>
      </c>
      <c r="I55" s="14" t="s">
        <v>174</v>
      </c>
      <c r="K55" s="1">
        <v>6.0</v>
      </c>
      <c r="N55" s="14" t="s">
        <v>175</v>
      </c>
      <c r="O55" s="14" t="s">
        <v>176</v>
      </c>
      <c r="R55" s="1">
        <v>2.0</v>
      </c>
      <c r="T55" s="15"/>
    </row>
    <row r="56">
      <c r="B56" s="1">
        <v>1.0</v>
      </c>
      <c r="C56" s="12"/>
      <c r="D56" s="13">
        <v>55.0</v>
      </c>
      <c r="E56" s="14" t="s">
        <v>24</v>
      </c>
      <c r="F56" s="12" t="s">
        <v>30</v>
      </c>
      <c r="G56" s="14"/>
      <c r="H56" s="14" t="s">
        <v>177</v>
      </c>
      <c r="I56" s="14" t="s">
        <v>178</v>
      </c>
      <c r="M56" s="1">
        <v>5.0</v>
      </c>
      <c r="N56" s="14" t="s">
        <v>179</v>
      </c>
      <c r="O56" s="14" t="s">
        <v>180</v>
      </c>
      <c r="T56" s="15"/>
    </row>
    <row r="57">
      <c r="C57" s="12"/>
      <c r="D57" s="13">
        <v>56.0</v>
      </c>
      <c r="E57" s="14" t="s">
        <v>24</v>
      </c>
      <c r="F57" s="12" t="s">
        <v>30</v>
      </c>
      <c r="G57" s="14"/>
      <c r="H57" s="14" t="s">
        <v>181</v>
      </c>
      <c r="I57" s="14" t="s">
        <v>182</v>
      </c>
      <c r="J57" s="1">
        <v>5.0</v>
      </c>
      <c r="N57" s="14" t="s">
        <v>183</v>
      </c>
      <c r="O57" s="14" t="s">
        <v>184</v>
      </c>
      <c r="Q57" s="1">
        <v>2.0</v>
      </c>
      <c r="T57" s="15"/>
    </row>
    <row r="58">
      <c r="B58" s="1">
        <v>-1.0</v>
      </c>
      <c r="C58" s="12"/>
      <c r="D58" s="13">
        <v>57.0</v>
      </c>
      <c r="E58" s="14" t="s">
        <v>24</v>
      </c>
      <c r="F58" s="12" t="s">
        <v>30</v>
      </c>
      <c r="G58" s="14"/>
      <c r="H58" s="14" t="s">
        <v>185</v>
      </c>
      <c r="I58" s="14" t="s">
        <v>186</v>
      </c>
      <c r="J58" s="1">
        <v>-1.0</v>
      </c>
      <c r="K58" s="1">
        <v>4.0</v>
      </c>
      <c r="N58" s="15"/>
      <c r="O58" s="14" t="s">
        <v>187</v>
      </c>
      <c r="P58" s="1">
        <v>4.0</v>
      </c>
      <c r="T58" s="15"/>
    </row>
    <row r="59">
      <c r="C59" s="12"/>
      <c r="D59" s="13">
        <v>58.0</v>
      </c>
      <c r="E59" s="14" t="s">
        <v>24</v>
      </c>
      <c r="F59" s="12" t="s">
        <v>49</v>
      </c>
      <c r="G59" s="14" t="s">
        <v>49</v>
      </c>
      <c r="H59" s="14" t="s">
        <v>188</v>
      </c>
      <c r="I59" s="14" t="s">
        <v>189</v>
      </c>
      <c r="N59" s="14" t="s">
        <v>190</v>
      </c>
      <c r="O59" s="14" t="s">
        <v>191</v>
      </c>
      <c r="S59" s="1">
        <v>-2.0</v>
      </c>
      <c r="T59" s="14" t="s">
        <v>192</v>
      </c>
    </row>
    <row r="60">
      <c r="C60" s="12"/>
      <c r="D60" s="13">
        <v>59.0</v>
      </c>
      <c r="E60" s="14" t="s">
        <v>24</v>
      </c>
      <c r="F60" s="12" t="s">
        <v>49</v>
      </c>
      <c r="G60" s="14" t="s">
        <v>49</v>
      </c>
      <c r="H60" s="14" t="s">
        <v>194</v>
      </c>
      <c r="I60" s="15"/>
      <c r="N60" s="14" t="s">
        <v>195</v>
      </c>
      <c r="O60" s="15"/>
      <c r="T60" s="15"/>
    </row>
    <row r="61">
      <c r="C61" s="12"/>
      <c r="D61" s="13">
        <v>60.0</v>
      </c>
      <c r="E61" s="14" t="s">
        <v>77</v>
      </c>
      <c r="F61" s="14" t="s">
        <v>77</v>
      </c>
      <c r="G61" s="14"/>
      <c r="H61" s="14" t="s">
        <v>196</v>
      </c>
      <c r="I61" s="14" t="s">
        <v>197</v>
      </c>
      <c r="N61" s="15"/>
      <c r="O61" s="15"/>
      <c r="T61" s="15"/>
    </row>
    <row r="62">
      <c r="A62" s="1">
        <v>-2.0</v>
      </c>
      <c r="B62" s="1">
        <v>2.0</v>
      </c>
      <c r="C62" s="12"/>
      <c r="D62" s="13">
        <v>61.0</v>
      </c>
      <c r="E62" s="1" t="s">
        <v>24</v>
      </c>
      <c r="F62" s="1" t="s">
        <v>49</v>
      </c>
      <c r="G62" s="14" t="s">
        <v>49</v>
      </c>
      <c r="H62" s="14" t="s">
        <v>198</v>
      </c>
      <c r="I62" s="14" t="s">
        <v>199</v>
      </c>
      <c r="J62" s="1">
        <v>4.0</v>
      </c>
      <c r="K62" s="1">
        <v>-2.0</v>
      </c>
      <c r="L62" s="1">
        <v>-2.0</v>
      </c>
      <c r="N62" s="15"/>
      <c r="O62" s="14" t="s">
        <v>200</v>
      </c>
      <c r="P62" s="1">
        <v>-6.0</v>
      </c>
      <c r="Q62" s="1">
        <v>2.0</v>
      </c>
      <c r="R62" s="1">
        <v>2.0</v>
      </c>
      <c r="T62" s="15"/>
    </row>
    <row r="63">
      <c r="C63" s="12"/>
      <c r="D63" s="13">
        <v>62.0</v>
      </c>
      <c r="E63" s="14" t="s">
        <v>24</v>
      </c>
      <c r="F63" s="12" t="s">
        <v>49</v>
      </c>
      <c r="G63" s="14" t="s">
        <v>49</v>
      </c>
      <c r="H63" s="14" t="s">
        <v>201</v>
      </c>
      <c r="I63" s="15"/>
      <c r="N63" s="14" t="s">
        <v>202</v>
      </c>
      <c r="T63" s="15"/>
    </row>
    <row r="64">
      <c r="C64" s="12"/>
      <c r="D64" s="13">
        <v>63.0</v>
      </c>
      <c r="E64" s="14" t="s">
        <v>24</v>
      </c>
      <c r="F64" s="12" t="s">
        <v>204</v>
      </c>
      <c r="G64" s="12" t="s">
        <v>204</v>
      </c>
      <c r="H64" s="14" t="s">
        <v>205</v>
      </c>
      <c r="I64" s="14" t="s">
        <v>206</v>
      </c>
      <c r="M64" s="1">
        <v>-1.0</v>
      </c>
      <c r="N64" s="14" t="s">
        <v>207</v>
      </c>
      <c r="O64" s="14" t="s">
        <v>209</v>
      </c>
      <c r="T64" s="15"/>
    </row>
    <row r="65">
      <c r="C65" s="12"/>
      <c r="D65" s="13">
        <v>64.0</v>
      </c>
      <c r="E65" s="14" t="s">
        <v>24</v>
      </c>
      <c r="F65" s="12" t="s">
        <v>204</v>
      </c>
      <c r="G65" s="12" t="s">
        <v>204</v>
      </c>
      <c r="H65" s="14" t="s">
        <v>210</v>
      </c>
      <c r="I65" s="14" t="s">
        <v>211</v>
      </c>
      <c r="N65" s="15"/>
      <c r="O65" s="14" t="s">
        <v>212</v>
      </c>
      <c r="S65" s="1">
        <v>-3.0</v>
      </c>
      <c r="T65" s="14" t="s">
        <v>213</v>
      </c>
    </row>
    <row r="66">
      <c r="C66" s="12"/>
      <c r="D66" s="13">
        <v>65.0</v>
      </c>
      <c r="E66" s="14" t="s">
        <v>24</v>
      </c>
      <c r="F66" s="12" t="s">
        <v>204</v>
      </c>
      <c r="G66" s="12" t="s">
        <v>204</v>
      </c>
      <c r="H66" s="14" t="s">
        <v>215</v>
      </c>
      <c r="I66" s="14" t="s">
        <v>216</v>
      </c>
      <c r="M66" s="1">
        <v>-10.0</v>
      </c>
      <c r="N66" s="14" t="s">
        <v>217</v>
      </c>
      <c r="O66" s="14" t="s">
        <v>218</v>
      </c>
      <c r="T66" s="15"/>
    </row>
    <row r="67">
      <c r="C67" s="12"/>
      <c r="D67" s="13">
        <v>66.0</v>
      </c>
      <c r="E67" s="14" t="s">
        <v>24</v>
      </c>
      <c r="F67" s="12" t="s">
        <v>204</v>
      </c>
      <c r="G67" s="12" t="s">
        <v>204</v>
      </c>
      <c r="H67" s="14" t="s">
        <v>219</v>
      </c>
      <c r="I67" s="14" t="s">
        <v>220</v>
      </c>
      <c r="M67" s="1">
        <v>-4.0</v>
      </c>
      <c r="N67" s="14" t="s">
        <v>221</v>
      </c>
      <c r="O67" s="14" t="s">
        <v>223</v>
      </c>
      <c r="T67" s="15"/>
    </row>
    <row r="68">
      <c r="C68" s="12"/>
      <c r="D68" s="13">
        <v>67.0</v>
      </c>
      <c r="E68" s="14" t="s">
        <v>38</v>
      </c>
      <c r="F68" s="12" t="s">
        <v>49</v>
      </c>
      <c r="G68" s="12" t="s">
        <v>49</v>
      </c>
      <c r="H68" s="14" t="s">
        <v>224</v>
      </c>
      <c r="I68" s="14" t="s">
        <v>68</v>
      </c>
      <c r="J68" s="1"/>
      <c r="K68" s="1"/>
      <c r="N68" s="14" t="s">
        <v>225</v>
      </c>
      <c r="O68" s="15"/>
      <c r="T68" s="15"/>
    </row>
    <row r="69">
      <c r="C69" s="12"/>
      <c r="D69" s="13">
        <v>68.0</v>
      </c>
      <c r="E69" s="14" t="s">
        <v>24</v>
      </c>
      <c r="F69" s="12" t="s">
        <v>49</v>
      </c>
      <c r="G69" s="12" t="s">
        <v>49</v>
      </c>
      <c r="H69" s="14" t="s">
        <v>226</v>
      </c>
      <c r="I69" s="15"/>
      <c r="M69" s="1">
        <v>4.0</v>
      </c>
      <c r="N69" s="14" t="s">
        <v>227</v>
      </c>
      <c r="O69" s="15"/>
      <c r="T69" s="15"/>
    </row>
    <row r="70">
      <c r="A70" s="1">
        <v>-2.0</v>
      </c>
      <c r="C70" s="12"/>
      <c r="D70" s="13">
        <v>69.0</v>
      </c>
      <c r="E70" s="14" t="s">
        <v>38</v>
      </c>
      <c r="F70" s="12" t="s">
        <v>49</v>
      </c>
      <c r="G70" s="12" t="s">
        <v>49</v>
      </c>
      <c r="H70" s="14" t="s">
        <v>228</v>
      </c>
      <c r="I70" s="36" t="s">
        <v>229</v>
      </c>
      <c r="J70" s="1">
        <v>-2.0</v>
      </c>
      <c r="K70" s="1">
        <v>-2.0</v>
      </c>
      <c r="L70" s="1">
        <v>-2.0</v>
      </c>
      <c r="N70" s="14" t="s">
        <v>230</v>
      </c>
      <c r="O70" s="15"/>
      <c r="T70" s="15"/>
    </row>
    <row r="71">
      <c r="B71" s="1">
        <v>-6.0</v>
      </c>
      <c r="C71" s="12"/>
      <c r="D71" s="13">
        <v>70.0</v>
      </c>
      <c r="E71" s="14" t="s">
        <v>24</v>
      </c>
      <c r="F71" s="12" t="s">
        <v>49</v>
      </c>
      <c r="G71" s="12" t="s">
        <v>49</v>
      </c>
      <c r="H71" s="14" t="s">
        <v>231</v>
      </c>
      <c r="I71" s="14" t="s">
        <v>232</v>
      </c>
      <c r="J71" s="1">
        <v>6.0</v>
      </c>
      <c r="K71" s="1">
        <v>-8.0</v>
      </c>
      <c r="N71" s="15"/>
      <c r="O71" s="14" t="s">
        <v>233</v>
      </c>
      <c r="Q71" s="1">
        <v>8.0</v>
      </c>
      <c r="T71" s="15"/>
    </row>
    <row r="72">
      <c r="C72" s="12"/>
      <c r="D72" s="13">
        <v>71.0</v>
      </c>
      <c r="E72" s="14" t="s">
        <v>24</v>
      </c>
      <c r="F72" s="12" t="s">
        <v>234</v>
      </c>
      <c r="G72" s="12" t="s">
        <v>49</v>
      </c>
      <c r="H72" s="14" t="s">
        <v>235</v>
      </c>
      <c r="I72" s="14" t="s">
        <v>236</v>
      </c>
      <c r="J72" s="1">
        <v>-5.0</v>
      </c>
      <c r="K72" s="1">
        <v>4.0</v>
      </c>
      <c r="L72" s="1">
        <v>2.0</v>
      </c>
      <c r="N72" s="38" t="s">
        <v>237</v>
      </c>
      <c r="O72" s="14" t="s">
        <v>238</v>
      </c>
      <c r="P72" s="1">
        <v>5.0</v>
      </c>
      <c r="Q72" s="1">
        <v>-6.0</v>
      </c>
      <c r="T72" s="36" t="s">
        <v>239</v>
      </c>
    </row>
    <row r="73">
      <c r="C73" s="12"/>
      <c r="D73" s="13">
        <v>72.0</v>
      </c>
      <c r="E73" s="14" t="s">
        <v>24</v>
      </c>
      <c r="F73" s="12" t="s">
        <v>204</v>
      </c>
      <c r="G73" s="12" t="s">
        <v>204</v>
      </c>
      <c r="H73" s="14" t="s">
        <v>240</v>
      </c>
      <c r="I73" s="14" t="s">
        <v>241</v>
      </c>
      <c r="M73" s="1">
        <v>-2.0</v>
      </c>
      <c r="N73" s="14" t="s">
        <v>242</v>
      </c>
      <c r="O73" s="14" t="s">
        <v>243</v>
      </c>
      <c r="T73" s="15"/>
    </row>
    <row r="74">
      <c r="C74" s="12"/>
      <c r="D74" s="13">
        <v>73.0</v>
      </c>
      <c r="E74" s="14" t="s">
        <v>24</v>
      </c>
      <c r="F74" s="12" t="s">
        <v>204</v>
      </c>
      <c r="G74" s="12" t="s">
        <v>204</v>
      </c>
      <c r="H74" s="14" t="s">
        <v>244</v>
      </c>
      <c r="I74" s="14" t="s">
        <v>245</v>
      </c>
      <c r="N74" s="15"/>
      <c r="O74" s="14" t="s">
        <v>246</v>
      </c>
      <c r="S74" s="1">
        <v>-8.0</v>
      </c>
      <c r="T74" s="14" t="s">
        <v>247</v>
      </c>
    </row>
    <row r="75">
      <c r="C75" s="12"/>
      <c r="D75" s="13">
        <v>74.0</v>
      </c>
      <c r="E75" s="14" t="s">
        <v>24</v>
      </c>
      <c r="F75" s="12" t="s">
        <v>204</v>
      </c>
      <c r="G75" s="12" t="s">
        <v>204</v>
      </c>
      <c r="H75" s="14" t="s">
        <v>248</v>
      </c>
      <c r="I75" s="15"/>
      <c r="M75" s="1">
        <v>-7.0</v>
      </c>
      <c r="N75" s="14" t="s">
        <v>249</v>
      </c>
      <c r="O75" s="14" t="s">
        <v>250</v>
      </c>
      <c r="T75" s="15"/>
    </row>
    <row r="76">
      <c r="C76" s="12"/>
      <c r="D76" s="13">
        <v>75.0</v>
      </c>
      <c r="E76" s="14" t="s">
        <v>24</v>
      </c>
      <c r="F76" s="12" t="s">
        <v>204</v>
      </c>
      <c r="G76" s="12" t="s">
        <v>204</v>
      </c>
      <c r="H76" s="14" t="s">
        <v>251</v>
      </c>
      <c r="I76" s="14" t="s">
        <v>252</v>
      </c>
      <c r="N76" s="15"/>
      <c r="O76" s="14" t="s">
        <v>253</v>
      </c>
      <c r="T76" s="15"/>
    </row>
    <row r="77">
      <c r="C77" s="12"/>
      <c r="D77" s="13">
        <v>76.0</v>
      </c>
      <c r="E77" s="14" t="s">
        <v>77</v>
      </c>
      <c r="F77" s="14" t="s">
        <v>77</v>
      </c>
      <c r="G77" s="14"/>
      <c r="H77" s="14" t="s">
        <v>254</v>
      </c>
      <c r="I77" s="14" t="s">
        <v>255</v>
      </c>
      <c r="N77" s="15"/>
      <c r="O77" s="15"/>
      <c r="T77" s="15"/>
    </row>
    <row r="78">
      <c r="C78" s="12"/>
      <c r="D78" s="13">
        <v>77.0</v>
      </c>
      <c r="E78" s="14" t="s">
        <v>77</v>
      </c>
      <c r="F78" s="14" t="s">
        <v>77</v>
      </c>
      <c r="G78" s="14"/>
      <c r="H78" s="14" t="s">
        <v>256</v>
      </c>
      <c r="I78" s="14" t="s">
        <v>257</v>
      </c>
      <c r="N78" s="15"/>
      <c r="O78" s="15"/>
      <c r="T78" s="15"/>
    </row>
    <row r="79">
      <c r="C79" s="12"/>
      <c r="D79" s="13">
        <v>78.0</v>
      </c>
      <c r="E79" s="14" t="s">
        <v>24</v>
      </c>
      <c r="F79" s="12" t="s">
        <v>204</v>
      </c>
      <c r="G79" s="12" t="s">
        <v>204</v>
      </c>
      <c r="H79" s="14" t="s">
        <v>258</v>
      </c>
      <c r="I79" s="14" t="s">
        <v>259</v>
      </c>
      <c r="N79" s="15"/>
      <c r="O79" s="14" t="s">
        <v>260</v>
      </c>
      <c r="S79" s="1">
        <v>-3.0</v>
      </c>
      <c r="T79" s="14" t="s">
        <v>261</v>
      </c>
    </row>
    <row r="80">
      <c r="C80" s="12"/>
      <c r="D80" s="13">
        <v>79.0</v>
      </c>
      <c r="E80" s="14" t="s">
        <v>125</v>
      </c>
      <c r="F80" s="12" t="s">
        <v>204</v>
      </c>
      <c r="G80" s="12" t="s">
        <v>204</v>
      </c>
      <c r="H80" s="14" t="s">
        <v>262</v>
      </c>
      <c r="I80" s="14" t="s">
        <v>263</v>
      </c>
      <c r="N80" s="41" t="s">
        <v>264</v>
      </c>
      <c r="O80" s="15"/>
      <c r="T80" s="15"/>
    </row>
    <row r="81">
      <c r="A81" s="1">
        <v>2.0</v>
      </c>
      <c r="C81" s="12"/>
      <c r="D81" s="13">
        <v>80.0</v>
      </c>
      <c r="E81" s="14" t="s">
        <v>24</v>
      </c>
      <c r="F81" s="12" t="s">
        <v>31</v>
      </c>
      <c r="G81" s="12" t="s">
        <v>31</v>
      </c>
      <c r="H81" s="14" t="s">
        <v>265</v>
      </c>
      <c r="I81" s="14" t="s">
        <v>266</v>
      </c>
      <c r="J81" s="1">
        <v>2.0</v>
      </c>
      <c r="O81" s="14" t="s">
        <v>267</v>
      </c>
      <c r="Q81" s="1">
        <v>2.0</v>
      </c>
      <c r="R81" s="1">
        <v>2.0</v>
      </c>
      <c r="T81" s="15"/>
    </row>
    <row r="82">
      <c r="C82" s="12"/>
      <c r="D82" s="13">
        <v>81.0</v>
      </c>
      <c r="E82" s="12" t="s">
        <v>24</v>
      </c>
      <c r="F82" s="12" t="s">
        <v>30</v>
      </c>
      <c r="G82" s="14"/>
      <c r="H82" s="14" t="s">
        <v>268</v>
      </c>
      <c r="I82" s="14" t="s">
        <v>269</v>
      </c>
      <c r="K82" s="1">
        <v>-2.0</v>
      </c>
      <c r="L82" s="1">
        <v>3.0</v>
      </c>
      <c r="N82" s="14" t="s">
        <v>270</v>
      </c>
      <c r="O82" s="15"/>
      <c r="Q82" s="1">
        <v>3.0</v>
      </c>
      <c r="R82" s="1">
        <v>-2.0</v>
      </c>
      <c r="T82" s="15"/>
    </row>
    <row r="83">
      <c r="C83" s="12"/>
      <c r="D83" s="13">
        <v>82.0</v>
      </c>
      <c r="E83" s="14" t="s">
        <v>24</v>
      </c>
      <c r="F83" s="12" t="s">
        <v>30</v>
      </c>
      <c r="G83" s="14"/>
      <c r="H83" s="14" t="s">
        <v>271</v>
      </c>
      <c r="I83" s="14" t="s">
        <v>272</v>
      </c>
      <c r="L83" s="1">
        <v>-3.0</v>
      </c>
      <c r="N83" s="15"/>
      <c r="O83" s="14" t="s">
        <v>273</v>
      </c>
      <c r="P83" s="1">
        <v>-1.0</v>
      </c>
      <c r="T83" s="15"/>
    </row>
    <row r="84">
      <c r="A84" s="1">
        <v>3.0</v>
      </c>
      <c r="B84" s="1">
        <v>-3.0</v>
      </c>
      <c r="C84" s="12"/>
      <c r="D84" s="13">
        <v>83.0</v>
      </c>
      <c r="E84" s="14" t="s">
        <v>24</v>
      </c>
      <c r="F84" s="12" t="s">
        <v>30</v>
      </c>
      <c r="G84" s="14"/>
      <c r="H84" s="14" t="s">
        <v>274</v>
      </c>
      <c r="I84" s="14" t="s">
        <v>275</v>
      </c>
      <c r="L84" s="1">
        <v>-3.0</v>
      </c>
      <c r="N84" s="15"/>
      <c r="O84" s="14" t="s">
        <v>276</v>
      </c>
      <c r="P84" s="1">
        <v>3.0</v>
      </c>
      <c r="T84" s="15"/>
    </row>
    <row r="85">
      <c r="C85" s="12"/>
      <c r="D85" s="13">
        <v>84.0</v>
      </c>
      <c r="E85" s="14" t="s">
        <v>24</v>
      </c>
      <c r="F85" s="12" t="s">
        <v>53</v>
      </c>
      <c r="G85" s="12" t="s">
        <v>53</v>
      </c>
      <c r="H85" s="14" t="s">
        <v>277</v>
      </c>
      <c r="I85" s="14" t="s">
        <v>278</v>
      </c>
      <c r="L85" s="1">
        <v>-1.0</v>
      </c>
      <c r="N85" s="15"/>
      <c r="O85" s="14" t="s">
        <v>279</v>
      </c>
      <c r="T85" s="14" t="s">
        <v>280</v>
      </c>
    </row>
    <row r="86">
      <c r="C86" s="12"/>
      <c r="D86" s="13">
        <v>85.0</v>
      </c>
      <c r="E86" s="14" t="s">
        <v>24</v>
      </c>
      <c r="F86" s="12" t="s">
        <v>30</v>
      </c>
      <c r="G86" s="14"/>
      <c r="H86" s="14" t="s">
        <v>281</v>
      </c>
      <c r="I86" s="15"/>
      <c r="N86" s="14" t="s">
        <v>282</v>
      </c>
      <c r="O86" s="15"/>
      <c r="T86" s="15"/>
    </row>
    <row r="87">
      <c r="C87" s="12"/>
      <c r="D87" s="13">
        <v>86.0</v>
      </c>
      <c r="E87" s="14" t="s">
        <v>24</v>
      </c>
      <c r="F87" s="12" t="s">
        <v>59</v>
      </c>
      <c r="G87" s="14"/>
      <c r="H87" s="14" t="s">
        <v>283</v>
      </c>
      <c r="I87" s="15"/>
      <c r="N87" s="14" t="s">
        <v>284</v>
      </c>
      <c r="O87" s="15"/>
      <c r="T87" s="15"/>
    </row>
    <row r="88">
      <c r="C88" s="12"/>
      <c r="D88" s="13">
        <v>87.0</v>
      </c>
      <c r="E88" s="14" t="s">
        <v>38</v>
      </c>
      <c r="F88" s="12" t="s">
        <v>26</v>
      </c>
      <c r="G88" s="14" t="s">
        <v>26</v>
      </c>
      <c r="H88" s="14" t="s">
        <v>285</v>
      </c>
      <c r="I88" s="14" t="s">
        <v>286</v>
      </c>
      <c r="J88" s="1">
        <v>-1.0</v>
      </c>
      <c r="L88" s="1">
        <v>1.0</v>
      </c>
      <c r="N88" s="14" t="s">
        <v>131</v>
      </c>
      <c r="O88" s="14" t="s">
        <v>287</v>
      </c>
      <c r="P88" s="1">
        <v>1.0</v>
      </c>
      <c r="Q88" s="1">
        <v>-1.0</v>
      </c>
      <c r="T88" s="14" t="s">
        <v>131</v>
      </c>
    </row>
    <row r="89">
      <c r="C89" s="12"/>
      <c r="D89" s="13">
        <v>88.0</v>
      </c>
      <c r="E89" s="14" t="s">
        <v>125</v>
      </c>
      <c r="F89" s="12" t="s">
        <v>288</v>
      </c>
      <c r="G89" s="14" t="s">
        <v>49</v>
      </c>
      <c r="H89" s="14" t="s">
        <v>289</v>
      </c>
      <c r="I89" s="14" t="s">
        <v>290</v>
      </c>
      <c r="K89" s="1"/>
      <c r="M89" s="1">
        <v>15.0</v>
      </c>
      <c r="N89" s="14" t="s">
        <v>291</v>
      </c>
      <c r="O89" s="14" t="s">
        <v>292</v>
      </c>
      <c r="P89" s="1">
        <v>-2.0</v>
      </c>
      <c r="Q89" s="1">
        <v>-2.0</v>
      </c>
      <c r="T89" s="15"/>
    </row>
    <row r="90">
      <c r="A90" s="1">
        <v>2.0</v>
      </c>
      <c r="C90" s="12"/>
      <c r="D90" s="13">
        <v>89.0</v>
      </c>
      <c r="E90" s="14" t="s">
        <v>125</v>
      </c>
      <c r="F90" s="12" t="s">
        <v>288</v>
      </c>
      <c r="G90" s="14" t="s">
        <v>293</v>
      </c>
      <c r="H90" s="14" t="s">
        <v>294</v>
      </c>
      <c r="I90" s="14" t="s">
        <v>295</v>
      </c>
      <c r="K90" s="1">
        <v>2.0</v>
      </c>
      <c r="M90" s="1"/>
      <c r="N90" s="14"/>
      <c r="O90" s="14" t="s">
        <v>296</v>
      </c>
      <c r="P90" s="1"/>
      <c r="Q90" s="1"/>
      <c r="S90" s="1">
        <v>15.0</v>
      </c>
      <c r="T90" s="14" t="s">
        <v>297</v>
      </c>
    </row>
    <row r="91">
      <c r="C91" s="12"/>
      <c r="D91" s="13">
        <v>90.0</v>
      </c>
      <c r="E91" s="14" t="s">
        <v>125</v>
      </c>
      <c r="F91" s="12" t="s">
        <v>288</v>
      </c>
      <c r="G91" s="14" t="s">
        <v>49</v>
      </c>
      <c r="H91" s="14" t="s">
        <v>298</v>
      </c>
      <c r="I91" s="14" t="s">
        <v>299</v>
      </c>
      <c r="K91" s="1"/>
      <c r="M91" s="1">
        <v>15.0</v>
      </c>
      <c r="N91" s="14" t="s">
        <v>300</v>
      </c>
      <c r="O91" s="14" t="s">
        <v>301</v>
      </c>
      <c r="P91" s="1"/>
      <c r="Q91" s="1"/>
      <c r="R91" s="1">
        <v>-4.0</v>
      </c>
      <c r="T91" s="15"/>
    </row>
    <row r="92">
      <c r="C92" s="12"/>
      <c r="D92" s="13">
        <v>91.0</v>
      </c>
      <c r="E92" s="14" t="s">
        <v>125</v>
      </c>
      <c r="F92" s="12" t="s">
        <v>288</v>
      </c>
      <c r="G92" s="14" t="s">
        <v>293</v>
      </c>
      <c r="H92" s="14" t="s">
        <v>302</v>
      </c>
      <c r="I92" s="14" t="s">
        <v>303</v>
      </c>
      <c r="K92" s="1">
        <v>4.0</v>
      </c>
      <c r="M92" s="1"/>
      <c r="O92" s="14" t="s">
        <v>304</v>
      </c>
      <c r="P92" s="1"/>
      <c r="Q92" s="1"/>
      <c r="S92" s="1">
        <v>15.0</v>
      </c>
      <c r="T92" s="14" t="s">
        <v>305</v>
      </c>
    </row>
    <row r="93">
      <c r="C93" s="12"/>
      <c r="D93" s="13">
        <v>92.0</v>
      </c>
      <c r="E93" s="14" t="s">
        <v>24</v>
      </c>
      <c r="F93" s="12" t="s">
        <v>53</v>
      </c>
      <c r="G93" s="12" t="s">
        <v>53</v>
      </c>
      <c r="H93" s="14" t="s">
        <v>306</v>
      </c>
      <c r="I93" s="14" t="s">
        <v>307</v>
      </c>
      <c r="J93" s="1">
        <v>-3.0</v>
      </c>
      <c r="K93" s="1"/>
      <c r="L93" s="1">
        <v>2.0</v>
      </c>
      <c r="M93" s="1"/>
      <c r="O93" s="14" t="s">
        <v>308</v>
      </c>
      <c r="P93" s="1">
        <v>4.0</v>
      </c>
      <c r="Q93" s="1"/>
      <c r="R93" s="1">
        <v>-1.0</v>
      </c>
      <c r="T93" s="15"/>
    </row>
    <row r="94">
      <c r="A94" s="1">
        <v>2.0</v>
      </c>
      <c r="B94" s="1">
        <v>-4.0</v>
      </c>
      <c r="C94" s="12"/>
      <c r="D94" s="13">
        <v>93.0</v>
      </c>
      <c r="E94" s="14" t="s">
        <v>24</v>
      </c>
      <c r="F94" s="12" t="s">
        <v>26</v>
      </c>
      <c r="G94" s="12" t="s">
        <v>26</v>
      </c>
      <c r="H94" s="14" t="s">
        <v>309</v>
      </c>
      <c r="I94" s="14" t="s">
        <v>310</v>
      </c>
      <c r="K94" s="1">
        <v>-4.0</v>
      </c>
      <c r="M94" s="1"/>
      <c r="N94" s="14"/>
      <c r="O94" s="14" t="s">
        <v>311</v>
      </c>
      <c r="P94" s="1"/>
      <c r="Q94" s="1">
        <v>2.0</v>
      </c>
      <c r="T94" s="15"/>
    </row>
    <row r="95">
      <c r="A95" s="1">
        <v>-3.0</v>
      </c>
      <c r="B95" s="1">
        <v>3.0</v>
      </c>
      <c r="C95" s="12"/>
      <c r="D95" s="13">
        <v>94.0</v>
      </c>
      <c r="E95" s="14" t="s">
        <v>24</v>
      </c>
      <c r="F95" s="12" t="s">
        <v>30</v>
      </c>
      <c r="G95" s="14"/>
      <c r="H95" s="14" t="s">
        <v>312</v>
      </c>
      <c r="I95" s="14" t="s">
        <v>313</v>
      </c>
      <c r="K95" s="1">
        <v>3.0</v>
      </c>
      <c r="L95" s="1">
        <v>-1.0</v>
      </c>
      <c r="M95" s="1"/>
      <c r="N95" s="14"/>
      <c r="O95" s="14" t="s">
        <v>314</v>
      </c>
      <c r="P95" s="1"/>
      <c r="Q95" s="1">
        <v>-3.0</v>
      </c>
      <c r="R95" s="1">
        <v>-1.0</v>
      </c>
      <c r="T95" s="15"/>
    </row>
    <row r="96">
      <c r="C96" s="12"/>
      <c r="D96" s="13">
        <v>95.0</v>
      </c>
      <c r="E96" s="14" t="s">
        <v>24</v>
      </c>
      <c r="F96" s="12" t="s">
        <v>59</v>
      </c>
      <c r="G96" s="14"/>
      <c r="H96" s="14" t="s">
        <v>315</v>
      </c>
      <c r="I96" s="14"/>
      <c r="K96" s="1"/>
      <c r="M96" s="1"/>
      <c r="N96" s="44" t="s">
        <v>316</v>
      </c>
      <c r="O96" s="14"/>
      <c r="P96" s="1"/>
      <c r="Q96" s="1"/>
      <c r="T96" s="15"/>
    </row>
    <row r="97">
      <c r="C97" s="12"/>
      <c r="D97" s="13">
        <v>96.0</v>
      </c>
      <c r="E97" s="14" t="s">
        <v>24</v>
      </c>
      <c r="F97" s="12" t="s">
        <v>59</v>
      </c>
      <c r="G97" s="14"/>
      <c r="H97" s="14" t="s">
        <v>317</v>
      </c>
      <c r="I97" s="14"/>
      <c r="K97" s="1"/>
      <c r="M97" s="1"/>
      <c r="N97" s="14" t="s">
        <v>318</v>
      </c>
      <c r="O97" s="14"/>
      <c r="P97" s="1"/>
      <c r="Q97" s="1"/>
      <c r="T97" s="15"/>
    </row>
    <row r="98">
      <c r="C98" s="12"/>
      <c r="D98" s="13">
        <v>97.0</v>
      </c>
      <c r="E98" s="14" t="s">
        <v>24</v>
      </c>
      <c r="F98" s="12" t="s">
        <v>59</v>
      </c>
      <c r="G98" s="14"/>
      <c r="H98" s="14" t="s">
        <v>319</v>
      </c>
      <c r="I98" s="14"/>
      <c r="K98" s="1"/>
      <c r="M98" s="1"/>
      <c r="N98" s="14" t="s">
        <v>320</v>
      </c>
      <c r="O98" s="14"/>
      <c r="P98" s="1"/>
      <c r="Q98" s="1"/>
      <c r="T98" s="15"/>
    </row>
    <row r="99">
      <c r="C99" s="12"/>
      <c r="D99" s="13">
        <v>98.0</v>
      </c>
      <c r="E99" s="14" t="s">
        <v>24</v>
      </c>
      <c r="F99" s="12" t="s">
        <v>59</v>
      </c>
      <c r="G99" s="14"/>
      <c r="H99" s="14" t="s">
        <v>321</v>
      </c>
      <c r="I99" s="14"/>
      <c r="K99" s="1"/>
      <c r="M99" s="1"/>
      <c r="N99" s="14" t="s">
        <v>322</v>
      </c>
      <c r="O99" s="14"/>
      <c r="P99" s="1"/>
      <c r="Q99" s="1"/>
      <c r="T99" s="15"/>
    </row>
    <row r="100">
      <c r="C100" s="12"/>
      <c r="D100" s="13">
        <v>99.0</v>
      </c>
      <c r="E100" s="14" t="s">
        <v>125</v>
      </c>
      <c r="F100" s="12" t="s">
        <v>59</v>
      </c>
      <c r="G100" s="14"/>
      <c r="H100" s="14" t="s">
        <v>323</v>
      </c>
      <c r="I100" s="14"/>
      <c r="K100" s="1"/>
      <c r="M100" s="1"/>
      <c r="N100" s="14" t="s">
        <v>324</v>
      </c>
      <c r="O100" s="14"/>
      <c r="P100" s="1"/>
      <c r="Q100" s="1"/>
      <c r="T100" s="15"/>
    </row>
    <row r="101">
      <c r="C101" s="12"/>
      <c r="D101" s="13"/>
      <c r="E101" s="14"/>
      <c r="F101" s="12"/>
      <c r="G101" s="14"/>
      <c r="H101" s="14" t="s">
        <v>325</v>
      </c>
      <c r="I101" s="14"/>
      <c r="K101" s="1"/>
      <c r="M101" s="1"/>
      <c r="N101" s="14"/>
      <c r="O101" s="14"/>
      <c r="P101" s="1"/>
      <c r="Q101" s="1"/>
      <c r="T101" s="15"/>
    </row>
    <row r="102">
      <c r="C102" s="12"/>
      <c r="D102" s="13"/>
      <c r="E102" s="14"/>
      <c r="F102" s="12"/>
      <c r="G102" s="14"/>
      <c r="H102" s="14"/>
      <c r="I102" s="14"/>
      <c r="K102" s="1"/>
      <c r="M102" s="1"/>
      <c r="N102" s="14"/>
      <c r="O102" s="14"/>
      <c r="P102" s="1"/>
      <c r="Q102" s="1"/>
      <c r="T102" s="15"/>
    </row>
    <row r="103">
      <c r="C103" s="12"/>
      <c r="D103" s="13"/>
      <c r="E103" s="14"/>
      <c r="F103" s="12"/>
      <c r="G103" s="14"/>
      <c r="H103" s="14"/>
      <c r="I103" s="14"/>
      <c r="K103" s="1"/>
      <c r="M103" s="1"/>
      <c r="N103" s="14"/>
      <c r="O103" s="14"/>
      <c r="P103" s="1"/>
      <c r="Q103" s="1"/>
      <c r="T103" s="15"/>
    </row>
    <row r="104">
      <c r="C104" s="12"/>
      <c r="D104" s="13"/>
      <c r="E104" s="14"/>
      <c r="F104" s="12"/>
      <c r="G104" s="14"/>
      <c r="H104" s="14"/>
      <c r="I104" s="14"/>
      <c r="K104" s="1"/>
      <c r="M104" s="1"/>
      <c r="N104" s="14"/>
      <c r="O104" s="14"/>
      <c r="P104" s="1"/>
      <c r="Q104" s="1"/>
      <c r="T104" s="15"/>
    </row>
    <row r="105">
      <c r="C105" s="12"/>
      <c r="D105" s="13"/>
      <c r="E105" s="14"/>
      <c r="F105" s="12"/>
      <c r="G105" s="14"/>
      <c r="H105" s="14"/>
      <c r="I105" s="14"/>
      <c r="K105" s="1"/>
      <c r="M105" s="1"/>
      <c r="N105" s="14"/>
      <c r="O105" s="14"/>
      <c r="P105" s="1"/>
      <c r="Q105" s="1"/>
      <c r="T105" s="15"/>
    </row>
    <row r="106">
      <c r="C106" s="12"/>
      <c r="D106" s="13"/>
      <c r="E106" s="14"/>
      <c r="F106" s="12"/>
      <c r="G106" s="14"/>
      <c r="H106" s="14"/>
      <c r="I106" s="14"/>
      <c r="K106" s="1"/>
      <c r="M106" s="1"/>
      <c r="N106" s="14"/>
      <c r="O106" s="14"/>
      <c r="P106" s="1"/>
      <c r="Q106" s="1"/>
      <c r="T106" s="15"/>
    </row>
    <row r="107">
      <c r="C107" s="12"/>
      <c r="D107" s="13"/>
      <c r="E107" s="14"/>
      <c r="F107" s="12"/>
      <c r="G107" s="14"/>
      <c r="H107" s="14"/>
      <c r="I107" s="14"/>
      <c r="K107" s="1"/>
      <c r="M107" s="1"/>
      <c r="N107" s="14"/>
      <c r="O107" s="14"/>
      <c r="P107" s="1"/>
      <c r="Q107" s="1"/>
      <c r="T107" s="15"/>
    </row>
    <row r="108">
      <c r="C108" s="12"/>
      <c r="D108" s="13"/>
      <c r="E108" s="14"/>
      <c r="F108" s="12"/>
      <c r="G108" s="14"/>
      <c r="H108" s="14"/>
      <c r="I108" s="14"/>
      <c r="K108" s="1"/>
      <c r="M108" s="1"/>
      <c r="N108" s="14"/>
      <c r="O108" s="14"/>
      <c r="P108" s="1"/>
      <c r="Q108" s="1"/>
      <c r="T108" s="15"/>
    </row>
    <row r="109">
      <c r="C109" s="12"/>
      <c r="D109" s="13"/>
      <c r="E109" s="14"/>
      <c r="F109" s="12"/>
      <c r="G109" s="14"/>
      <c r="H109" s="14"/>
      <c r="I109" s="14"/>
      <c r="K109" s="1"/>
      <c r="M109" s="1"/>
      <c r="N109" s="14"/>
      <c r="O109" s="14"/>
      <c r="P109" s="1"/>
      <c r="Q109" s="1"/>
      <c r="T109" s="15"/>
    </row>
    <row r="110">
      <c r="C110" s="12"/>
      <c r="D110" s="13"/>
      <c r="E110" s="14"/>
      <c r="F110" s="12"/>
      <c r="G110" s="14"/>
      <c r="H110" s="14"/>
      <c r="I110" s="14"/>
      <c r="K110" s="1"/>
      <c r="M110" s="1"/>
      <c r="N110" s="14"/>
      <c r="O110" s="14"/>
      <c r="P110" s="1"/>
      <c r="Q110" s="1"/>
      <c r="T110" s="15"/>
    </row>
    <row r="111">
      <c r="C111" s="12"/>
      <c r="D111" s="13"/>
      <c r="E111" s="14"/>
      <c r="F111" s="12"/>
      <c r="G111" s="14"/>
      <c r="H111" s="14"/>
      <c r="I111" s="14"/>
      <c r="K111" s="1"/>
      <c r="M111" s="1"/>
      <c r="N111" s="14"/>
      <c r="O111" s="14"/>
      <c r="P111" s="1"/>
      <c r="Q111" s="1"/>
      <c r="T111" s="15"/>
    </row>
    <row r="112">
      <c r="C112" s="12"/>
      <c r="D112" s="13"/>
      <c r="E112" s="14"/>
      <c r="F112" s="12"/>
      <c r="G112" s="14"/>
      <c r="H112" s="14"/>
      <c r="I112" s="14"/>
      <c r="K112" s="1"/>
      <c r="M112" s="1"/>
      <c r="N112" s="14"/>
      <c r="O112" s="14"/>
      <c r="P112" s="1"/>
      <c r="Q112" s="1"/>
      <c r="T112" s="15"/>
    </row>
    <row r="113">
      <c r="C113" s="12"/>
      <c r="D113" s="13"/>
      <c r="E113" s="14"/>
      <c r="F113" s="12"/>
      <c r="G113" s="14"/>
      <c r="H113" s="14"/>
      <c r="I113" s="14"/>
      <c r="K113" s="1"/>
      <c r="M113" s="1"/>
      <c r="N113" s="14"/>
      <c r="O113" s="14"/>
      <c r="P113" s="1"/>
      <c r="Q113" s="1"/>
      <c r="T113" s="15"/>
    </row>
    <row r="114">
      <c r="C114" s="12"/>
      <c r="D114" s="13"/>
      <c r="E114" s="14"/>
      <c r="F114" s="12"/>
      <c r="G114" s="14"/>
      <c r="H114" s="14"/>
      <c r="I114" s="14"/>
      <c r="K114" s="1"/>
      <c r="M114" s="1"/>
      <c r="N114" s="14"/>
      <c r="O114" s="14"/>
      <c r="P114" s="1"/>
      <c r="Q114" s="1"/>
      <c r="T114" s="15"/>
    </row>
    <row r="115">
      <c r="C115" s="46"/>
      <c r="D115" s="13"/>
      <c r="E115" s="15"/>
      <c r="F115" s="46"/>
      <c r="G115" s="15"/>
      <c r="H115" s="15"/>
      <c r="I115" s="15"/>
      <c r="N115" s="15"/>
      <c r="O115" s="15"/>
      <c r="T115" s="15"/>
    </row>
    <row r="116">
      <c r="C116" s="46"/>
      <c r="D116" s="47"/>
      <c r="E116" s="15"/>
      <c r="F116" s="46"/>
      <c r="G116" s="15"/>
      <c r="H116" s="15"/>
      <c r="I116" s="15"/>
      <c r="N116" s="15"/>
      <c r="O116" s="15"/>
      <c r="T116" s="15"/>
    </row>
    <row r="117">
      <c r="C117" s="46"/>
      <c r="D117" s="47"/>
      <c r="E117" s="15"/>
      <c r="F117" s="46"/>
      <c r="G117" s="15"/>
      <c r="H117" s="15"/>
      <c r="I117" s="15"/>
      <c r="N117" s="15"/>
      <c r="O117" s="15"/>
      <c r="T117" s="15"/>
    </row>
    <row r="118">
      <c r="C118" s="46"/>
      <c r="D118" s="47"/>
      <c r="E118" s="15"/>
      <c r="F118" s="46"/>
      <c r="G118" s="15"/>
      <c r="H118" s="15"/>
      <c r="I118" s="15"/>
      <c r="N118" s="15"/>
      <c r="O118" s="15"/>
      <c r="T118" s="15"/>
    </row>
    <row r="119">
      <c r="C119" s="46"/>
      <c r="D119" s="47"/>
      <c r="E119" s="15"/>
      <c r="F119" s="46"/>
      <c r="G119" s="15"/>
      <c r="H119" s="15"/>
      <c r="I119" s="15"/>
      <c r="N119" s="15"/>
      <c r="O119" s="15"/>
      <c r="T119" s="15"/>
    </row>
    <row r="120">
      <c r="C120" s="46"/>
      <c r="D120" s="47"/>
      <c r="E120" s="15"/>
      <c r="F120" s="46"/>
      <c r="G120" s="15"/>
      <c r="H120" s="15"/>
      <c r="I120" s="15"/>
      <c r="N120" s="15"/>
      <c r="O120" s="15"/>
      <c r="T120" s="15"/>
    </row>
    <row r="121">
      <c r="C121" s="46"/>
      <c r="D121" s="47"/>
      <c r="E121" s="15"/>
      <c r="F121" s="46"/>
      <c r="G121" s="15"/>
      <c r="H121" s="15"/>
      <c r="I121" s="15"/>
      <c r="N121" s="15"/>
      <c r="O121" s="15"/>
      <c r="T121" s="15"/>
    </row>
    <row r="122">
      <c r="C122" s="46"/>
      <c r="D122" s="47"/>
      <c r="E122" s="15"/>
      <c r="F122" s="46"/>
      <c r="G122" s="15"/>
      <c r="H122" s="15"/>
      <c r="I122" s="15"/>
      <c r="N122" s="15"/>
      <c r="O122" s="15"/>
      <c r="T122" s="15"/>
    </row>
    <row r="123">
      <c r="C123" s="46"/>
      <c r="D123" s="47"/>
      <c r="E123" s="15"/>
      <c r="F123" s="46"/>
      <c r="G123" s="15"/>
      <c r="H123" s="15"/>
      <c r="I123" s="15"/>
      <c r="N123" s="15"/>
      <c r="O123" s="15"/>
      <c r="T123" s="15"/>
    </row>
    <row r="124">
      <c r="C124" s="46"/>
      <c r="D124" s="47"/>
      <c r="E124" s="15"/>
      <c r="F124" s="46"/>
      <c r="G124" s="15"/>
      <c r="H124" s="15"/>
      <c r="I124" s="15"/>
      <c r="N124" s="15"/>
      <c r="O124" s="15"/>
      <c r="T124" s="15"/>
    </row>
    <row r="125">
      <c r="C125" s="46"/>
      <c r="D125" s="47"/>
      <c r="E125" s="15"/>
      <c r="F125" s="46"/>
      <c r="G125" s="15"/>
      <c r="H125" s="15"/>
      <c r="I125" s="15"/>
      <c r="N125" s="15"/>
      <c r="O125" s="15"/>
      <c r="T125" s="15"/>
    </row>
    <row r="126">
      <c r="C126" s="46"/>
      <c r="D126" s="47"/>
      <c r="E126" s="15"/>
      <c r="F126" s="46"/>
      <c r="G126" s="15"/>
      <c r="H126" s="15"/>
      <c r="I126" s="15"/>
      <c r="N126" s="15"/>
      <c r="O126" s="15"/>
      <c r="T126" s="15"/>
    </row>
    <row r="127">
      <c r="C127" s="46"/>
      <c r="D127" s="47"/>
      <c r="E127" s="15"/>
      <c r="F127" s="46"/>
      <c r="G127" s="15"/>
      <c r="H127" s="15"/>
      <c r="I127" s="15"/>
      <c r="N127" s="15"/>
      <c r="O127" s="15"/>
      <c r="T127" s="15"/>
    </row>
    <row r="128">
      <c r="C128" s="46"/>
      <c r="D128" s="47"/>
      <c r="E128" s="15"/>
      <c r="F128" s="46"/>
      <c r="G128" s="15"/>
      <c r="H128" s="15"/>
      <c r="I128" s="15"/>
      <c r="N128" s="15"/>
      <c r="O128" s="15"/>
      <c r="T128" s="15"/>
    </row>
    <row r="129">
      <c r="C129" s="46"/>
      <c r="D129" s="47"/>
      <c r="E129" s="15"/>
      <c r="F129" s="46"/>
      <c r="G129" s="15"/>
      <c r="H129" s="15"/>
      <c r="I129" s="15"/>
      <c r="N129" s="15"/>
      <c r="O129" s="15"/>
      <c r="T129" s="15"/>
    </row>
    <row r="130">
      <c r="C130" s="46"/>
      <c r="D130" s="47"/>
      <c r="E130" s="15"/>
      <c r="F130" s="46"/>
      <c r="G130" s="15"/>
      <c r="H130" s="15"/>
      <c r="I130" s="15"/>
      <c r="N130" s="15"/>
      <c r="O130" s="15"/>
      <c r="T130" s="15"/>
    </row>
    <row r="131">
      <c r="C131" s="46"/>
      <c r="D131" s="47"/>
      <c r="E131" s="15"/>
      <c r="F131" s="46"/>
      <c r="G131" s="15"/>
      <c r="H131" s="15"/>
      <c r="I131" s="15"/>
      <c r="N131" s="15"/>
      <c r="O131" s="15"/>
      <c r="T131" s="15"/>
    </row>
    <row r="132">
      <c r="C132" s="46"/>
      <c r="D132" s="47"/>
      <c r="E132" s="15"/>
      <c r="F132" s="46"/>
      <c r="G132" s="15"/>
      <c r="H132" s="15"/>
      <c r="I132" s="15"/>
      <c r="N132" s="15"/>
      <c r="O132" s="15"/>
      <c r="T132" s="15"/>
    </row>
    <row r="133">
      <c r="C133" s="46"/>
      <c r="D133" s="47"/>
      <c r="E133" s="15"/>
      <c r="F133" s="46"/>
      <c r="G133" s="15"/>
      <c r="H133" s="15"/>
      <c r="I133" s="15"/>
      <c r="N133" s="15"/>
      <c r="O133" s="15"/>
      <c r="T133" s="15"/>
    </row>
    <row r="134">
      <c r="C134" s="46"/>
      <c r="D134" s="47"/>
      <c r="E134" s="15"/>
      <c r="F134" s="46"/>
      <c r="G134" s="15"/>
      <c r="H134" s="15"/>
      <c r="I134" s="15"/>
      <c r="N134" s="15"/>
      <c r="O134" s="15"/>
      <c r="T134" s="15"/>
    </row>
    <row r="135">
      <c r="C135" s="46"/>
      <c r="D135" s="47"/>
      <c r="E135" s="15"/>
      <c r="F135" s="46"/>
      <c r="G135" s="15"/>
      <c r="H135" s="15"/>
      <c r="I135" s="15"/>
      <c r="N135" s="15"/>
      <c r="O135" s="15"/>
      <c r="T135" s="15"/>
    </row>
    <row r="136">
      <c r="C136" s="46"/>
      <c r="D136" s="47"/>
      <c r="E136" s="15"/>
      <c r="F136" s="46"/>
      <c r="G136" s="15"/>
      <c r="H136" s="15"/>
      <c r="I136" s="15"/>
      <c r="N136" s="15"/>
      <c r="O136" s="15"/>
      <c r="T136" s="15"/>
    </row>
    <row r="137">
      <c r="C137" s="46"/>
      <c r="D137" s="47"/>
      <c r="E137" s="15"/>
      <c r="F137" s="46"/>
      <c r="G137" s="15"/>
      <c r="H137" s="15"/>
      <c r="I137" s="15"/>
      <c r="N137" s="15"/>
      <c r="O137" s="15"/>
      <c r="T137" s="15"/>
    </row>
    <row r="138">
      <c r="C138" s="46"/>
      <c r="D138" s="47"/>
      <c r="E138" s="15"/>
      <c r="F138" s="46"/>
      <c r="G138" s="15"/>
      <c r="H138" s="15"/>
      <c r="I138" s="15"/>
      <c r="N138" s="15"/>
      <c r="O138" s="15"/>
      <c r="T138" s="15"/>
    </row>
    <row r="139">
      <c r="C139" s="46"/>
      <c r="D139" s="47"/>
      <c r="E139" s="15"/>
      <c r="F139" s="46"/>
      <c r="G139" s="15"/>
      <c r="H139" s="15"/>
      <c r="I139" s="15"/>
      <c r="N139" s="15"/>
      <c r="O139" s="15"/>
      <c r="T139" s="15"/>
    </row>
    <row r="140">
      <c r="C140" s="46"/>
      <c r="D140" s="47"/>
      <c r="E140" s="15"/>
      <c r="F140" s="46"/>
      <c r="G140" s="15"/>
      <c r="H140" s="15"/>
      <c r="I140" s="15"/>
      <c r="N140" s="15"/>
      <c r="O140" s="15"/>
      <c r="T140" s="15"/>
    </row>
    <row r="141">
      <c r="C141" s="46"/>
      <c r="D141" s="47"/>
      <c r="E141" s="15"/>
      <c r="F141" s="46"/>
      <c r="G141" s="15"/>
      <c r="H141" s="15"/>
      <c r="I141" s="15"/>
      <c r="N141" s="15"/>
      <c r="O141" s="15"/>
      <c r="T141" s="15"/>
    </row>
    <row r="142">
      <c r="C142" s="46"/>
      <c r="D142" s="47"/>
      <c r="E142" s="15"/>
      <c r="F142" s="46"/>
      <c r="G142" s="15"/>
      <c r="H142" s="15"/>
      <c r="I142" s="15"/>
      <c r="N142" s="15"/>
      <c r="O142" s="15"/>
      <c r="T142" s="15"/>
    </row>
    <row r="143">
      <c r="C143" s="46"/>
      <c r="D143" s="47"/>
      <c r="E143" s="15"/>
      <c r="F143" s="46"/>
      <c r="G143" s="15"/>
      <c r="H143" s="15"/>
      <c r="I143" s="15"/>
      <c r="N143" s="15"/>
      <c r="O143" s="15"/>
      <c r="T143" s="15"/>
    </row>
    <row r="144">
      <c r="C144" s="46"/>
      <c r="D144" s="47"/>
      <c r="E144" s="15"/>
      <c r="F144" s="46"/>
      <c r="G144" s="15"/>
      <c r="H144" s="15"/>
      <c r="I144" s="15"/>
      <c r="N144" s="15"/>
      <c r="O144" s="15"/>
      <c r="T144" s="15"/>
    </row>
    <row r="145">
      <c r="C145" s="46"/>
      <c r="D145" s="47"/>
      <c r="E145" s="15"/>
      <c r="F145" s="46"/>
      <c r="G145" s="15"/>
      <c r="H145" s="15"/>
      <c r="I145" s="15"/>
      <c r="N145" s="15"/>
      <c r="O145" s="15"/>
      <c r="T145" s="15"/>
    </row>
    <row r="146">
      <c r="C146" s="46"/>
      <c r="D146" s="47"/>
      <c r="E146" s="15"/>
      <c r="F146" s="46"/>
      <c r="G146" s="15"/>
      <c r="H146" s="15"/>
      <c r="I146" s="15"/>
      <c r="N146" s="15"/>
      <c r="O146" s="15"/>
      <c r="T146" s="15"/>
    </row>
    <row r="147">
      <c r="C147" s="46"/>
      <c r="D147" s="47"/>
      <c r="E147" s="15"/>
      <c r="F147" s="46"/>
      <c r="G147" s="15"/>
      <c r="H147" s="15"/>
      <c r="I147" s="15"/>
      <c r="N147" s="15"/>
      <c r="O147" s="15"/>
      <c r="T147" s="15"/>
    </row>
    <row r="148">
      <c r="C148" s="46"/>
      <c r="D148" s="47"/>
      <c r="E148" s="15"/>
      <c r="F148" s="46"/>
      <c r="G148" s="15"/>
      <c r="H148" s="15"/>
      <c r="I148" s="15"/>
      <c r="N148" s="15"/>
      <c r="O148" s="15"/>
      <c r="T148" s="15"/>
    </row>
    <row r="149">
      <c r="C149" s="46"/>
      <c r="D149" s="47"/>
      <c r="E149" s="15"/>
      <c r="F149" s="46"/>
      <c r="G149" s="15"/>
      <c r="H149" s="15"/>
      <c r="I149" s="15"/>
      <c r="N149" s="15"/>
      <c r="O149" s="15"/>
      <c r="T149" s="15"/>
    </row>
    <row r="150">
      <c r="C150" s="46"/>
      <c r="D150" s="47"/>
      <c r="E150" s="15"/>
      <c r="F150" s="46"/>
      <c r="G150" s="15"/>
      <c r="H150" s="15"/>
      <c r="I150" s="15"/>
      <c r="N150" s="15"/>
      <c r="O150" s="15"/>
      <c r="T150" s="15"/>
    </row>
    <row r="151">
      <c r="C151" s="46"/>
      <c r="D151" s="47"/>
      <c r="E151" s="15"/>
      <c r="F151" s="46"/>
      <c r="G151" s="15"/>
      <c r="H151" s="15"/>
      <c r="I151" s="15"/>
      <c r="N151" s="15"/>
      <c r="O151" s="15"/>
      <c r="T151" s="15"/>
    </row>
    <row r="152">
      <c r="C152" s="46"/>
      <c r="D152" s="47"/>
      <c r="E152" s="15"/>
      <c r="F152" s="46"/>
      <c r="G152" s="15"/>
      <c r="H152" s="15"/>
      <c r="I152" s="15"/>
      <c r="N152" s="15"/>
      <c r="O152" s="15"/>
      <c r="T152" s="15"/>
    </row>
    <row r="153">
      <c r="C153" s="46"/>
      <c r="D153" s="47"/>
      <c r="E153" s="15"/>
      <c r="F153" s="46"/>
      <c r="G153" s="15"/>
      <c r="H153" s="15"/>
      <c r="I153" s="15"/>
      <c r="N153" s="15"/>
      <c r="O153" s="15"/>
      <c r="T153" s="15"/>
    </row>
    <row r="154">
      <c r="C154" s="46"/>
      <c r="D154" s="47"/>
      <c r="E154" s="15"/>
      <c r="F154" s="46"/>
      <c r="G154" s="15"/>
      <c r="H154" s="15"/>
      <c r="I154" s="15"/>
      <c r="N154" s="15"/>
      <c r="O154" s="15"/>
      <c r="T154" s="15"/>
    </row>
    <row r="155">
      <c r="C155" s="46"/>
      <c r="D155" s="47"/>
      <c r="E155" s="15"/>
      <c r="F155" s="46"/>
      <c r="G155" s="15"/>
      <c r="H155" s="15"/>
      <c r="I155" s="15"/>
      <c r="N155" s="15"/>
      <c r="O155" s="15"/>
      <c r="T155" s="15"/>
    </row>
    <row r="156">
      <c r="C156" s="46"/>
      <c r="D156" s="47"/>
      <c r="E156" s="15"/>
      <c r="F156" s="46"/>
      <c r="G156" s="15"/>
      <c r="H156" s="15"/>
      <c r="I156" s="15"/>
      <c r="N156" s="15"/>
      <c r="O156" s="15"/>
      <c r="T156" s="15"/>
    </row>
    <row r="157">
      <c r="C157" s="46"/>
      <c r="D157" s="47"/>
      <c r="E157" s="15"/>
      <c r="F157" s="46"/>
      <c r="G157" s="15"/>
      <c r="H157" s="15"/>
      <c r="I157" s="15"/>
      <c r="N157" s="15"/>
      <c r="O157" s="15"/>
      <c r="T157" s="15"/>
    </row>
    <row r="158">
      <c r="C158" s="46"/>
      <c r="D158" s="47"/>
      <c r="E158" s="15"/>
      <c r="F158" s="46"/>
      <c r="G158" s="15"/>
      <c r="H158" s="15"/>
      <c r="I158" s="15"/>
      <c r="N158" s="15"/>
      <c r="O158" s="15"/>
      <c r="T158" s="15"/>
    </row>
    <row r="159">
      <c r="C159" s="46"/>
      <c r="D159" s="47"/>
      <c r="E159" s="15"/>
      <c r="F159" s="46"/>
      <c r="G159" s="15"/>
      <c r="H159" s="15"/>
      <c r="I159" s="15"/>
      <c r="N159" s="15"/>
      <c r="O159" s="15"/>
      <c r="T159" s="15"/>
    </row>
    <row r="160">
      <c r="C160" s="46"/>
      <c r="D160" s="47"/>
      <c r="E160" s="15"/>
      <c r="F160" s="46"/>
      <c r="G160" s="15"/>
      <c r="H160" s="15"/>
      <c r="I160" s="15"/>
      <c r="N160" s="15"/>
      <c r="O160" s="15"/>
      <c r="T160" s="15"/>
    </row>
    <row r="161">
      <c r="C161" s="46"/>
      <c r="D161" s="47"/>
      <c r="E161" s="15"/>
      <c r="F161" s="46"/>
      <c r="G161" s="15"/>
      <c r="H161" s="15"/>
      <c r="I161" s="15"/>
      <c r="N161" s="15"/>
      <c r="O161" s="15"/>
      <c r="T161" s="15"/>
    </row>
    <row r="162">
      <c r="C162" s="46"/>
      <c r="D162" s="47"/>
      <c r="E162" s="15"/>
      <c r="F162" s="46"/>
      <c r="G162" s="15"/>
      <c r="H162" s="15"/>
      <c r="I162" s="15"/>
      <c r="N162" s="15"/>
      <c r="O162" s="15"/>
      <c r="T162" s="15"/>
    </row>
    <row r="163">
      <c r="C163" s="46"/>
      <c r="D163" s="47"/>
      <c r="E163" s="15"/>
      <c r="F163" s="46"/>
      <c r="G163" s="15"/>
      <c r="H163" s="15"/>
      <c r="I163" s="15"/>
      <c r="N163" s="15"/>
      <c r="O163" s="15"/>
      <c r="T163" s="15"/>
    </row>
    <row r="164">
      <c r="C164" s="46"/>
      <c r="D164" s="47"/>
      <c r="E164" s="15"/>
      <c r="F164" s="46"/>
      <c r="G164" s="15"/>
      <c r="H164" s="15"/>
      <c r="I164" s="15"/>
      <c r="N164" s="15"/>
      <c r="O164" s="15"/>
      <c r="T164" s="15"/>
    </row>
    <row r="165">
      <c r="C165" s="46"/>
      <c r="D165" s="47"/>
      <c r="E165" s="15"/>
      <c r="F165" s="46"/>
      <c r="G165" s="15"/>
      <c r="H165" s="15"/>
      <c r="I165" s="15"/>
      <c r="N165" s="15"/>
      <c r="O165" s="15"/>
      <c r="T165" s="15"/>
    </row>
    <row r="166">
      <c r="C166" s="46"/>
      <c r="D166" s="47"/>
      <c r="E166" s="15"/>
      <c r="F166" s="46"/>
      <c r="G166" s="15"/>
      <c r="H166" s="15"/>
      <c r="I166" s="15"/>
      <c r="N166" s="15"/>
      <c r="O166" s="15"/>
      <c r="T166" s="15"/>
    </row>
    <row r="167">
      <c r="C167" s="46"/>
      <c r="D167" s="47"/>
      <c r="E167" s="15"/>
      <c r="F167" s="46"/>
      <c r="G167" s="15"/>
      <c r="H167" s="15"/>
      <c r="I167" s="15"/>
      <c r="N167" s="15"/>
      <c r="O167" s="15"/>
      <c r="T167" s="15"/>
    </row>
    <row r="168">
      <c r="C168" s="46"/>
      <c r="D168" s="47"/>
      <c r="E168" s="15"/>
      <c r="F168" s="46"/>
      <c r="G168" s="15"/>
      <c r="H168" s="15"/>
      <c r="I168" s="15"/>
      <c r="N168" s="15"/>
      <c r="O168" s="15"/>
      <c r="T168" s="15"/>
    </row>
    <row r="169">
      <c r="C169" s="46"/>
      <c r="D169" s="47"/>
      <c r="E169" s="15"/>
      <c r="F169" s="46"/>
      <c r="G169" s="15"/>
      <c r="H169" s="15"/>
      <c r="I169" s="15"/>
      <c r="N169" s="15"/>
      <c r="O169" s="15"/>
      <c r="T169" s="15"/>
    </row>
    <row r="170">
      <c r="C170" s="46"/>
      <c r="D170" s="47"/>
      <c r="E170" s="15"/>
      <c r="F170" s="46"/>
      <c r="G170" s="15"/>
      <c r="H170" s="15"/>
      <c r="I170" s="15"/>
      <c r="N170" s="15"/>
      <c r="O170" s="15"/>
      <c r="T170" s="15"/>
    </row>
    <row r="171">
      <c r="C171" s="46"/>
      <c r="D171" s="47"/>
      <c r="E171" s="15"/>
      <c r="F171" s="46"/>
      <c r="G171" s="15"/>
      <c r="H171" s="15"/>
      <c r="I171" s="15"/>
      <c r="N171" s="15"/>
      <c r="O171" s="15"/>
      <c r="T171" s="15"/>
    </row>
    <row r="172">
      <c r="C172" s="46"/>
      <c r="D172" s="47"/>
      <c r="E172" s="15"/>
      <c r="F172" s="46"/>
      <c r="G172" s="15"/>
      <c r="H172" s="15"/>
      <c r="I172" s="15"/>
      <c r="N172" s="15"/>
      <c r="O172" s="15"/>
      <c r="T172" s="15"/>
    </row>
    <row r="173">
      <c r="C173" s="46"/>
      <c r="D173" s="47"/>
      <c r="E173" s="15"/>
      <c r="F173" s="46"/>
      <c r="G173" s="15"/>
      <c r="H173" s="15"/>
      <c r="I173" s="15"/>
      <c r="N173" s="15"/>
      <c r="O173" s="15"/>
      <c r="T173" s="15"/>
    </row>
    <row r="174">
      <c r="C174" s="46"/>
      <c r="D174" s="47"/>
      <c r="E174" s="15"/>
      <c r="F174" s="46"/>
      <c r="G174" s="15"/>
      <c r="H174" s="15"/>
      <c r="I174" s="15"/>
      <c r="N174" s="15"/>
      <c r="O174" s="15"/>
      <c r="T174" s="15"/>
    </row>
    <row r="175">
      <c r="C175" s="46"/>
      <c r="D175" s="47"/>
      <c r="E175" s="15"/>
      <c r="F175" s="46"/>
      <c r="G175" s="15"/>
      <c r="H175" s="15"/>
      <c r="I175" s="15"/>
      <c r="N175" s="15"/>
      <c r="O175" s="15"/>
      <c r="T175" s="15"/>
    </row>
    <row r="176">
      <c r="C176" s="46"/>
      <c r="D176" s="47"/>
      <c r="E176" s="15"/>
      <c r="F176" s="46"/>
      <c r="G176" s="15"/>
      <c r="H176" s="15"/>
      <c r="I176" s="15"/>
      <c r="N176" s="15"/>
      <c r="O176" s="15"/>
      <c r="T176" s="15"/>
    </row>
    <row r="177">
      <c r="C177" s="46"/>
      <c r="D177" s="47"/>
      <c r="E177" s="15"/>
      <c r="F177" s="46"/>
      <c r="G177" s="15"/>
      <c r="H177" s="15"/>
      <c r="I177" s="15"/>
      <c r="N177" s="15"/>
      <c r="O177" s="15"/>
      <c r="T177" s="15"/>
    </row>
    <row r="178">
      <c r="C178" s="46"/>
      <c r="D178" s="47"/>
      <c r="E178" s="15"/>
      <c r="F178" s="46"/>
      <c r="G178" s="15"/>
      <c r="H178" s="15"/>
      <c r="I178" s="15"/>
      <c r="N178" s="15"/>
      <c r="O178" s="15"/>
      <c r="T178" s="15"/>
    </row>
    <row r="179">
      <c r="C179" s="46"/>
      <c r="D179" s="47"/>
      <c r="E179" s="15"/>
      <c r="F179" s="46"/>
      <c r="G179" s="15"/>
      <c r="H179" s="15"/>
      <c r="I179" s="15"/>
      <c r="N179" s="15"/>
      <c r="O179" s="15"/>
      <c r="T179" s="15"/>
    </row>
    <row r="180">
      <c r="C180" s="46"/>
      <c r="D180" s="47"/>
      <c r="E180" s="15"/>
      <c r="F180" s="46"/>
      <c r="G180" s="15"/>
      <c r="H180" s="15"/>
      <c r="I180" s="15"/>
      <c r="N180" s="15"/>
      <c r="O180" s="15"/>
      <c r="T180" s="15"/>
    </row>
    <row r="181">
      <c r="C181" s="46"/>
      <c r="D181" s="47"/>
      <c r="E181" s="15"/>
      <c r="F181" s="46"/>
      <c r="G181" s="15"/>
      <c r="H181" s="15"/>
      <c r="I181" s="15"/>
      <c r="N181" s="15"/>
      <c r="O181" s="15"/>
      <c r="T181" s="15"/>
    </row>
    <row r="182">
      <c r="C182" s="46"/>
      <c r="D182" s="47"/>
      <c r="E182" s="15"/>
      <c r="F182" s="46"/>
      <c r="G182" s="15"/>
      <c r="H182" s="15"/>
      <c r="I182" s="15"/>
      <c r="N182" s="15"/>
      <c r="O182" s="15"/>
      <c r="T182" s="15"/>
    </row>
    <row r="183">
      <c r="C183" s="46"/>
      <c r="D183" s="47"/>
      <c r="E183" s="15"/>
      <c r="F183" s="46"/>
      <c r="G183" s="15"/>
      <c r="H183" s="15"/>
      <c r="I183" s="15"/>
      <c r="N183" s="15"/>
      <c r="O183" s="15"/>
      <c r="T183" s="15"/>
    </row>
    <row r="184">
      <c r="C184" s="46"/>
      <c r="D184" s="47"/>
      <c r="E184" s="15"/>
      <c r="F184" s="46"/>
      <c r="G184" s="15"/>
      <c r="H184" s="15"/>
      <c r="I184" s="15"/>
      <c r="N184" s="15"/>
      <c r="O184" s="15"/>
      <c r="T184" s="15"/>
    </row>
    <row r="185">
      <c r="C185" s="46"/>
      <c r="D185" s="47"/>
      <c r="E185" s="15"/>
      <c r="F185" s="46"/>
      <c r="G185" s="15"/>
      <c r="H185" s="15"/>
      <c r="I185" s="15"/>
      <c r="N185" s="15"/>
      <c r="O185" s="15"/>
      <c r="T185" s="15"/>
    </row>
    <row r="186">
      <c r="C186" s="46"/>
      <c r="D186" s="47"/>
      <c r="E186" s="15"/>
      <c r="F186" s="46"/>
      <c r="G186" s="15"/>
      <c r="H186" s="15"/>
      <c r="I186" s="15"/>
      <c r="N186" s="15"/>
      <c r="O186" s="15"/>
      <c r="T186" s="15"/>
    </row>
    <row r="187">
      <c r="C187" s="46"/>
      <c r="D187" s="47"/>
      <c r="E187" s="15"/>
      <c r="F187" s="46"/>
      <c r="G187" s="15"/>
      <c r="H187" s="15"/>
      <c r="I187" s="15"/>
      <c r="N187" s="15"/>
      <c r="O187" s="15"/>
      <c r="T187" s="15"/>
    </row>
    <row r="188">
      <c r="C188" s="46"/>
      <c r="D188" s="47"/>
      <c r="E188" s="15"/>
      <c r="F188" s="46"/>
      <c r="G188" s="15"/>
      <c r="H188" s="15"/>
      <c r="I188" s="15"/>
      <c r="N188" s="15"/>
      <c r="O188" s="15"/>
      <c r="T188" s="15"/>
    </row>
    <row r="189">
      <c r="C189" s="46"/>
      <c r="D189" s="47"/>
      <c r="E189" s="15"/>
      <c r="F189" s="46"/>
      <c r="G189" s="15"/>
      <c r="H189" s="15"/>
      <c r="I189" s="15"/>
      <c r="N189" s="15"/>
      <c r="O189" s="15"/>
      <c r="T189" s="15"/>
    </row>
    <row r="190">
      <c r="C190" s="46"/>
      <c r="D190" s="47"/>
      <c r="E190" s="15"/>
      <c r="F190" s="46"/>
      <c r="G190" s="15"/>
      <c r="H190" s="15"/>
      <c r="I190" s="15"/>
      <c r="N190" s="15"/>
      <c r="O190" s="15"/>
      <c r="T190" s="15"/>
    </row>
    <row r="191">
      <c r="C191" s="46"/>
      <c r="D191" s="47"/>
      <c r="E191" s="15"/>
      <c r="F191" s="46"/>
      <c r="G191" s="15"/>
      <c r="H191" s="15"/>
      <c r="I191" s="15"/>
      <c r="N191" s="15"/>
      <c r="O191" s="15"/>
      <c r="T191" s="15"/>
    </row>
    <row r="192">
      <c r="C192" s="46"/>
      <c r="D192" s="47"/>
      <c r="E192" s="15"/>
      <c r="F192" s="46"/>
      <c r="G192" s="15"/>
      <c r="H192" s="15"/>
      <c r="I192" s="15"/>
      <c r="N192" s="15"/>
      <c r="O192" s="15"/>
      <c r="T192" s="15"/>
    </row>
    <row r="193">
      <c r="C193" s="46"/>
      <c r="D193" s="47"/>
      <c r="E193" s="15"/>
      <c r="F193" s="46"/>
      <c r="G193" s="15"/>
      <c r="H193" s="15"/>
      <c r="I193" s="15"/>
      <c r="N193" s="15"/>
      <c r="O193" s="15"/>
      <c r="T193" s="15"/>
    </row>
    <row r="194">
      <c r="C194" s="46"/>
      <c r="D194" s="47"/>
      <c r="E194" s="15"/>
      <c r="F194" s="46"/>
      <c r="G194" s="15"/>
      <c r="H194" s="15"/>
      <c r="I194" s="15"/>
      <c r="N194" s="15"/>
      <c r="O194" s="15"/>
      <c r="T194" s="15"/>
    </row>
    <row r="195">
      <c r="C195" s="46"/>
      <c r="D195" s="47"/>
      <c r="E195" s="15"/>
      <c r="F195" s="46"/>
      <c r="G195" s="15"/>
      <c r="H195" s="15"/>
      <c r="I195" s="15"/>
      <c r="N195" s="15"/>
      <c r="O195" s="15"/>
      <c r="T195" s="15"/>
    </row>
    <row r="196">
      <c r="C196" s="46"/>
      <c r="D196" s="47"/>
      <c r="E196" s="15"/>
      <c r="F196" s="46"/>
      <c r="G196" s="15"/>
      <c r="H196" s="15"/>
      <c r="I196" s="15"/>
      <c r="N196" s="15"/>
      <c r="O196" s="15"/>
      <c r="T196" s="15"/>
    </row>
    <row r="197">
      <c r="C197" s="46"/>
      <c r="D197" s="47"/>
      <c r="E197" s="15"/>
      <c r="F197" s="46"/>
      <c r="G197" s="15"/>
      <c r="H197" s="15"/>
      <c r="I197" s="15"/>
      <c r="N197" s="15"/>
      <c r="O197" s="15"/>
      <c r="T197" s="15"/>
    </row>
    <row r="198">
      <c r="C198" s="46"/>
      <c r="D198" s="47"/>
      <c r="E198" s="15"/>
      <c r="F198" s="46"/>
      <c r="G198" s="15"/>
      <c r="H198" s="15"/>
      <c r="I198" s="15"/>
      <c r="N198" s="15"/>
      <c r="O198" s="15"/>
      <c r="T198" s="15"/>
    </row>
    <row r="199">
      <c r="C199" s="46"/>
      <c r="D199" s="47"/>
      <c r="E199" s="15"/>
      <c r="F199" s="46"/>
      <c r="G199" s="15"/>
      <c r="H199" s="15"/>
      <c r="I199" s="15"/>
      <c r="N199" s="15"/>
      <c r="O199" s="15"/>
      <c r="T199" s="15"/>
    </row>
    <row r="200">
      <c r="C200" s="46"/>
      <c r="D200" s="47"/>
      <c r="E200" s="15"/>
      <c r="F200" s="46"/>
      <c r="G200" s="15"/>
      <c r="H200" s="15"/>
      <c r="I200" s="15"/>
      <c r="N200" s="15"/>
      <c r="O200" s="15"/>
      <c r="T200" s="15"/>
    </row>
    <row r="201">
      <c r="C201" s="46"/>
      <c r="D201" s="47"/>
      <c r="E201" s="15"/>
      <c r="F201" s="46"/>
      <c r="G201" s="15"/>
      <c r="H201" s="15"/>
      <c r="I201" s="15"/>
      <c r="N201" s="15"/>
      <c r="O201" s="15"/>
      <c r="T201" s="15"/>
    </row>
    <row r="202">
      <c r="C202" s="46"/>
      <c r="D202" s="47"/>
      <c r="E202" s="15"/>
      <c r="F202" s="46"/>
      <c r="G202" s="15"/>
      <c r="H202" s="15"/>
      <c r="I202" s="15"/>
      <c r="N202" s="15"/>
      <c r="O202" s="15"/>
      <c r="T202" s="15"/>
    </row>
    <row r="203">
      <c r="C203" s="46"/>
      <c r="D203" s="47"/>
      <c r="E203" s="15"/>
      <c r="F203" s="46"/>
      <c r="G203" s="15"/>
      <c r="H203" s="15"/>
      <c r="I203" s="15"/>
      <c r="N203" s="15"/>
      <c r="O203" s="15"/>
      <c r="T203" s="15"/>
    </row>
    <row r="204">
      <c r="C204" s="46"/>
      <c r="D204" s="47"/>
      <c r="E204" s="15"/>
      <c r="F204" s="46"/>
      <c r="G204" s="15"/>
      <c r="H204" s="15"/>
      <c r="I204" s="15"/>
      <c r="N204" s="15"/>
      <c r="O204" s="15"/>
      <c r="T204" s="15"/>
    </row>
    <row r="205">
      <c r="C205" s="46"/>
      <c r="D205" s="47"/>
      <c r="E205" s="15"/>
      <c r="F205" s="46"/>
      <c r="G205" s="15"/>
      <c r="H205" s="15"/>
      <c r="I205" s="15"/>
      <c r="N205" s="15"/>
      <c r="O205" s="15"/>
      <c r="T205" s="15"/>
    </row>
    <row r="206">
      <c r="C206" s="46"/>
      <c r="D206" s="47"/>
      <c r="E206" s="15"/>
      <c r="F206" s="46"/>
      <c r="G206" s="15"/>
      <c r="H206" s="15"/>
      <c r="I206" s="15"/>
      <c r="N206" s="15"/>
      <c r="O206" s="15"/>
      <c r="T206" s="15"/>
    </row>
    <row r="207">
      <c r="C207" s="46"/>
      <c r="D207" s="47"/>
      <c r="E207" s="15"/>
      <c r="F207" s="46"/>
      <c r="G207" s="15"/>
      <c r="H207" s="15"/>
      <c r="I207" s="15"/>
      <c r="N207" s="15"/>
      <c r="O207" s="15"/>
      <c r="T207" s="15"/>
    </row>
    <row r="208">
      <c r="C208" s="46"/>
      <c r="D208" s="47"/>
      <c r="E208" s="15"/>
      <c r="F208" s="46"/>
      <c r="G208" s="15"/>
      <c r="H208" s="15"/>
      <c r="I208" s="15"/>
      <c r="N208" s="15"/>
      <c r="O208" s="15"/>
      <c r="T208" s="15"/>
    </row>
    <row r="209">
      <c r="C209" s="46"/>
      <c r="D209" s="47"/>
      <c r="E209" s="15"/>
      <c r="F209" s="46"/>
      <c r="G209" s="15"/>
      <c r="H209" s="15"/>
      <c r="I209" s="15"/>
      <c r="N209" s="15"/>
      <c r="O209" s="15"/>
      <c r="T209" s="15"/>
    </row>
    <row r="210">
      <c r="C210" s="46"/>
      <c r="D210" s="47"/>
      <c r="E210" s="15"/>
      <c r="F210" s="46"/>
      <c r="G210" s="15"/>
      <c r="H210" s="15"/>
      <c r="I210" s="15"/>
      <c r="N210" s="15"/>
      <c r="O210" s="15"/>
      <c r="T210" s="15"/>
    </row>
    <row r="211">
      <c r="C211" s="46"/>
      <c r="D211" s="47"/>
      <c r="E211" s="15"/>
      <c r="F211" s="46"/>
      <c r="G211" s="15"/>
      <c r="H211" s="15"/>
      <c r="I211" s="15"/>
      <c r="N211" s="15"/>
      <c r="O211" s="15"/>
      <c r="T211" s="15"/>
    </row>
    <row r="212">
      <c r="C212" s="46"/>
      <c r="D212" s="47"/>
      <c r="E212" s="15"/>
      <c r="F212" s="46"/>
      <c r="G212" s="15"/>
      <c r="H212" s="15"/>
      <c r="I212" s="15"/>
      <c r="N212" s="15"/>
      <c r="O212" s="15"/>
      <c r="T212" s="15"/>
    </row>
    <row r="213">
      <c r="C213" s="46"/>
      <c r="D213" s="47"/>
      <c r="E213" s="15"/>
      <c r="F213" s="46"/>
      <c r="G213" s="15"/>
      <c r="H213" s="15"/>
      <c r="I213" s="15"/>
      <c r="N213" s="15"/>
      <c r="O213" s="15"/>
      <c r="T213" s="15"/>
    </row>
    <row r="214">
      <c r="C214" s="46"/>
      <c r="D214" s="47"/>
      <c r="E214" s="15"/>
      <c r="F214" s="46"/>
      <c r="G214" s="15"/>
      <c r="H214" s="15"/>
      <c r="I214" s="15"/>
      <c r="N214" s="15"/>
      <c r="O214" s="15"/>
      <c r="T214" s="15"/>
    </row>
    <row r="215">
      <c r="C215" s="46"/>
      <c r="D215" s="47"/>
      <c r="E215" s="15"/>
      <c r="F215" s="46"/>
      <c r="G215" s="15"/>
      <c r="H215" s="15"/>
      <c r="I215" s="15"/>
      <c r="N215" s="15"/>
      <c r="O215" s="15"/>
      <c r="T215" s="15"/>
    </row>
    <row r="216">
      <c r="C216" s="46"/>
      <c r="D216" s="47"/>
      <c r="E216" s="15"/>
      <c r="F216" s="46"/>
      <c r="G216" s="15"/>
      <c r="H216" s="15"/>
      <c r="I216" s="15"/>
      <c r="N216" s="15"/>
      <c r="O216" s="15"/>
      <c r="T216" s="15"/>
    </row>
    <row r="217">
      <c r="C217" s="46"/>
      <c r="D217" s="47"/>
      <c r="E217" s="15"/>
      <c r="F217" s="46"/>
      <c r="G217" s="15"/>
      <c r="H217" s="15"/>
      <c r="I217" s="15"/>
      <c r="N217" s="15"/>
      <c r="O217" s="15"/>
      <c r="T217" s="15"/>
    </row>
    <row r="218">
      <c r="C218" s="46"/>
      <c r="D218" s="47"/>
      <c r="E218" s="15"/>
      <c r="F218" s="46"/>
      <c r="G218" s="15"/>
      <c r="H218" s="15"/>
      <c r="I218" s="15"/>
      <c r="N218" s="15"/>
      <c r="O218" s="15"/>
      <c r="T218" s="15"/>
    </row>
    <row r="219">
      <c r="C219" s="46"/>
      <c r="D219" s="47"/>
      <c r="E219" s="15"/>
      <c r="F219" s="46"/>
      <c r="G219" s="15"/>
      <c r="H219" s="15"/>
      <c r="I219" s="15"/>
      <c r="N219" s="15"/>
      <c r="O219" s="15"/>
      <c r="T219" s="15"/>
    </row>
    <row r="220">
      <c r="C220" s="46"/>
      <c r="D220" s="47"/>
      <c r="E220" s="15"/>
      <c r="F220" s="46"/>
      <c r="G220" s="15"/>
      <c r="H220" s="15"/>
      <c r="I220" s="15"/>
      <c r="N220" s="15"/>
      <c r="O220" s="15"/>
      <c r="T220" s="15"/>
    </row>
    <row r="221">
      <c r="C221" s="46"/>
      <c r="D221" s="47"/>
      <c r="E221" s="15"/>
      <c r="F221" s="46"/>
      <c r="G221" s="15"/>
      <c r="H221" s="15"/>
      <c r="I221" s="15"/>
      <c r="N221" s="15"/>
      <c r="O221" s="15"/>
      <c r="T221" s="15"/>
    </row>
    <row r="222">
      <c r="C222" s="46"/>
      <c r="D222" s="47"/>
      <c r="E222" s="15"/>
      <c r="F222" s="46"/>
      <c r="G222" s="15"/>
      <c r="H222" s="15"/>
      <c r="I222" s="15"/>
      <c r="N222" s="15"/>
      <c r="O222" s="15"/>
      <c r="T222" s="15"/>
    </row>
    <row r="223">
      <c r="C223" s="46"/>
      <c r="D223" s="47"/>
      <c r="E223" s="15"/>
      <c r="F223" s="46"/>
      <c r="G223" s="15"/>
      <c r="H223" s="15"/>
      <c r="I223" s="15"/>
      <c r="N223" s="15"/>
      <c r="O223" s="15"/>
      <c r="T223" s="15"/>
    </row>
    <row r="224">
      <c r="C224" s="46"/>
      <c r="D224" s="47"/>
      <c r="E224" s="15"/>
      <c r="F224" s="46"/>
      <c r="G224" s="15"/>
      <c r="H224" s="15"/>
      <c r="I224" s="15"/>
      <c r="N224" s="15"/>
      <c r="O224" s="15"/>
      <c r="T224" s="15"/>
    </row>
    <row r="225">
      <c r="C225" s="46"/>
      <c r="D225" s="47"/>
      <c r="E225" s="15"/>
      <c r="F225" s="46"/>
      <c r="G225" s="15"/>
      <c r="H225" s="15"/>
      <c r="I225" s="15"/>
      <c r="N225" s="15"/>
      <c r="O225" s="15"/>
      <c r="T225" s="15"/>
    </row>
    <row r="226">
      <c r="C226" s="46"/>
      <c r="D226" s="47"/>
      <c r="E226" s="15"/>
      <c r="F226" s="46"/>
      <c r="G226" s="15"/>
      <c r="H226" s="15"/>
      <c r="I226" s="15"/>
      <c r="N226" s="15"/>
      <c r="O226" s="15"/>
      <c r="T226" s="15"/>
    </row>
    <row r="227">
      <c r="C227" s="46"/>
      <c r="D227" s="47"/>
      <c r="E227" s="15"/>
      <c r="F227" s="46"/>
      <c r="G227" s="15"/>
      <c r="H227" s="15"/>
      <c r="I227" s="15"/>
      <c r="N227" s="15"/>
      <c r="O227" s="15"/>
      <c r="T227" s="15"/>
    </row>
    <row r="228">
      <c r="C228" s="46"/>
      <c r="D228" s="47"/>
      <c r="E228" s="15"/>
      <c r="F228" s="46"/>
      <c r="G228" s="15"/>
      <c r="H228" s="15"/>
      <c r="I228" s="15"/>
      <c r="N228" s="15"/>
      <c r="O228" s="15"/>
      <c r="T228" s="15"/>
    </row>
    <row r="229">
      <c r="C229" s="46"/>
      <c r="D229" s="47"/>
      <c r="E229" s="15"/>
      <c r="F229" s="46"/>
      <c r="G229" s="15"/>
      <c r="H229" s="15"/>
      <c r="I229" s="15"/>
      <c r="N229" s="15"/>
      <c r="O229" s="15"/>
      <c r="T229" s="15"/>
    </row>
    <row r="230">
      <c r="C230" s="46"/>
      <c r="D230" s="47"/>
      <c r="E230" s="15"/>
      <c r="F230" s="46"/>
      <c r="G230" s="15"/>
      <c r="H230" s="15"/>
      <c r="I230" s="15"/>
      <c r="N230" s="15"/>
      <c r="O230" s="15"/>
      <c r="T230" s="15"/>
    </row>
    <row r="231">
      <c r="C231" s="46"/>
      <c r="D231" s="47"/>
      <c r="E231" s="15"/>
      <c r="F231" s="46"/>
      <c r="G231" s="15"/>
      <c r="H231" s="15"/>
      <c r="I231" s="15"/>
      <c r="N231" s="15"/>
      <c r="O231" s="15"/>
      <c r="T231" s="15"/>
    </row>
    <row r="232">
      <c r="C232" s="46"/>
      <c r="D232" s="47"/>
      <c r="E232" s="15"/>
      <c r="F232" s="46"/>
      <c r="G232" s="15"/>
      <c r="H232" s="15"/>
      <c r="I232" s="15"/>
      <c r="N232" s="15"/>
      <c r="O232" s="15"/>
      <c r="T232" s="15"/>
    </row>
    <row r="233">
      <c r="C233" s="46"/>
      <c r="D233" s="47"/>
      <c r="E233" s="15"/>
      <c r="F233" s="46"/>
      <c r="G233" s="15"/>
      <c r="H233" s="15"/>
      <c r="I233" s="15"/>
      <c r="N233" s="15"/>
      <c r="O233" s="15"/>
      <c r="T233" s="15"/>
    </row>
    <row r="234">
      <c r="C234" s="46"/>
      <c r="D234" s="47"/>
      <c r="E234" s="15"/>
      <c r="F234" s="46"/>
      <c r="G234" s="15"/>
      <c r="H234" s="15"/>
      <c r="I234" s="15"/>
      <c r="N234" s="15"/>
      <c r="O234" s="15"/>
      <c r="T234" s="15"/>
    </row>
    <row r="235">
      <c r="C235" s="46"/>
      <c r="D235" s="47"/>
      <c r="E235" s="15"/>
      <c r="F235" s="46"/>
      <c r="G235" s="15"/>
      <c r="H235" s="15"/>
      <c r="I235" s="15"/>
      <c r="N235" s="15"/>
      <c r="O235" s="15"/>
      <c r="T235" s="15"/>
    </row>
    <row r="236">
      <c r="C236" s="46"/>
      <c r="D236" s="47"/>
      <c r="E236" s="15"/>
      <c r="F236" s="46"/>
      <c r="G236" s="15"/>
      <c r="H236" s="15"/>
      <c r="I236" s="15"/>
      <c r="N236" s="15"/>
      <c r="O236" s="15"/>
      <c r="T236" s="15"/>
    </row>
    <row r="237">
      <c r="C237" s="46"/>
      <c r="D237" s="47"/>
      <c r="E237" s="15"/>
      <c r="F237" s="46"/>
      <c r="G237" s="15"/>
      <c r="H237" s="15"/>
      <c r="I237" s="15"/>
      <c r="N237" s="15"/>
      <c r="O237" s="15"/>
      <c r="T237" s="15"/>
    </row>
    <row r="238">
      <c r="C238" s="46"/>
      <c r="D238" s="47"/>
      <c r="E238" s="15"/>
      <c r="F238" s="46"/>
      <c r="G238" s="15"/>
      <c r="H238" s="15"/>
      <c r="I238" s="15"/>
      <c r="N238" s="15"/>
      <c r="O238" s="15"/>
      <c r="T238" s="15"/>
    </row>
    <row r="239">
      <c r="C239" s="46"/>
      <c r="D239" s="47"/>
      <c r="E239" s="15"/>
      <c r="F239" s="46"/>
      <c r="G239" s="15"/>
      <c r="H239" s="15"/>
      <c r="I239" s="15"/>
      <c r="N239" s="15"/>
      <c r="O239" s="15"/>
      <c r="T239" s="15"/>
    </row>
    <row r="240">
      <c r="C240" s="46"/>
      <c r="D240" s="47"/>
      <c r="E240" s="15"/>
      <c r="F240" s="46"/>
      <c r="G240" s="15"/>
      <c r="H240" s="15"/>
      <c r="I240" s="15"/>
      <c r="N240" s="15"/>
      <c r="O240" s="15"/>
      <c r="T240" s="15"/>
    </row>
    <row r="241">
      <c r="C241" s="46"/>
      <c r="D241" s="47"/>
      <c r="E241" s="15"/>
      <c r="F241" s="46"/>
      <c r="G241" s="15"/>
      <c r="H241" s="15"/>
      <c r="I241" s="15"/>
      <c r="N241" s="15"/>
      <c r="O241" s="15"/>
      <c r="T241" s="15"/>
    </row>
    <row r="242">
      <c r="C242" s="46"/>
      <c r="D242" s="47"/>
      <c r="E242" s="15"/>
      <c r="F242" s="46"/>
      <c r="G242" s="15"/>
      <c r="H242" s="15"/>
      <c r="I242" s="15"/>
      <c r="N242" s="15"/>
      <c r="O242" s="15"/>
      <c r="T242" s="15"/>
    </row>
    <row r="243">
      <c r="C243" s="46"/>
      <c r="D243" s="47"/>
      <c r="E243" s="15"/>
      <c r="F243" s="46"/>
      <c r="G243" s="15"/>
      <c r="H243" s="15"/>
      <c r="I243" s="15"/>
      <c r="N243" s="15"/>
      <c r="O243" s="15"/>
      <c r="T243" s="15"/>
    </row>
    <row r="244">
      <c r="C244" s="46"/>
      <c r="D244" s="47"/>
      <c r="E244" s="15"/>
      <c r="F244" s="46"/>
      <c r="G244" s="15"/>
      <c r="H244" s="15"/>
      <c r="I244" s="15"/>
      <c r="N244" s="15"/>
      <c r="O244" s="15"/>
      <c r="T244" s="15"/>
    </row>
    <row r="245">
      <c r="C245" s="46"/>
      <c r="D245" s="47"/>
      <c r="E245" s="15"/>
      <c r="F245" s="46"/>
      <c r="G245" s="15"/>
      <c r="H245" s="15"/>
      <c r="I245" s="15"/>
      <c r="N245" s="15"/>
      <c r="O245" s="15"/>
      <c r="T245" s="15"/>
    </row>
    <row r="246">
      <c r="C246" s="46"/>
      <c r="D246" s="47"/>
      <c r="E246" s="15"/>
      <c r="F246" s="46"/>
      <c r="G246" s="15"/>
      <c r="H246" s="15"/>
      <c r="I246" s="15"/>
      <c r="N246" s="15"/>
      <c r="O246" s="15"/>
      <c r="T246" s="15"/>
    </row>
    <row r="247">
      <c r="C247" s="46"/>
      <c r="D247" s="47"/>
      <c r="E247" s="15"/>
      <c r="F247" s="46"/>
      <c r="G247" s="15"/>
      <c r="H247" s="15"/>
      <c r="I247" s="15"/>
      <c r="N247" s="15"/>
      <c r="O247" s="15"/>
      <c r="T247" s="15"/>
    </row>
    <row r="248">
      <c r="C248" s="46"/>
      <c r="D248" s="47"/>
      <c r="E248" s="15"/>
      <c r="F248" s="46"/>
      <c r="G248" s="15"/>
      <c r="H248" s="15"/>
      <c r="I248" s="15"/>
      <c r="N248" s="15"/>
      <c r="O248" s="15"/>
      <c r="T248" s="15"/>
    </row>
    <row r="249">
      <c r="C249" s="46"/>
      <c r="D249" s="47"/>
      <c r="E249" s="15"/>
      <c r="F249" s="46"/>
      <c r="G249" s="15"/>
      <c r="H249" s="15"/>
      <c r="I249" s="15"/>
      <c r="N249" s="15"/>
      <c r="O249" s="15"/>
      <c r="T249" s="15"/>
    </row>
    <row r="250">
      <c r="C250" s="46"/>
      <c r="D250" s="47"/>
      <c r="E250" s="15"/>
      <c r="F250" s="46"/>
      <c r="G250" s="15"/>
      <c r="H250" s="15"/>
      <c r="I250" s="15"/>
      <c r="N250" s="15"/>
      <c r="O250" s="15"/>
      <c r="T250" s="15"/>
    </row>
    <row r="251">
      <c r="C251" s="46"/>
      <c r="D251" s="47"/>
      <c r="E251" s="15"/>
      <c r="F251" s="46"/>
      <c r="G251" s="15"/>
      <c r="H251" s="15"/>
      <c r="I251" s="15"/>
      <c r="N251" s="15"/>
      <c r="O251" s="15"/>
      <c r="T251" s="15"/>
    </row>
    <row r="252">
      <c r="C252" s="46"/>
      <c r="D252" s="47"/>
      <c r="E252" s="15"/>
      <c r="F252" s="46"/>
      <c r="G252" s="15"/>
      <c r="H252" s="15"/>
      <c r="I252" s="15"/>
      <c r="N252" s="15"/>
      <c r="O252" s="15"/>
      <c r="T252" s="15"/>
    </row>
    <row r="253">
      <c r="C253" s="46"/>
      <c r="D253" s="47"/>
      <c r="E253" s="15"/>
      <c r="F253" s="46"/>
      <c r="G253" s="15"/>
      <c r="H253" s="15"/>
      <c r="I253" s="15"/>
      <c r="N253" s="15"/>
      <c r="O253" s="15"/>
      <c r="T253" s="15"/>
    </row>
    <row r="254">
      <c r="C254" s="46"/>
      <c r="D254" s="47"/>
      <c r="E254" s="15"/>
      <c r="F254" s="46"/>
      <c r="G254" s="15"/>
      <c r="H254" s="15"/>
      <c r="I254" s="15"/>
      <c r="N254" s="15"/>
      <c r="O254" s="15"/>
      <c r="T254" s="15"/>
    </row>
    <row r="255">
      <c r="C255" s="46"/>
      <c r="D255" s="47"/>
      <c r="E255" s="15"/>
      <c r="F255" s="46"/>
      <c r="G255" s="15"/>
      <c r="H255" s="15"/>
      <c r="I255" s="15"/>
      <c r="N255" s="15"/>
      <c r="O255" s="15"/>
      <c r="T255" s="15"/>
    </row>
    <row r="256">
      <c r="C256" s="46"/>
      <c r="D256" s="47"/>
      <c r="E256" s="15"/>
      <c r="F256" s="46"/>
      <c r="G256" s="15"/>
      <c r="H256" s="15"/>
      <c r="I256" s="15"/>
      <c r="N256" s="15"/>
      <c r="O256" s="15"/>
      <c r="T256" s="15"/>
    </row>
    <row r="257">
      <c r="C257" s="46"/>
      <c r="D257" s="47"/>
      <c r="E257" s="15"/>
      <c r="F257" s="46"/>
      <c r="G257" s="15"/>
      <c r="H257" s="15"/>
      <c r="I257" s="15"/>
      <c r="N257" s="15"/>
      <c r="O257" s="15"/>
      <c r="T257" s="15"/>
    </row>
    <row r="258">
      <c r="C258" s="46"/>
      <c r="D258" s="47"/>
      <c r="E258" s="15"/>
      <c r="F258" s="46"/>
      <c r="G258" s="15"/>
      <c r="H258" s="15"/>
      <c r="I258" s="15"/>
      <c r="N258" s="15"/>
      <c r="O258" s="15"/>
      <c r="T258" s="15"/>
    </row>
    <row r="259">
      <c r="C259" s="46"/>
      <c r="D259" s="47"/>
      <c r="E259" s="15"/>
      <c r="F259" s="46"/>
      <c r="G259" s="15"/>
      <c r="H259" s="15"/>
      <c r="I259" s="15"/>
      <c r="N259" s="15"/>
      <c r="O259" s="15"/>
      <c r="T259" s="15"/>
    </row>
    <row r="260">
      <c r="C260" s="46"/>
      <c r="D260" s="47"/>
      <c r="E260" s="15"/>
      <c r="F260" s="46"/>
      <c r="G260" s="15"/>
      <c r="H260" s="15"/>
      <c r="I260" s="15"/>
      <c r="N260" s="15"/>
      <c r="O260" s="15"/>
      <c r="T260" s="15"/>
    </row>
    <row r="261">
      <c r="C261" s="46"/>
      <c r="D261" s="47"/>
      <c r="E261" s="15"/>
      <c r="F261" s="46"/>
      <c r="G261" s="15"/>
      <c r="H261" s="15"/>
      <c r="I261" s="15"/>
      <c r="N261" s="15"/>
      <c r="O261" s="15"/>
      <c r="T261" s="15"/>
    </row>
    <row r="262">
      <c r="C262" s="46"/>
      <c r="D262" s="47"/>
      <c r="E262" s="15"/>
      <c r="F262" s="46"/>
      <c r="G262" s="15"/>
      <c r="H262" s="15"/>
      <c r="I262" s="15"/>
      <c r="N262" s="15"/>
      <c r="O262" s="15"/>
      <c r="T262" s="15"/>
    </row>
    <row r="263">
      <c r="C263" s="46"/>
      <c r="D263" s="47"/>
      <c r="E263" s="15"/>
      <c r="F263" s="46"/>
      <c r="G263" s="15"/>
      <c r="H263" s="15"/>
      <c r="I263" s="15"/>
      <c r="N263" s="15"/>
      <c r="O263" s="15"/>
      <c r="T263" s="15"/>
    </row>
    <row r="264">
      <c r="C264" s="46"/>
      <c r="D264" s="47"/>
      <c r="E264" s="15"/>
      <c r="F264" s="46"/>
      <c r="G264" s="15"/>
      <c r="H264" s="15"/>
      <c r="I264" s="15"/>
      <c r="N264" s="15"/>
      <c r="O264" s="15"/>
      <c r="T264" s="15"/>
    </row>
    <row r="265">
      <c r="C265" s="46"/>
      <c r="D265" s="47"/>
      <c r="E265" s="15"/>
      <c r="F265" s="46"/>
      <c r="G265" s="15"/>
      <c r="H265" s="15"/>
      <c r="I265" s="15"/>
      <c r="N265" s="15"/>
      <c r="O265" s="15"/>
      <c r="T265" s="15"/>
    </row>
    <row r="266">
      <c r="C266" s="46"/>
      <c r="D266" s="47"/>
      <c r="E266" s="15"/>
      <c r="F266" s="46"/>
      <c r="G266" s="15"/>
      <c r="H266" s="15"/>
      <c r="I266" s="15"/>
      <c r="N266" s="15"/>
      <c r="O266" s="15"/>
      <c r="T266" s="15"/>
    </row>
    <row r="267">
      <c r="C267" s="46"/>
      <c r="D267" s="47"/>
      <c r="E267" s="15"/>
      <c r="F267" s="46"/>
      <c r="G267" s="15"/>
      <c r="H267" s="15"/>
      <c r="I267" s="15"/>
      <c r="N267" s="15"/>
      <c r="O267" s="15"/>
      <c r="T267" s="15"/>
    </row>
    <row r="268">
      <c r="C268" s="46"/>
      <c r="D268" s="47"/>
      <c r="E268" s="15"/>
      <c r="F268" s="46"/>
      <c r="G268" s="15"/>
      <c r="H268" s="15"/>
      <c r="I268" s="15"/>
      <c r="N268" s="15"/>
      <c r="O268" s="15"/>
      <c r="T268" s="15"/>
    </row>
    <row r="269">
      <c r="C269" s="46"/>
      <c r="D269" s="47"/>
      <c r="E269" s="15"/>
      <c r="F269" s="46"/>
      <c r="G269" s="15"/>
      <c r="H269" s="15"/>
      <c r="I269" s="15"/>
      <c r="N269" s="15"/>
      <c r="O269" s="15"/>
      <c r="T269" s="15"/>
    </row>
    <row r="270">
      <c r="C270" s="46"/>
      <c r="D270" s="47"/>
      <c r="E270" s="15"/>
      <c r="F270" s="46"/>
      <c r="G270" s="15"/>
      <c r="H270" s="15"/>
      <c r="I270" s="15"/>
      <c r="N270" s="15"/>
      <c r="O270" s="15"/>
      <c r="T270" s="15"/>
    </row>
    <row r="271">
      <c r="C271" s="46"/>
      <c r="D271" s="47"/>
      <c r="E271" s="15"/>
      <c r="F271" s="46"/>
      <c r="G271" s="15"/>
      <c r="H271" s="15"/>
      <c r="I271" s="15"/>
      <c r="N271" s="15"/>
      <c r="O271" s="15"/>
      <c r="T271" s="15"/>
    </row>
    <row r="272">
      <c r="C272" s="46"/>
      <c r="D272" s="47"/>
      <c r="E272" s="15"/>
      <c r="F272" s="46"/>
      <c r="G272" s="15"/>
      <c r="H272" s="15"/>
      <c r="I272" s="15"/>
      <c r="N272" s="15"/>
      <c r="O272" s="15"/>
      <c r="T272" s="15"/>
    </row>
    <row r="273">
      <c r="C273" s="46"/>
      <c r="D273" s="47"/>
      <c r="E273" s="15"/>
      <c r="F273" s="46"/>
      <c r="G273" s="15"/>
      <c r="H273" s="15"/>
      <c r="I273" s="15"/>
      <c r="N273" s="15"/>
      <c r="O273" s="15"/>
      <c r="T273" s="15"/>
    </row>
    <row r="274">
      <c r="C274" s="46"/>
      <c r="D274" s="47"/>
      <c r="E274" s="15"/>
      <c r="F274" s="46"/>
      <c r="G274" s="15"/>
      <c r="H274" s="15"/>
      <c r="I274" s="15"/>
      <c r="N274" s="15"/>
      <c r="O274" s="15"/>
      <c r="T274" s="15"/>
    </row>
    <row r="275">
      <c r="C275" s="46"/>
      <c r="D275" s="47"/>
      <c r="E275" s="15"/>
      <c r="F275" s="46"/>
      <c r="G275" s="15"/>
      <c r="H275" s="15"/>
      <c r="I275" s="15"/>
      <c r="N275" s="15"/>
      <c r="O275" s="15"/>
      <c r="T275" s="15"/>
    </row>
    <row r="276">
      <c r="C276" s="46"/>
      <c r="D276" s="47"/>
      <c r="E276" s="15"/>
      <c r="F276" s="46"/>
      <c r="G276" s="15"/>
      <c r="H276" s="15"/>
      <c r="I276" s="15"/>
      <c r="N276" s="15"/>
      <c r="O276" s="15"/>
      <c r="T276" s="15"/>
    </row>
    <row r="277">
      <c r="C277" s="46"/>
      <c r="D277" s="47"/>
      <c r="E277" s="15"/>
      <c r="F277" s="46"/>
      <c r="G277" s="15"/>
      <c r="H277" s="15"/>
      <c r="I277" s="15"/>
      <c r="N277" s="15"/>
      <c r="O277" s="15"/>
      <c r="T277" s="15"/>
    </row>
    <row r="278">
      <c r="C278" s="46"/>
      <c r="D278" s="47"/>
      <c r="E278" s="15"/>
      <c r="F278" s="46"/>
      <c r="G278" s="15"/>
      <c r="H278" s="15"/>
      <c r="I278" s="15"/>
      <c r="N278" s="15"/>
      <c r="O278" s="15"/>
      <c r="T278" s="15"/>
    </row>
    <row r="279">
      <c r="C279" s="46"/>
      <c r="D279" s="47"/>
      <c r="E279" s="15"/>
      <c r="F279" s="46"/>
      <c r="G279" s="15"/>
      <c r="H279" s="15"/>
      <c r="I279" s="15"/>
      <c r="N279" s="15"/>
      <c r="O279" s="15"/>
      <c r="T279" s="15"/>
    </row>
    <row r="280">
      <c r="C280" s="46"/>
      <c r="D280" s="47"/>
      <c r="E280" s="15"/>
      <c r="F280" s="46"/>
      <c r="G280" s="15"/>
      <c r="H280" s="15"/>
      <c r="I280" s="15"/>
      <c r="N280" s="15"/>
      <c r="O280" s="15"/>
      <c r="T280" s="15"/>
    </row>
    <row r="281">
      <c r="C281" s="46"/>
      <c r="D281" s="47"/>
      <c r="E281" s="15"/>
      <c r="F281" s="46"/>
      <c r="G281" s="15"/>
      <c r="H281" s="15"/>
      <c r="I281" s="15"/>
      <c r="N281" s="15"/>
      <c r="O281" s="15"/>
      <c r="T281" s="15"/>
    </row>
    <row r="282">
      <c r="C282" s="46"/>
      <c r="D282" s="47"/>
      <c r="E282" s="15"/>
      <c r="F282" s="46"/>
      <c r="G282" s="15"/>
      <c r="H282" s="15"/>
      <c r="I282" s="15"/>
      <c r="N282" s="15"/>
      <c r="O282" s="15"/>
      <c r="T282" s="15"/>
    </row>
    <row r="283">
      <c r="C283" s="46"/>
      <c r="D283" s="47"/>
      <c r="E283" s="15"/>
      <c r="F283" s="46"/>
      <c r="G283" s="15"/>
      <c r="H283" s="15"/>
      <c r="I283" s="15"/>
      <c r="N283" s="15"/>
      <c r="O283" s="15"/>
      <c r="T283" s="15"/>
    </row>
    <row r="284">
      <c r="C284" s="46"/>
      <c r="D284" s="47"/>
      <c r="E284" s="15"/>
      <c r="F284" s="46"/>
      <c r="G284" s="15"/>
      <c r="H284" s="15"/>
      <c r="I284" s="15"/>
      <c r="N284" s="15"/>
      <c r="O284" s="15"/>
      <c r="T284" s="15"/>
    </row>
    <row r="285">
      <c r="C285" s="46"/>
      <c r="D285" s="47"/>
      <c r="E285" s="15"/>
      <c r="F285" s="46"/>
      <c r="G285" s="15"/>
      <c r="H285" s="15"/>
      <c r="I285" s="15"/>
      <c r="N285" s="15"/>
      <c r="O285" s="15"/>
      <c r="T285" s="15"/>
    </row>
    <row r="286">
      <c r="C286" s="46"/>
      <c r="D286" s="47"/>
      <c r="E286" s="15"/>
      <c r="F286" s="46"/>
      <c r="G286" s="15"/>
      <c r="H286" s="15"/>
      <c r="I286" s="15"/>
      <c r="N286" s="15"/>
      <c r="O286" s="15"/>
      <c r="T286" s="15"/>
    </row>
    <row r="287">
      <c r="C287" s="46"/>
      <c r="D287" s="47"/>
      <c r="E287" s="15"/>
      <c r="F287" s="46"/>
      <c r="G287" s="15"/>
      <c r="H287" s="15"/>
      <c r="I287" s="15"/>
      <c r="N287" s="15"/>
      <c r="O287" s="15"/>
      <c r="T287" s="15"/>
    </row>
    <row r="288">
      <c r="C288" s="46"/>
      <c r="D288" s="47"/>
      <c r="E288" s="15"/>
      <c r="F288" s="46"/>
      <c r="G288" s="15"/>
      <c r="H288" s="15"/>
      <c r="I288" s="15"/>
      <c r="N288" s="15"/>
      <c r="O288" s="15"/>
      <c r="T288" s="15"/>
    </row>
    <row r="289">
      <c r="C289" s="46"/>
      <c r="D289" s="47"/>
      <c r="E289" s="15"/>
      <c r="F289" s="46"/>
      <c r="G289" s="15"/>
      <c r="H289" s="15"/>
      <c r="I289" s="15"/>
      <c r="N289" s="15"/>
      <c r="O289" s="15"/>
      <c r="T289" s="15"/>
    </row>
    <row r="290">
      <c r="C290" s="46"/>
      <c r="D290" s="47"/>
      <c r="E290" s="15"/>
      <c r="F290" s="46"/>
      <c r="G290" s="15"/>
      <c r="H290" s="15"/>
      <c r="I290" s="15"/>
      <c r="N290" s="15"/>
      <c r="O290" s="15"/>
      <c r="T290" s="15"/>
    </row>
    <row r="291">
      <c r="C291" s="46"/>
      <c r="D291" s="47"/>
      <c r="E291" s="15"/>
      <c r="F291" s="46"/>
      <c r="G291" s="15"/>
      <c r="H291" s="15"/>
      <c r="I291" s="15"/>
      <c r="N291" s="15"/>
      <c r="O291" s="15"/>
      <c r="T291" s="15"/>
    </row>
    <row r="292">
      <c r="C292" s="46"/>
      <c r="D292" s="47"/>
      <c r="E292" s="15"/>
      <c r="F292" s="46"/>
      <c r="G292" s="15"/>
      <c r="H292" s="15"/>
      <c r="I292" s="15"/>
      <c r="N292" s="15"/>
      <c r="O292" s="15"/>
      <c r="T292" s="15"/>
    </row>
    <row r="293">
      <c r="C293" s="46"/>
      <c r="D293" s="47"/>
      <c r="E293" s="15"/>
      <c r="F293" s="46"/>
      <c r="G293" s="15"/>
      <c r="H293" s="15"/>
      <c r="I293" s="15"/>
      <c r="N293" s="15"/>
      <c r="O293" s="15"/>
      <c r="T293" s="15"/>
    </row>
    <row r="294">
      <c r="C294" s="46"/>
      <c r="D294" s="47"/>
      <c r="E294" s="15"/>
      <c r="F294" s="46"/>
      <c r="G294" s="15"/>
      <c r="H294" s="15"/>
      <c r="I294" s="15"/>
      <c r="N294" s="15"/>
      <c r="O294" s="15"/>
      <c r="T294" s="15"/>
    </row>
    <row r="295">
      <c r="C295" s="46"/>
      <c r="D295" s="47"/>
      <c r="E295" s="15"/>
      <c r="F295" s="46"/>
      <c r="G295" s="15"/>
      <c r="H295" s="15"/>
      <c r="I295" s="15"/>
      <c r="N295" s="15"/>
      <c r="O295" s="15"/>
      <c r="T295" s="15"/>
    </row>
    <row r="296">
      <c r="C296" s="46"/>
      <c r="D296" s="47"/>
      <c r="E296" s="15"/>
      <c r="F296" s="46"/>
      <c r="G296" s="15"/>
      <c r="H296" s="15"/>
      <c r="I296" s="15"/>
      <c r="N296" s="15"/>
      <c r="O296" s="15"/>
      <c r="T296" s="15"/>
    </row>
    <row r="297">
      <c r="C297" s="46"/>
      <c r="D297" s="47"/>
      <c r="E297" s="15"/>
      <c r="F297" s="46"/>
      <c r="G297" s="15"/>
      <c r="H297" s="15"/>
      <c r="I297" s="15"/>
      <c r="N297" s="15"/>
      <c r="O297" s="15"/>
      <c r="T297" s="15"/>
    </row>
    <row r="298">
      <c r="C298" s="46"/>
      <c r="D298" s="47"/>
      <c r="E298" s="15"/>
      <c r="F298" s="46"/>
      <c r="G298" s="15"/>
      <c r="H298" s="15"/>
      <c r="I298" s="15"/>
      <c r="N298" s="15"/>
      <c r="O298" s="15"/>
      <c r="T298" s="15"/>
    </row>
    <row r="299">
      <c r="C299" s="46"/>
      <c r="D299" s="47"/>
      <c r="E299" s="15"/>
      <c r="F299" s="46"/>
      <c r="G299" s="15"/>
      <c r="H299" s="15"/>
      <c r="I299" s="15"/>
      <c r="N299" s="15"/>
      <c r="O299" s="15"/>
      <c r="T299" s="15"/>
    </row>
    <row r="300">
      <c r="C300" s="46"/>
      <c r="D300" s="47"/>
      <c r="E300" s="15"/>
      <c r="F300" s="46"/>
      <c r="G300" s="15"/>
      <c r="H300" s="15"/>
      <c r="I300" s="15"/>
      <c r="N300" s="15"/>
      <c r="O300" s="15"/>
      <c r="T300" s="15"/>
    </row>
    <row r="301">
      <c r="C301" s="46"/>
      <c r="D301" s="47"/>
      <c r="E301" s="15"/>
      <c r="F301" s="46"/>
      <c r="G301" s="15"/>
      <c r="H301" s="15"/>
      <c r="I301" s="15"/>
      <c r="N301" s="15"/>
      <c r="O301" s="15"/>
      <c r="T301" s="15"/>
    </row>
    <row r="302">
      <c r="C302" s="46"/>
      <c r="D302" s="47"/>
      <c r="E302" s="15"/>
      <c r="F302" s="46"/>
      <c r="G302" s="15"/>
      <c r="H302" s="15"/>
      <c r="I302" s="15"/>
      <c r="N302" s="15"/>
      <c r="O302" s="15"/>
      <c r="T302" s="15"/>
    </row>
    <row r="303">
      <c r="C303" s="46"/>
      <c r="D303" s="47"/>
      <c r="E303" s="15"/>
      <c r="F303" s="46"/>
      <c r="G303" s="15"/>
      <c r="H303" s="15"/>
      <c r="I303" s="15"/>
      <c r="N303" s="15"/>
      <c r="O303" s="15"/>
      <c r="T303" s="15"/>
    </row>
    <row r="304">
      <c r="C304" s="46"/>
      <c r="D304" s="47"/>
      <c r="E304" s="15"/>
      <c r="F304" s="46"/>
      <c r="G304" s="15"/>
      <c r="H304" s="15"/>
      <c r="I304" s="15"/>
      <c r="N304" s="15"/>
      <c r="O304" s="15"/>
      <c r="T304" s="15"/>
    </row>
    <row r="305">
      <c r="C305" s="46"/>
      <c r="D305" s="47"/>
      <c r="E305" s="15"/>
      <c r="F305" s="46"/>
      <c r="G305" s="15"/>
      <c r="H305" s="15"/>
      <c r="I305" s="15"/>
      <c r="N305" s="15"/>
      <c r="O305" s="15"/>
      <c r="T305" s="15"/>
    </row>
    <row r="306">
      <c r="C306" s="46"/>
      <c r="D306" s="47"/>
      <c r="E306" s="15"/>
      <c r="F306" s="46"/>
      <c r="G306" s="15"/>
      <c r="H306" s="15"/>
      <c r="I306" s="15"/>
      <c r="N306" s="15"/>
      <c r="O306" s="15"/>
      <c r="T306" s="15"/>
    </row>
    <row r="307">
      <c r="C307" s="46"/>
      <c r="D307" s="47"/>
      <c r="E307" s="15"/>
      <c r="F307" s="46"/>
      <c r="G307" s="15"/>
      <c r="H307" s="15"/>
      <c r="I307" s="15"/>
      <c r="N307" s="15"/>
      <c r="O307" s="15"/>
      <c r="T307" s="15"/>
    </row>
    <row r="308">
      <c r="C308" s="46"/>
      <c r="D308" s="47"/>
      <c r="E308" s="15"/>
      <c r="F308" s="46"/>
      <c r="G308" s="15"/>
      <c r="H308" s="15"/>
      <c r="I308" s="15"/>
      <c r="N308" s="15"/>
      <c r="O308" s="15"/>
      <c r="T308" s="15"/>
    </row>
    <row r="309">
      <c r="C309" s="46"/>
      <c r="D309" s="47"/>
      <c r="E309" s="15"/>
      <c r="F309" s="46"/>
      <c r="G309" s="15"/>
      <c r="H309" s="15"/>
      <c r="I309" s="15"/>
      <c r="N309" s="15"/>
      <c r="O309" s="15"/>
      <c r="T309" s="15"/>
    </row>
    <row r="310">
      <c r="C310" s="46"/>
      <c r="D310" s="47"/>
      <c r="E310" s="15"/>
      <c r="F310" s="46"/>
      <c r="G310" s="15"/>
      <c r="H310" s="15"/>
      <c r="I310" s="15"/>
      <c r="N310" s="15"/>
      <c r="O310" s="15"/>
      <c r="T310" s="15"/>
    </row>
    <row r="311">
      <c r="C311" s="46"/>
      <c r="D311" s="47"/>
      <c r="E311" s="15"/>
      <c r="F311" s="46"/>
      <c r="G311" s="15"/>
      <c r="H311" s="15"/>
      <c r="I311" s="15"/>
      <c r="N311" s="15"/>
      <c r="O311" s="15"/>
      <c r="T311" s="15"/>
    </row>
    <row r="312">
      <c r="C312" s="46"/>
      <c r="D312" s="47"/>
      <c r="E312" s="15"/>
      <c r="F312" s="46"/>
      <c r="G312" s="15"/>
      <c r="H312" s="15"/>
      <c r="I312" s="15"/>
      <c r="N312" s="15"/>
      <c r="O312" s="15"/>
      <c r="T312" s="15"/>
    </row>
    <row r="313">
      <c r="C313" s="46"/>
      <c r="D313" s="47"/>
      <c r="E313" s="15"/>
      <c r="F313" s="46"/>
      <c r="G313" s="15"/>
      <c r="H313" s="15"/>
      <c r="I313" s="15"/>
      <c r="N313" s="15"/>
      <c r="O313" s="15"/>
      <c r="T313" s="15"/>
    </row>
    <row r="314">
      <c r="C314" s="46"/>
      <c r="D314" s="47"/>
      <c r="E314" s="15"/>
      <c r="F314" s="46"/>
      <c r="G314" s="15"/>
      <c r="H314" s="15"/>
      <c r="I314" s="15"/>
      <c r="N314" s="15"/>
      <c r="O314" s="15"/>
      <c r="T314" s="15"/>
    </row>
    <row r="315">
      <c r="C315" s="46"/>
      <c r="D315" s="47"/>
      <c r="E315" s="15"/>
      <c r="F315" s="46"/>
      <c r="G315" s="15"/>
      <c r="H315" s="15"/>
      <c r="I315" s="15"/>
      <c r="N315" s="15"/>
      <c r="O315" s="15"/>
      <c r="T315" s="15"/>
    </row>
    <row r="316">
      <c r="C316" s="46"/>
      <c r="D316" s="47"/>
      <c r="E316" s="15"/>
      <c r="F316" s="46"/>
      <c r="G316" s="15"/>
      <c r="H316" s="15"/>
      <c r="I316" s="15"/>
      <c r="N316" s="15"/>
      <c r="O316" s="15"/>
      <c r="T316" s="15"/>
    </row>
    <row r="317">
      <c r="C317" s="46"/>
      <c r="D317" s="47"/>
      <c r="E317" s="15"/>
      <c r="F317" s="46"/>
      <c r="G317" s="15"/>
      <c r="H317" s="15"/>
      <c r="I317" s="15"/>
      <c r="N317" s="15"/>
      <c r="O317" s="15"/>
      <c r="T317" s="15"/>
    </row>
    <row r="318">
      <c r="C318" s="46"/>
      <c r="D318" s="47"/>
      <c r="E318" s="15"/>
      <c r="F318" s="46"/>
      <c r="G318" s="15"/>
      <c r="H318" s="15"/>
      <c r="I318" s="15"/>
      <c r="N318" s="15"/>
      <c r="O318" s="15"/>
      <c r="T318" s="15"/>
    </row>
    <row r="319">
      <c r="C319" s="46"/>
      <c r="D319" s="47"/>
      <c r="E319" s="15"/>
      <c r="F319" s="46"/>
      <c r="G319" s="15"/>
      <c r="H319" s="15"/>
      <c r="I319" s="15"/>
      <c r="N319" s="15"/>
      <c r="O319" s="15"/>
      <c r="T319" s="15"/>
    </row>
    <row r="320">
      <c r="C320" s="46"/>
      <c r="D320" s="47"/>
      <c r="E320" s="15"/>
      <c r="F320" s="46"/>
      <c r="G320" s="15"/>
      <c r="H320" s="15"/>
      <c r="I320" s="15"/>
      <c r="N320" s="15"/>
      <c r="O320" s="15"/>
      <c r="T320" s="15"/>
    </row>
    <row r="321">
      <c r="C321" s="46"/>
      <c r="D321" s="47"/>
      <c r="E321" s="15"/>
      <c r="F321" s="46"/>
      <c r="G321" s="15"/>
      <c r="H321" s="15"/>
      <c r="I321" s="15"/>
      <c r="N321" s="15"/>
      <c r="O321" s="15"/>
      <c r="T321" s="15"/>
    </row>
    <row r="322">
      <c r="C322" s="46"/>
      <c r="D322" s="47"/>
      <c r="E322" s="15"/>
      <c r="F322" s="46"/>
      <c r="G322" s="15"/>
      <c r="H322" s="15"/>
      <c r="I322" s="15"/>
      <c r="N322" s="15"/>
      <c r="O322" s="15"/>
      <c r="T322" s="15"/>
    </row>
    <row r="323">
      <c r="C323" s="46"/>
      <c r="D323" s="47"/>
      <c r="E323" s="15"/>
      <c r="F323" s="46"/>
      <c r="G323" s="15"/>
      <c r="H323" s="15"/>
      <c r="I323" s="15"/>
      <c r="N323" s="15"/>
      <c r="O323" s="15"/>
      <c r="T323" s="15"/>
    </row>
    <row r="324">
      <c r="C324" s="46"/>
      <c r="D324" s="47"/>
      <c r="E324" s="15"/>
      <c r="F324" s="46"/>
      <c r="G324" s="15"/>
      <c r="H324" s="15"/>
      <c r="I324" s="15"/>
      <c r="N324" s="15"/>
      <c r="O324" s="15"/>
      <c r="T324" s="15"/>
    </row>
    <row r="325">
      <c r="C325" s="46"/>
      <c r="D325" s="47"/>
      <c r="E325" s="15"/>
      <c r="F325" s="46"/>
      <c r="G325" s="15"/>
      <c r="H325" s="15"/>
      <c r="I325" s="15"/>
      <c r="N325" s="15"/>
      <c r="O325" s="15"/>
      <c r="T325" s="15"/>
    </row>
    <row r="326">
      <c r="C326" s="46"/>
      <c r="D326" s="47"/>
      <c r="E326" s="15"/>
      <c r="F326" s="46"/>
      <c r="G326" s="15"/>
      <c r="H326" s="15"/>
      <c r="I326" s="15"/>
      <c r="N326" s="15"/>
      <c r="O326" s="15"/>
      <c r="T326" s="15"/>
    </row>
    <row r="327">
      <c r="C327" s="46"/>
      <c r="D327" s="47"/>
      <c r="E327" s="15"/>
      <c r="F327" s="46"/>
      <c r="G327" s="15"/>
      <c r="H327" s="15"/>
      <c r="I327" s="15"/>
      <c r="N327" s="15"/>
      <c r="O327" s="15"/>
      <c r="T327" s="15"/>
    </row>
    <row r="328">
      <c r="C328" s="46"/>
      <c r="D328" s="47"/>
      <c r="E328" s="15"/>
      <c r="F328" s="46"/>
      <c r="G328" s="15"/>
      <c r="H328" s="15"/>
      <c r="I328" s="15"/>
      <c r="N328" s="15"/>
      <c r="O328" s="15"/>
      <c r="T328" s="15"/>
    </row>
    <row r="329">
      <c r="C329" s="46"/>
      <c r="D329" s="47"/>
      <c r="E329" s="15"/>
      <c r="F329" s="46"/>
      <c r="G329" s="15"/>
      <c r="H329" s="15"/>
      <c r="I329" s="15"/>
      <c r="N329" s="15"/>
      <c r="O329" s="15"/>
      <c r="T329" s="15"/>
    </row>
    <row r="330">
      <c r="C330" s="46"/>
      <c r="D330" s="47"/>
      <c r="E330" s="15"/>
      <c r="F330" s="46"/>
      <c r="G330" s="15"/>
      <c r="H330" s="15"/>
      <c r="I330" s="15"/>
      <c r="N330" s="15"/>
      <c r="O330" s="15"/>
      <c r="T330" s="15"/>
    </row>
    <row r="331">
      <c r="C331" s="46"/>
      <c r="D331" s="47"/>
      <c r="E331" s="15"/>
      <c r="F331" s="46"/>
      <c r="G331" s="15"/>
      <c r="H331" s="15"/>
      <c r="I331" s="15"/>
      <c r="N331" s="15"/>
      <c r="O331" s="15"/>
      <c r="T331" s="15"/>
    </row>
    <row r="332">
      <c r="C332" s="46"/>
      <c r="D332" s="47"/>
      <c r="E332" s="15"/>
      <c r="F332" s="46"/>
      <c r="G332" s="15"/>
      <c r="H332" s="15"/>
      <c r="I332" s="15"/>
      <c r="N332" s="15"/>
      <c r="O332" s="15"/>
      <c r="T332" s="15"/>
    </row>
    <row r="333">
      <c r="C333" s="46"/>
      <c r="D333" s="47"/>
      <c r="E333" s="15"/>
      <c r="F333" s="46"/>
      <c r="G333" s="15"/>
      <c r="H333" s="15"/>
      <c r="I333" s="15"/>
      <c r="N333" s="15"/>
      <c r="O333" s="15"/>
      <c r="T333" s="15"/>
    </row>
    <row r="334">
      <c r="C334" s="46"/>
      <c r="D334" s="47"/>
      <c r="E334" s="15"/>
      <c r="F334" s="46"/>
      <c r="G334" s="15"/>
      <c r="H334" s="15"/>
      <c r="I334" s="15"/>
      <c r="N334" s="15"/>
      <c r="O334" s="15"/>
      <c r="T334" s="15"/>
    </row>
    <row r="335">
      <c r="C335" s="46"/>
      <c r="D335" s="47"/>
      <c r="E335" s="15"/>
      <c r="F335" s="46"/>
      <c r="G335" s="15"/>
      <c r="H335" s="15"/>
      <c r="I335" s="15"/>
      <c r="N335" s="15"/>
      <c r="O335" s="15"/>
      <c r="T335" s="15"/>
    </row>
    <row r="336">
      <c r="C336" s="46"/>
      <c r="D336" s="47"/>
      <c r="E336" s="15"/>
      <c r="F336" s="46"/>
      <c r="G336" s="15"/>
      <c r="H336" s="15"/>
      <c r="I336" s="15"/>
      <c r="N336" s="15"/>
      <c r="O336" s="15"/>
      <c r="T336" s="15"/>
    </row>
    <row r="337">
      <c r="C337" s="46"/>
      <c r="D337" s="47"/>
      <c r="E337" s="15"/>
      <c r="F337" s="46"/>
      <c r="G337" s="15"/>
      <c r="H337" s="15"/>
      <c r="I337" s="15"/>
      <c r="N337" s="15"/>
      <c r="O337" s="15"/>
      <c r="T337" s="15"/>
    </row>
    <row r="338">
      <c r="C338" s="46"/>
      <c r="D338" s="47"/>
      <c r="E338" s="15"/>
      <c r="F338" s="46"/>
      <c r="G338" s="15"/>
      <c r="H338" s="15"/>
      <c r="I338" s="15"/>
      <c r="N338" s="15"/>
      <c r="O338" s="15"/>
      <c r="T338" s="15"/>
    </row>
    <row r="339">
      <c r="C339" s="46"/>
      <c r="D339" s="47"/>
      <c r="E339" s="15"/>
      <c r="F339" s="46"/>
      <c r="G339" s="15"/>
      <c r="H339" s="15"/>
      <c r="I339" s="15"/>
      <c r="N339" s="15"/>
      <c r="O339" s="15"/>
      <c r="T339" s="15"/>
    </row>
    <row r="340">
      <c r="C340" s="46"/>
      <c r="D340" s="47"/>
      <c r="E340" s="15"/>
      <c r="F340" s="46"/>
      <c r="G340" s="15"/>
      <c r="H340" s="15"/>
      <c r="I340" s="15"/>
      <c r="N340" s="15"/>
      <c r="O340" s="15"/>
      <c r="T340" s="15"/>
    </row>
    <row r="341">
      <c r="C341" s="46"/>
      <c r="D341" s="47"/>
      <c r="E341" s="15"/>
      <c r="F341" s="46"/>
      <c r="G341" s="15"/>
      <c r="H341" s="15"/>
      <c r="I341" s="15"/>
      <c r="N341" s="15"/>
      <c r="O341" s="15"/>
      <c r="T341" s="15"/>
    </row>
    <row r="342">
      <c r="C342" s="46"/>
      <c r="D342" s="47"/>
      <c r="E342" s="15"/>
      <c r="F342" s="46"/>
      <c r="G342" s="15"/>
      <c r="H342" s="15"/>
      <c r="I342" s="15"/>
      <c r="N342" s="15"/>
      <c r="O342" s="15"/>
      <c r="T342" s="15"/>
    </row>
    <row r="343">
      <c r="C343" s="46"/>
      <c r="D343" s="47"/>
      <c r="E343" s="15"/>
      <c r="F343" s="46"/>
      <c r="G343" s="15"/>
      <c r="H343" s="15"/>
      <c r="I343" s="15"/>
      <c r="N343" s="15"/>
      <c r="O343" s="15"/>
      <c r="T343" s="15"/>
    </row>
    <row r="344">
      <c r="C344" s="46"/>
      <c r="D344" s="47"/>
      <c r="E344" s="15"/>
      <c r="F344" s="46"/>
      <c r="G344" s="15"/>
      <c r="H344" s="15"/>
      <c r="I344" s="15"/>
      <c r="N344" s="15"/>
      <c r="O344" s="15"/>
      <c r="T344" s="15"/>
    </row>
    <row r="345">
      <c r="C345" s="46"/>
      <c r="D345" s="47"/>
      <c r="E345" s="15"/>
      <c r="F345" s="46"/>
      <c r="G345" s="15"/>
      <c r="H345" s="15"/>
      <c r="I345" s="15"/>
      <c r="N345" s="15"/>
      <c r="O345" s="15"/>
      <c r="T345" s="15"/>
    </row>
    <row r="346">
      <c r="C346" s="46"/>
      <c r="D346" s="47"/>
      <c r="E346" s="15"/>
      <c r="F346" s="46"/>
      <c r="G346" s="15"/>
      <c r="H346" s="15"/>
      <c r="I346" s="15"/>
      <c r="N346" s="15"/>
      <c r="O346" s="15"/>
      <c r="T346" s="15"/>
    </row>
    <row r="347">
      <c r="C347" s="46"/>
      <c r="D347" s="47"/>
      <c r="E347" s="15"/>
      <c r="F347" s="46"/>
      <c r="G347" s="15"/>
      <c r="H347" s="15"/>
      <c r="I347" s="15"/>
      <c r="N347" s="15"/>
      <c r="O347" s="15"/>
      <c r="T347" s="15"/>
    </row>
    <row r="348">
      <c r="C348" s="46"/>
      <c r="D348" s="47"/>
      <c r="E348" s="15"/>
      <c r="F348" s="46"/>
      <c r="G348" s="15"/>
      <c r="H348" s="15"/>
      <c r="I348" s="15"/>
      <c r="N348" s="15"/>
      <c r="O348" s="15"/>
      <c r="T348" s="15"/>
    </row>
    <row r="349">
      <c r="C349" s="46"/>
      <c r="D349" s="47"/>
      <c r="E349" s="15"/>
      <c r="F349" s="46"/>
      <c r="G349" s="15"/>
      <c r="H349" s="15"/>
      <c r="I349" s="15"/>
      <c r="N349" s="15"/>
      <c r="O349" s="15"/>
      <c r="T349" s="15"/>
    </row>
    <row r="350">
      <c r="C350" s="46"/>
      <c r="D350" s="47"/>
      <c r="E350" s="15"/>
      <c r="F350" s="46"/>
      <c r="G350" s="15"/>
      <c r="H350" s="15"/>
      <c r="I350" s="15"/>
      <c r="N350" s="15"/>
      <c r="O350" s="15"/>
      <c r="T350" s="15"/>
    </row>
    <row r="351">
      <c r="C351" s="46"/>
      <c r="D351" s="47"/>
      <c r="E351" s="15"/>
      <c r="F351" s="46"/>
      <c r="G351" s="15"/>
      <c r="H351" s="15"/>
      <c r="I351" s="15"/>
      <c r="N351" s="15"/>
      <c r="O351" s="15"/>
      <c r="T351" s="15"/>
    </row>
    <row r="352">
      <c r="C352" s="46"/>
      <c r="D352" s="47"/>
      <c r="E352" s="15"/>
      <c r="F352" s="46"/>
      <c r="G352" s="15"/>
      <c r="H352" s="15"/>
      <c r="I352" s="15"/>
      <c r="N352" s="15"/>
      <c r="O352" s="15"/>
      <c r="T352" s="15"/>
    </row>
    <row r="353">
      <c r="C353" s="46"/>
      <c r="D353" s="47"/>
      <c r="E353" s="15"/>
      <c r="F353" s="46"/>
      <c r="G353" s="15"/>
      <c r="H353" s="15"/>
      <c r="I353" s="15"/>
      <c r="N353" s="15"/>
      <c r="O353" s="15"/>
      <c r="T353" s="15"/>
    </row>
    <row r="354">
      <c r="C354" s="46"/>
      <c r="D354" s="47"/>
      <c r="E354" s="15"/>
      <c r="F354" s="46"/>
      <c r="G354" s="15"/>
      <c r="H354" s="15"/>
      <c r="I354" s="15"/>
      <c r="N354" s="15"/>
      <c r="O354" s="15"/>
      <c r="T354" s="15"/>
    </row>
    <row r="355">
      <c r="C355" s="46"/>
      <c r="D355" s="47"/>
      <c r="E355" s="15"/>
      <c r="F355" s="46"/>
      <c r="G355" s="15"/>
      <c r="H355" s="15"/>
      <c r="I355" s="15"/>
      <c r="N355" s="15"/>
      <c r="O355" s="15"/>
      <c r="T355" s="15"/>
    </row>
    <row r="356">
      <c r="C356" s="46"/>
      <c r="D356" s="47"/>
      <c r="E356" s="15"/>
      <c r="F356" s="46"/>
      <c r="G356" s="15"/>
      <c r="H356" s="15"/>
      <c r="I356" s="15"/>
      <c r="N356" s="15"/>
      <c r="O356" s="15"/>
      <c r="T356" s="15"/>
    </row>
    <row r="357">
      <c r="C357" s="46"/>
      <c r="D357" s="47"/>
      <c r="E357" s="15"/>
      <c r="F357" s="46"/>
      <c r="G357" s="15"/>
      <c r="H357" s="15"/>
      <c r="I357" s="15"/>
      <c r="N357" s="15"/>
      <c r="O357" s="15"/>
      <c r="T357" s="15"/>
    </row>
    <row r="358">
      <c r="C358" s="46"/>
      <c r="D358" s="47"/>
      <c r="E358" s="15"/>
      <c r="F358" s="46"/>
      <c r="G358" s="15"/>
      <c r="H358" s="15"/>
      <c r="I358" s="15"/>
      <c r="N358" s="15"/>
      <c r="O358" s="15"/>
      <c r="T358" s="15"/>
    </row>
    <row r="359">
      <c r="C359" s="46"/>
      <c r="D359" s="47"/>
      <c r="E359" s="15"/>
      <c r="F359" s="46"/>
      <c r="G359" s="15"/>
      <c r="H359" s="15"/>
      <c r="I359" s="15"/>
      <c r="N359" s="15"/>
      <c r="O359" s="15"/>
      <c r="T359" s="15"/>
    </row>
    <row r="360">
      <c r="C360" s="46"/>
      <c r="D360" s="47"/>
      <c r="E360" s="15"/>
      <c r="F360" s="46"/>
      <c r="G360" s="15"/>
      <c r="H360" s="15"/>
      <c r="I360" s="15"/>
      <c r="N360" s="15"/>
      <c r="O360" s="15"/>
      <c r="T360" s="15"/>
    </row>
    <row r="361">
      <c r="C361" s="46"/>
      <c r="D361" s="47"/>
      <c r="E361" s="15"/>
      <c r="F361" s="46"/>
      <c r="G361" s="15"/>
      <c r="H361" s="15"/>
      <c r="I361" s="15"/>
      <c r="N361" s="15"/>
      <c r="O361" s="15"/>
      <c r="T361" s="15"/>
    </row>
    <row r="362">
      <c r="C362" s="46"/>
      <c r="D362" s="47"/>
      <c r="E362" s="15"/>
      <c r="F362" s="46"/>
      <c r="G362" s="15"/>
      <c r="H362" s="15"/>
      <c r="I362" s="15"/>
      <c r="N362" s="15"/>
      <c r="O362" s="15"/>
      <c r="T362" s="15"/>
    </row>
    <row r="363">
      <c r="C363" s="46"/>
      <c r="D363" s="47"/>
      <c r="E363" s="15"/>
      <c r="F363" s="46"/>
      <c r="G363" s="15"/>
      <c r="H363" s="15"/>
      <c r="I363" s="15"/>
      <c r="N363" s="15"/>
      <c r="O363" s="15"/>
      <c r="T363" s="15"/>
    </row>
    <row r="364">
      <c r="C364" s="46"/>
      <c r="D364" s="47"/>
      <c r="E364" s="15"/>
      <c r="F364" s="46"/>
      <c r="G364" s="15"/>
      <c r="H364" s="15"/>
      <c r="I364" s="15"/>
      <c r="N364" s="15"/>
      <c r="O364" s="15"/>
      <c r="T364" s="15"/>
    </row>
    <row r="365">
      <c r="C365" s="46"/>
      <c r="D365" s="47"/>
      <c r="E365" s="15"/>
      <c r="F365" s="46"/>
      <c r="G365" s="15"/>
      <c r="H365" s="15"/>
      <c r="I365" s="15"/>
      <c r="N365" s="15"/>
      <c r="O365" s="15"/>
      <c r="T365" s="15"/>
    </row>
    <row r="366">
      <c r="C366" s="46"/>
      <c r="D366" s="47"/>
      <c r="E366" s="15"/>
      <c r="F366" s="46"/>
      <c r="G366" s="15"/>
      <c r="H366" s="15"/>
      <c r="I366" s="15"/>
      <c r="N366" s="15"/>
      <c r="O366" s="15"/>
      <c r="T366" s="15"/>
    </row>
    <row r="367">
      <c r="C367" s="46"/>
      <c r="D367" s="47"/>
      <c r="E367" s="15"/>
      <c r="F367" s="46"/>
      <c r="G367" s="15"/>
      <c r="H367" s="15"/>
      <c r="I367" s="15"/>
      <c r="N367" s="15"/>
      <c r="O367" s="15"/>
      <c r="T367" s="15"/>
    </row>
    <row r="368">
      <c r="C368" s="46"/>
      <c r="D368" s="47"/>
      <c r="E368" s="15"/>
      <c r="F368" s="46"/>
      <c r="G368" s="15"/>
      <c r="H368" s="15"/>
      <c r="I368" s="15"/>
      <c r="N368" s="15"/>
      <c r="O368" s="15"/>
      <c r="T368" s="15"/>
    </row>
    <row r="369">
      <c r="C369" s="46"/>
      <c r="D369" s="47"/>
      <c r="E369" s="15"/>
      <c r="F369" s="46"/>
      <c r="G369" s="15"/>
      <c r="H369" s="15"/>
      <c r="I369" s="15"/>
      <c r="N369" s="15"/>
      <c r="O369" s="15"/>
      <c r="T369" s="15"/>
    </row>
    <row r="370">
      <c r="C370" s="46"/>
      <c r="D370" s="47"/>
      <c r="E370" s="15"/>
      <c r="F370" s="46"/>
      <c r="G370" s="15"/>
      <c r="H370" s="15"/>
      <c r="I370" s="15"/>
      <c r="N370" s="15"/>
      <c r="O370" s="15"/>
      <c r="T370" s="15"/>
    </row>
    <row r="371">
      <c r="C371" s="46"/>
      <c r="D371" s="47"/>
      <c r="E371" s="15"/>
      <c r="F371" s="46"/>
      <c r="G371" s="15"/>
      <c r="H371" s="15"/>
      <c r="I371" s="15"/>
      <c r="N371" s="15"/>
      <c r="O371" s="15"/>
      <c r="T371" s="15"/>
    </row>
    <row r="372">
      <c r="C372" s="46"/>
      <c r="D372" s="47"/>
      <c r="E372" s="15"/>
      <c r="F372" s="46"/>
      <c r="G372" s="15"/>
      <c r="H372" s="15"/>
      <c r="I372" s="15"/>
      <c r="N372" s="15"/>
      <c r="O372" s="15"/>
      <c r="T372" s="15"/>
    </row>
    <row r="373">
      <c r="C373" s="46"/>
      <c r="D373" s="47"/>
      <c r="E373" s="15"/>
      <c r="F373" s="46"/>
      <c r="G373" s="15"/>
      <c r="H373" s="15"/>
      <c r="I373" s="15"/>
      <c r="N373" s="15"/>
      <c r="O373" s="15"/>
      <c r="T373" s="15"/>
    </row>
    <row r="374">
      <c r="C374" s="46"/>
      <c r="D374" s="47"/>
      <c r="E374" s="15"/>
      <c r="F374" s="46"/>
      <c r="G374" s="15"/>
      <c r="H374" s="15"/>
      <c r="I374" s="15"/>
      <c r="N374" s="15"/>
      <c r="O374" s="15"/>
      <c r="T374" s="15"/>
    </row>
    <row r="375">
      <c r="C375" s="46"/>
      <c r="D375" s="47"/>
      <c r="E375" s="15"/>
      <c r="F375" s="46"/>
      <c r="G375" s="15"/>
      <c r="H375" s="15"/>
      <c r="I375" s="15"/>
      <c r="N375" s="15"/>
      <c r="O375" s="15"/>
      <c r="T375" s="15"/>
    </row>
    <row r="376">
      <c r="C376" s="46"/>
      <c r="D376" s="47"/>
      <c r="E376" s="15"/>
      <c r="F376" s="46"/>
      <c r="G376" s="15"/>
      <c r="H376" s="15"/>
      <c r="I376" s="15"/>
      <c r="N376" s="15"/>
      <c r="O376" s="15"/>
      <c r="T376" s="15"/>
    </row>
    <row r="377">
      <c r="C377" s="46"/>
      <c r="D377" s="47"/>
      <c r="E377" s="15"/>
      <c r="F377" s="46"/>
      <c r="G377" s="15"/>
      <c r="H377" s="15"/>
      <c r="I377" s="15"/>
      <c r="N377" s="15"/>
      <c r="O377" s="15"/>
      <c r="T377" s="15"/>
    </row>
    <row r="378">
      <c r="C378" s="46"/>
      <c r="D378" s="47"/>
      <c r="E378" s="15"/>
      <c r="F378" s="46"/>
      <c r="G378" s="15"/>
      <c r="H378" s="15"/>
      <c r="I378" s="15"/>
      <c r="N378" s="15"/>
      <c r="O378" s="15"/>
      <c r="T378" s="15"/>
    </row>
    <row r="379">
      <c r="C379" s="46"/>
      <c r="D379" s="47"/>
      <c r="E379" s="15"/>
      <c r="F379" s="46"/>
      <c r="G379" s="15"/>
      <c r="H379" s="15"/>
      <c r="I379" s="15"/>
      <c r="N379" s="15"/>
      <c r="O379" s="15"/>
      <c r="T379" s="15"/>
    </row>
    <row r="380">
      <c r="C380" s="46"/>
      <c r="D380" s="47"/>
      <c r="E380" s="15"/>
      <c r="F380" s="46"/>
      <c r="G380" s="15"/>
      <c r="H380" s="15"/>
      <c r="I380" s="15"/>
      <c r="N380" s="15"/>
      <c r="O380" s="15"/>
      <c r="T380" s="15"/>
    </row>
    <row r="381">
      <c r="C381" s="46"/>
      <c r="D381" s="47"/>
      <c r="E381" s="15"/>
      <c r="F381" s="46"/>
      <c r="G381" s="15"/>
      <c r="H381" s="15"/>
      <c r="I381" s="15"/>
      <c r="N381" s="15"/>
      <c r="O381" s="15"/>
      <c r="T381" s="15"/>
    </row>
    <row r="382">
      <c r="C382" s="46"/>
      <c r="D382" s="47"/>
      <c r="E382" s="15"/>
      <c r="F382" s="46"/>
      <c r="G382" s="15"/>
      <c r="H382" s="15"/>
      <c r="I382" s="15"/>
      <c r="N382" s="15"/>
      <c r="O382" s="15"/>
      <c r="T382" s="15"/>
    </row>
    <row r="383">
      <c r="C383" s="46"/>
      <c r="D383" s="47"/>
      <c r="E383" s="15"/>
      <c r="F383" s="46"/>
      <c r="G383" s="15"/>
      <c r="H383" s="15"/>
      <c r="I383" s="15"/>
      <c r="N383" s="15"/>
      <c r="O383" s="15"/>
      <c r="T383" s="15"/>
    </row>
    <row r="384">
      <c r="C384" s="46"/>
      <c r="D384" s="47"/>
      <c r="E384" s="15"/>
      <c r="F384" s="46"/>
      <c r="G384" s="15"/>
      <c r="H384" s="15"/>
      <c r="I384" s="15"/>
      <c r="N384" s="15"/>
      <c r="O384" s="15"/>
      <c r="T384" s="15"/>
    </row>
    <row r="385">
      <c r="C385" s="46"/>
      <c r="D385" s="47"/>
      <c r="E385" s="15"/>
      <c r="F385" s="46"/>
      <c r="G385" s="15"/>
      <c r="H385" s="15"/>
      <c r="I385" s="15"/>
      <c r="N385" s="15"/>
      <c r="O385" s="15"/>
      <c r="T385" s="15"/>
    </row>
    <row r="386">
      <c r="C386" s="46"/>
      <c r="D386" s="47"/>
      <c r="E386" s="15"/>
      <c r="F386" s="46"/>
      <c r="G386" s="15"/>
      <c r="H386" s="15"/>
      <c r="I386" s="15"/>
      <c r="N386" s="15"/>
      <c r="O386" s="15"/>
      <c r="T386" s="15"/>
    </row>
    <row r="387">
      <c r="C387" s="46"/>
      <c r="D387" s="47"/>
      <c r="E387" s="15"/>
      <c r="F387" s="46"/>
      <c r="G387" s="15"/>
      <c r="H387" s="15"/>
      <c r="I387" s="15"/>
      <c r="N387" s="15"/>
      <c r="O387" s="15"/>
      <c r="T387" s="15"/>
    </row>
    <row r="388">
      <c r="C388" s="46"/>
      <c r="D388" s="47"/>
      <c r="E388" s="15"/>
      <c r="F388" s="46"/>
      <c r="G388" s="15"/>
      <c r="H388" s="15"/>
      <c r="I388" s="15"/>
      <c r="N388" s="15"/>
      <c r="O388" s="15"/>
      <c r="T388" s="15"/>
    </row>
    <row r="389">
      <c r="C389" s="46"/>
      <c r="D389" s="47"/>
      <c r="E389" s="15"/>
      <c r="F389" s="46"/>
      <c r="G389" s="15"/>
      <c r="H389" s="15"/>
      <c r="I389" s="15"/>
      <c r="N389" s="15"/>
      <c r="O389" s="15"/>
      <c r="T389" s="15"/>
    </row>
    <row r="390">
      <c r="C390" s="46"/>
      <c r="D390" s="47"/>
      <c r="E390" s="15"/>
      <c r="F390" s="46"/>
      <c r="G390" s="15"/>
      <c r="H390" s="15"/>
      <c r="I390" s="15"/>
      <c r="N390" s="15"/>
      <c r="O390" s="15"/>
      <c r="T390" s="15"/>
    </row>
    <row r="391">
      <c r="C391" s="46"/>
      <c r="D391" s="47"/>
      <c r="E391" s="15"/>
      <c r="F391" s="46"/>
      <c r="G391" s="15"/>
      <c r="H391" s="15"/>
      <c r="I391" s="15"/>
      <c r="N391" s="15"/>
      <c r="O391" s="15"/>
      <c r="T391" s="15"/>
    </row>
    <row r="392">
      <c r="C392" s="46"/>
      <c r="D392" s="47"/>
      <c r="E392" s="15"/>
      <c r="F392" s="46"/>
      <c r="G392" s="15"/>
      <c r="H392" s="15"/>
      <c r="I392" s="15"/>
      <c r="N392" s="15"/>
      <c r="O392" s="15"/>
      <c r="T392" s="15"/>
    </row>
    <row r="393">
      <c r="C393" s="46"/>
      <c r="D393" s="47"/>
      <c r="E393" s="15"/>
      <c r="F393" s="46"/>
      <c r="G393" s="15"/>
      <c r="H393" s="15"/>
      <c r="I393" s="15"/>
      <c r="N393" s="15"/>
      <c r="O393" s="15"/>
      <c r="T393" s="15"/>
    </row>
    <row r="394">
      <c r="C394" s="46"/>
      <c r="D394" s="47"/>
      <c r="E394" s="15"/>
      <c r="F394" s="46"/>
      <c r="G394" s="15"/>
      <c r="H394" s="15"/>
      <c r="I394" s="15"/>
      <c r="N394" s="15"/>
      <c r="O394" s="15"/>
      <c r="T394" s="15"/>
    </row>
    <row r="395">
      <c r="C395" s="46"/>
      <c r="D395" s="47"/>
      <c r="E395" s="15"/>
      <c r="F395" s="46"/>
      <c r="G395" s="15"/>
      <c r="H395" s="15"/>
      <c r="I395" s="15"/>
      <c r="N395" s="15"/>
      <c r="O395" s="15"/>
      <c r="T395" s="15"/>
    </row>
    <row r="396">
      <c r="C396" s="46"/>
      <c r="D396" s="47"/>
      <c r="E396" s="15"/>
      <c r="F396" s="46"/>
      <c r="G396" s="15"/>
      <c r="H396" s="15"/>
      <c r="I396" s="15"/>
      <c r="N396" s="15"/>
      <c r="O396" s="15"/>
      <c r="T396" s="15"/>
    </row>
    <row r="397">
      <c r="C397" s="46"/>
      <c r="D397" s="47"/>
      <c r="E397" s="15"/>
      <c r="F397" s="46"/>
      <c r="G397" s="15"/>
      <c r="H397" s="15"/>
      <c r="I397" s="15"/>
      <c r="N397" s="15"/>
      <c r="O397" s="15"/>
      <c r="T397" s="15"/>
    </row>
    <row r="398">
      <c r="C398" s="46"/>
      <c r="D398" s="47"/>
      <c r="E398" s="15"/>
      <c r="F398" s="46"/>
      <c r="G398" s="15"/>
      <c r="H398" s="15"/>
      <c r="I398" s="15"/>
      <c r="N398" s="15"/>
      <c r="O398" s="15"/>
      <c r="T398" s="15"/>
    </row>
    <row r="399">
      <c r="C399" s="46"/>
      <c r="D399" s="47"/>
      <c r="E399" s="15"/>
      <c r="F399" s="46"/>
      <c r="G399" s="15"/>
      <c r="H399" s="15"/>
      <c r="I399" s="15"/>
      <c r="N399" s="15"/>
      <c r="O399" s="15"/>
      <c r="T399" s="15"/>
    </row>
    <row r="400">
      <c r="C400" s="46"/>
      <c r="D400" s="47"/>
      <c r="E400" s="15"/>
      <c r="F400" s="46"/>
      <c r="G400" s="15"/>
      <c r="H400" s="15"/>
      <c r="I400" s="15"/>
      <c r="N400" s="15"/>
      <c r="O400" s="15"/>
      <c r="T400" s="15"/>
    </row>
    <row r="401">
      <c r="C401" s="46"/>
      <c r="D401" s="47"/>
      <c r="E401" s="15"/>
      <c r="F401" s="46"/>
      <c r="G401" s="15"/>
      <c r="H401" s="15"/>
      <c r="I401" s="15"/>
      <c r="N401" s="15"/>
      <c r="O401" s="15"/>
      <c r="T401" s="15"/>
    </row>
    <row r="402">
      <c r="C402" s="46"/>
      <c r="D402" s="47"/>
      <c r="E402" s="15"/>
      <c r="F402" s="46"/>
      <c r="G402" s="15"/>
      <c r="H402" s="15"/>
      <c r="I402" s="15"/>
      <c r="N402" s="15"/>
      <c r="O402" s="15"/>
      <c r="T402" s="15"/>
    </row>
    <row r="403">
      <c r="C403" s="46"/>
      <c r="D403" s="47"/>
      <c r="E403" s="15"/>
      <c r="F403" s="46"/>
      <c r="G403" s="15"/>
      <c r="H403" s="15"/>
      <c r="I403" s="15"/>
      <c r="N403" s="15"/>
      <c r="O403" s="15"/>
      <c r="T403" s="15"/>
    </row>
    <row r="404">
      <c r="C404" s="46"/>
      <c r="D404" s="47"/>
      <c r="E404" s="15"/>
      <c r="F404" s="46"/>
      <c r="G404" s="15"/>
      <c r="H404" s="15"/>
      <c r="I404" s="15"/>
      <c r="N404" s="15"/>
      <c r="O404" s="15"/>
      <c r="T404" s="15"/>
    </row>
    <row r="405">
      <c r="C405" s="46"/>
      <c r="D405" s="47"/>
      <c r="E405" s="15"/>
      <c r="F405" s="46"/>
      <c r="G405" s="15"/>
      <c r="H405" s="15"/>
      <c r="I405" s="15"/>
      <c r="N405" s="15"/>
      <c r="O405" s="15"/>
      <c r="T405" s="15"/>
    </row>
    <row r="406">
      <c r="C406" s="46"/>
      <c r="D406" s="47"/>
      <c r="E406" s="15"/>
      <c r="F406" s="46"/>
      <c r="G406" s="15"/>
      <c r="H406" s="15"/>
      <c r="I406" s="15"/>
      <c r="N406" s="15"/>
      <c r="O406" s="15"/>
      <c r="T406" s="15"/>
    </row>
    <row r="407">
      <c r="C407" s="46"/>
      <c r="D407" s="47"/>
      <c r="E407" s="15"/>
      <c r="F407" s="46"/>
      <c r="G407" s="15"/>
      <c r="H407" s="15"/>
      <c r="I407" s="15"/>
      <c r="N407" s="15"/>
      <c r="O407" s="15"/>
      <c r="T407" s="15"/>
    </row>
    <row r="408">
      <c r="C408" s="46"/>
      <c r="D408" s="47"/>
      <c r="E408" s="15"/>
      <c r="F408" s="46"/>
      <c r="G408" s="15"/>
      <c r="H408" s="15"/>
      <c r="I408" s="15"/>
      <c r="N408" s="15"/>
      <c r="O408" s="15"/>
      <c r="T408" s="15"/>
    </row>
    <row r="409">
      <c r="C409" s="46"/>
      <c r="D409" s="47"/>
      <c r="E409" s="15"/>
      <c r="F409" s="46"/>
      <c r="G409" s="15"/>
      <c r="H409" s="15"/>
      <c r="I409" s="15"/>
      <c r="N409" s="15"/>
      <c r="O409" s="15"/>
      <c r="T409" s="15"/>
    </row>
    <row r="410">
      <c r="C410" s="46"/>
      <c r="D410" s="47"/>
      <c r="E410" s="15"/>
      <c r="F410" s="46"/>
      <c r="G410" s="15"/>
      <c r="H410" s="15"/>
      <c r="I410" s="15"/>
      <c r="N410" s="15"/>
      <c r="O410" s="15"/>
      <c r="T410" s="15"/>
    </row>
    <row r="411">
      <c r="C411" s="46"/>
      <c r="D411" s="47"/>
      <c r="E411" s="15"/>
      <c r="F411" s="46"/>
      <c r="G411" s="15"/>
      <c r="H411" s="15"/>
      <c r="I411" s="15"/>
      <c r="N411" s="15"/>
      <c r="O411" s="15"/>
      <c r="T411" s="15"/>
    </row>
    <row r="412">
      <c r="C412" s="46"/>
      <c r="D412" s="47"/>
      <c r="E412" s="15"/>
      <c r="F412" s="46"/>
      <c r="G412" s="15"/>
      <c r="H412" s="15"/>
      <c r="I412" s="15"/>
      <c r="N412" s="15"/>
      <c r="O412" s="15"/>
      <c r="T412" s="15"/>
    </row>
    <row r="413">
      <c r="C413" s="46"/>
      <c r="D413" s="47"/>
      <c r="E413" s="15"/>
      <c r="F413" s="46"/>
      <c r="G413" s="15"/>
      <c r="H413" s="15"/>
      <c r="I413" s="15"/>
      <c r="N413" s="15"/>
      <c r="O413" s="15"/>
      <c r="T413" s="15"/>
    </row>
    <row r="414">
      <c r="C414" s="46"/>
      <c r="D414" s="47"/>
      <c r="E414" s="15"/>
      <c r="F414" s="46"/>
      <c r="G414" s="15"/>
      <c r="H414" s="15"/>
      <c r="I414" s="15"/>
      <c r="N414" s="15"/>
      <c r="O414" s="15"/>
      <c r="T414" s="15"/>
    </row>
    <row r="415">
      <c r="C415" s="46"/>
      <c r="D415" s="47"/>
      <c r="E415" s="15"/>
      <c r="F415" s="46"/>
      <c r="G415" s="15"/>
      <c r="H415" s="15"/>
      <c r="I415" s="15"/>
      <c r="N415" s="15"/>
      <c r="O415" s="15"/>
      <c r="T415" s="15"/>
    </row>
    <row r="416">
      <c r="C416" s="46"/>
      <c r="D416" s="47"/>
      <c r="E416" s="15"/>
      <c r="F416" s="46"/>
      <c r="G416" s="15"/>
      <c r="H416" s="15"/>
      <c r="I416" s="15"/>
      <c r="N416" s="15"/>
      <c r="O416" s="15"/>
      <c r="T416" s="15"/>
    </row>
    <row r="417">
      <c r="C417" s="46"/>
      <c r="D417" s="47"/>
      <c r="E417" s="15"/>
      <c r="F417" s="46"/>
      <c r="G417" s="15"/>
      <c r="H417" s="15"/>
      <c r="I417" s="15"/>
      <c r="N417" s="15"/>
      <c r="O417" s="15"/>
      <c r="T417" s="15"/>
    </row>
    <row r="418">
      <c r="C418" s="46"/>
      <c r="D418" s="47"/>
      <c r="E418" s="15"/>
      <c r="F418" s="46"/>
      <c r="G418" s="15"/>
      <c r="H418" s="15"/>
      <c r="I418" s="15"/>
      <c r="N418" s="15"/>
      <c r="O418" s="15"/>
      <c r="T418" s="15"/>
    </row>
    <row r="419">
      <c r="C419" s="46"/>
      <c r="D419" s="47"/>
      <c r="E419" s="15"/>
      <c r="F419" s="46"/>
      <c r="G419" s="15"/>
      <c r="H419" s="15"/>
      <c r="I419" s="15"/>
      <c r="N419" s="15"/>
      <c r="O419" s="15"/>
      <c r="T419" s="15"/>
    </row>
    <row r="420">
      <c r="C420" s="46"/>
      <c r="D420" s="47"/>
      <c r="E420" s="15"/>
      <c r="F420" s="46"/>
      <c r="G420" s="15"/>
      <c r="H420" s="15"/>
      <c r="I420" s="15"/>
      <c r="N420" s="15"/>
      <c r="O420" s="15"/>
      <c r="T420" s="15"/>
    </row>
    <row r="421">
      <c r="C421" s="46"/>
      <c r="D421" s="47"/>
      <c r="E421" s="15"/>
      <c r="F421" s="46"/>
      <c r="G421" s="15"/>
      <c r="H421" s="15"/>
      <c r="I421" s="15"/>
      <c r="N421" s="15"/>
      <c r="O421" s="15"/>
      <c r="T421" s="15"/>
    </row>
    <row r="422">
      <c r="C422" s="46"/>
      <c r="D422" s="47"/>
      <c r="E422" s="15"/>
      <c r="F422" s="46"/>
      <c r="G422" s="15"/>
      <c r="H422" s="15"/>
      <c r="I422" s="15"/>
      <c r="N422" s="15"/>
      <c r="O422" s="15"/>
      <c r="T422" s="15"/>
    </row>
    <row r="423">
      <c r="C423" s="46"/>
      <c r="D423" s="47"/>
      <c r="E423" s="15"/>
      <c r="F423" s="46"/>
      <c r="G423" s="15"/>
      <c r="H423" s="15"/>
      <c r="I423" s="15"/>
      <c r="N423" s="15"/>
      <c r="O423" s="15"/>
      <c r="T423" s="15"/>
    </row>
    <row r="424">
      <c r="C424" s="46"/>
      <c r="D424" s="47"/>
      <c r="E424" s="15"/>
      <c r="F424" s="46"/>
      <c r="G424" s="15"/>
      <c r="H424" s="15"/>
      <c r="I424" s="15"/>
      <c r="N424" s="15"/>
      <c r="O424" s="15"/>
      <c r="T424" s="15"/>
    </row>
    <row r="425">
      <c r="C425" s="46"/>
      <c r="D425" s="47"/>
      <c r="E425" s="15"/>
      <c r="F425" s="46"/>
      <c r="G425" s="15"/>
      <c r="H425" s="15"/>
      <c r="I425" s="15"/>
      <c r="N425" s="15"/>
      <c r="O425" s="15"/>
      <c r="T425" s="15"/>
    </row>
    <row r="426">
      <c r="C426" s="46"/>
      <c r="D426" s="47"/>
      <c r="E426" s="15"/>
      <c r="F426" s="46"/>
      <c r="G426" s="15"/>
      <c r="H426" s="15"/>
      <c r="I426" s="15"/>
      <c r="N426" s="15"/>
      <c r="O426" s="15"/>
      <c r="T426" s="15"/>
    </row>
    <row r="427">
      <c r="C427" s="46"/>
      <c r="D427" s="47"/>
      <c r="E427" s="15"/>
      <c r="F427" s="46"/>
      <c r="G427" s="15"/>
      <c r="H427" s="15"/>
      <c r="I427" s="15"/>
      <c r="N427" s="15"/>
      <c r="O427" s="15"/>
      <c r="T427" s="15"/>
    </row>
    <row r="428">
      <c r="C428" s="46"/>
      <c r="D428" s="47"/>
      <c r="E428" s="15"/>
      <c r="F428" s="46"/>
      <c r="G428" s="15"/>
      <c r="H428" s="15"/>
      <c r="I428" s="15"/>
      <c r="N428" s="15"/>
      <c r="O428" s="15"/>
      <c r="T428" s="15"/>
    </row>
    <row r="429">
      <c r="C429" s="46"/>
      <c r="D429" s="47"/>
      <c r="E429" s="15"/>
      <c r="F429" s="46"/>
      <c r="G429" s="15"/>
      <c r="H429" s="15"/>
      <c r="I429" s="15"/>
      <c r="N429" s="15"/>
      <c r="O429" s="15"/>
      <c r="T429" s="15"/>
    </row>
    <row r="430">
      <c r="C430" s="46"/>
      <c r="D430" s="47"/>
      <c r="E430" s="15"/>
      <c r="F430" s="46"/>
      <c r="G430" s="15"/>
      <c r="H430" s="15"/>
      <c r="I430" s="15"/>
      <c r="N430" s="15"/>
      <c r="O430" s="15"/>
      <c r="T430" s="15"/>
    </row>
    <row r="431">
      <c r="C431" s="46"/>
      <c r="D431" s="47"/>
      <c r="E431" s="15"/>
      <c r="F431" s="46"/>
      <c r="G431" s="15"/>
      <c r="H431" s="15"/>
      <c r="I431" s="15"/>
      <c r="N431" s="15"/>
      <c r="O431" s="15"/>
      <c r="T431" s="15"/>
    </row>
    <row r="432">
      <c r="C432" s="46"/>
      <c r="D432" s="47"/>
      <c r="E432" s="15"/>
      <c r="F432" s="46"/>
      <c r="G432" s="15"/>
      <c r="H432" s="15"/>
      <c r="I432" s="15"/>
      <c r="N432" s="15"/>
      <c r="O432" s="15"/>
      <c r="T432" s="15"/>
    </row>
    <row r="433">
      <c r="C433" s="46"/>
      <c r="D433" s="47"/>
      <c r="E433" s="15"/>
      <c r="F433" s="46"/>
      <c r="G433" s="15"/>
      <c r="H433" s="15"/>
      <c r="I433" s="15"/>
      <c r="N433" s="15"/>
      <c r="O433" s="15"/>
      <c r="T433" s="15"/>
    </row>
    <row r="434">
      <c r="C434" s="46"/>
      <c r="D434" s="47"/>
      <c r="E434" s="15"/>
      <c r="F434" s="46"/>
      <c r="G434" s="15"/>
      <c r="H434" s="15"/>
      <c r="I434" s="15"/>
      <c r="N434" s="15"/>
      <c r="O434" s="15"/>
      <c r="T434" s="15"/>
    </row>
    <row r="435">
      <c r="C435" s="46"/>
      <c r="D435" s="47"/>
      <c r="E435" s="15"/>
      <c r="F435" s="46"/>
      <c r="G435" s="15"/>
      <c r="H435" s="15"/>
      <c r="I435" s="15"/>
      <c r="N435" s="15"/>
      <c r="O435" s="15"/>
      <c r="T435" s="15"/>
    </row>
    <row r="436">
      <c r="C436" s="46"/>
      <c r="D436" s="47"/>
      <c r="E436" s="15"/>
      <c r="F436" s="46"/>
      <c r="G436" s="15"/>
      <c r="H436" s="15"/>
      <c r="I436" s="15"/>
      <c r="N436" s="15"/>
      <c r="O436" s="15"/>
      <c r="T436" s="15"/>
    </row>
    <row r="437">
      <c r="C437" s="46"/>
      <c r="D437" s="47"/>
      <c r="E437" s="15"/>
      <c r="F437" s="46"/>
      <c r="G437" s="15"/>
      <c r="H437" s="15"/>
      <c r="I437" s="15"/>
      <c r="N437" s="15"/>
      <c r="O437" s="15"/>
      <c r="T437" s="15"/>
    </row>
    <row r="438">
      <c r="C438" s="46"/>
      <c r="D438" s="47"/>
      <c r="E438" s="15"/>
      <c r="F438" s="46"/>
      <c r="G438" s="15"/>
      <c r="H438" s="15"/>
      <c r="I438" s="15"/>
      <c r="N438" s="15"/>
      <c r="O438" s="15"/>
      <c r="T438" s="15"/>
    </row>
    <row r="439">
      <c r="C439" s="46"/>
      <c r="D439" s="47"/>
      <c r="E439" s="15"/>
      <c r="F439" s="46"/>
      <c r="G439" s="15"/>
      <c r="H439" s="15"/>
      <c r="I439" s="15"/>
      <c r="N439" s="15"/>
      <c r="O439" s="15"/>
      <c r="T439" s="15"/>
    </row>
    <row r="440">
      <c r="C440" s="46"/>
      <c r="D440" s="47"/>
      <c r="E440" s="15"/>
      <c r="F440" s="46"/>
      <c r="G440" s="15"/>
      <c r="H440" s="15"/>
      <c r="I440" s="15"/>
      <c r="N440" s="15"/>
      <c r="O440" s="15"/>
      <c r="T440" s="15"/>
    </row>
    <row r="441">
      <c r="C441" s="46"/>
      <c r="D441" s="47"/>
      <c r="E441" s="15"/>
      <c r="F441" s="46"/>
      <c r="G441" s="15"/>
      <c r="H441" s="15"/>
      <c r="I441" s="15"/>
      <c r="N441" s="15"/>
      <c r="O441" s="15"/>
      <c r="T441" s="15"/>
    </row>
    <row r="442">
      <c r="C442" s="46"/>
      <c r="D442" s="47"/>
      <c r="E442" s="15"/>
      <c r="F442" s="46"/>
      <c r="G442" s="15"/>
      <c r="H442" s="15"/>
      <c r="I442" s="15"/>
      <c r="N442" s="15"/>
      <c r="O442" s="15"/>
      <c r="T442" s="15"/>
    </row>
    <row r="443">
      <c r="C443" s="46"/>
      <c r="D443" s="47"/>
      <c r="E443" s="15"/>
      <c r="F443" s="46"/>
      <c r="G443" s="15"/>
      <c r="H443" s="15"/>
      <c r="I443" s="15"/>
      <c r="N443" s="15"/>
      <c r="O443" s="15"/>
      <c r="T443" s="15"/>
    </row>
    <row r="444">
      <c r="C444" s="46"/>
      <c r="D444" s="47"/>
      <c r="E444" s="15"/>
      <c r="F444" s="46"/>
      <c r="G444" s="15"/>
      <c r="H444" s="15"/>
      <c r="I444" s="15"/>
      <c r="N444" s="15"/>
      <c r="O444" s="15"/>
      <c r="T444" s="15"/>
    </row>
    <row r="445">
      <c r="C445" s="46"/>
      <c r="D445" s="47"/>
      <c r="E445" s="15"/>
      <c r="F445" s="46"/>
      <c r="G445" s="15"/>
      <c r="H445" s="15"/>
      <c r="I445" s="15"/>
      <c r="N445" s="15"/>
      <c r="O445" s="15"/>
      <c r="T445" s="15"/>
    </row>
    <row r="446">
      <c r="C446" s="46"/>
      <c r="D446" s="47"/>
      <c r="E446" s="15"/>
      <c r="F446" s="46"/>
      <c r="G446" s="15"/>
      <c r="H446" s="15"/>
      <c r="I446" s="15"/>
      <c r="N446" s="15"/>
      <c r="O446" s="15"/>
      <c r="T446" s="15"/>
    </row>
    <row r="447">
      <c r="C447" s="46"/>
      <c r="D447" s="47"/>
      <c r="E447" s="15"/>
      <c r="F447" s="46"/>
      <c r="G447" s="15"/>
      <c r="H447" s="15"/>
      <c r="I447" s="15"/>
      <c r="N447" s="15"/>
      <c r="O447" s="15"/>
      <c r="T447" s="15"/>
    </row>
    <row r="448">
      <c r="C448" s="46"/>
      <c r="D448" s="47"/>
      <c r="E448" s="15"/>
      <c r="F448" s="46"/>
      <c r="G448" s="15"/>
      <c r="H448" s="15"/>
      <c r="I448" s="15"/>
      <c r="N448" s="15"/>
      <c r="O448" s="15"/>
      <c r="T448" s="15"/>
    </row>
    <row r="449">
      <c r="C449" s="46"/>
      <c r="D449" s="47"/>
      <c r="E449" s="15"/>
      <c r="F449" s="46"/>
      <c r="G449" s="15"/>
      <c r="H449" s="15"/>
      <c r="I449" s="15"/>
      <c r="N449" s="15"/>
      <c r="O449" s="15"/>
      <c r="T449" s="15"/>
    </row>
    <row r="450">
      <c r="C450" s="46"/>
      <c r="D450" s="47"/>
      <c r="E450" s="15"/>
      <c r="F450" s="46"/>
      <c r="G450" s="15"/>
      <c r="H450" s="15"/>
      <c r="I450" s="15"/>
      <c r="N450" s="15"/>
      <c r="O450" s="15"/>
      <c r="T450" s="15"/>
    </row>
    <row r="451">
      <c r="C451" s="46"/>
      <c r="D451" s="47"/>
      <c r="E451" s="15"/>
      <c r="F451" s="46"/>
      <c r="G451" s="15"/>
      <c r="H451" s="15"/>
      <c r="I451" s="15"/>
      <c r="N451" s="15"/>
      <c r="O451" s="15"/>
      <c r="T451" s="15"/>
    </row>
    <row r="452">
      <c r="C452" s="46"/>
      <c r="D452" s="47"/>
      <c r="E452" s="15"/>
      <c r="F452" s="46"/>
      <c r="G452" s="15"/>
      <c r="H452" s="15"/>
      <c r="I452" s="15"/>
      <c r="N452" s="15"/>
      <c r="O452" s="15"/>
      <c r="T452" s="15"/>
    </row>
    <row r="453">
      <c r="C453" s="46"/>
      <c r="D453" s="47"/>
      <c r="E453" s="15"/>
      <c r="F453" s="46"/>
      <c r="G453" s="15"/>
      <c r="H453" s="15"/>
      <c r="I453" s="15"/>
      <c r="N453" s="15"/>
      <c r="O453" s="15"/>
      <c r="T453" s="15"/>
    </row>
    <row r="454">
      <c r="C454" s="46"/>
      <c r="D454" s="47"/>
      <c r="E454" s="15"/>
      <c r="F454" s="46"/>
      <c r="G454" s="15"/>
      <c r="H454" s="15"/>
      <c r="I454" s="15"/>
      <c r="N454" s="15"/>
      <c r="O454" s="15"/>
      <c r="T454" s="15"/>
    </row>
    <row r="455">
      <c r="C455" s="46"/>
      <c r="D455" s="47"/>
      <c r="E455" s="15"/>
      <c r="F455" s="46"/>
      <c r="G455" s="15"/>
      <c r="H455" s="15"/>
      <c r="I455" s="15"/>
      <c r="N455" s="15"/>
      <c r="O455" s="15"/>
      <c r="T455" s="15"/>
    </row>
    <row r="456">
      <c r="C456" s="46"/>
      <c r="D456" s="47"/>
      <c r="E456" s="15"/>
      <c r="F456" s="46"/>
      <c r="G456" s="15"/>
      <c r="H456" s="15"/>
      <c r="I456" s="15"/>
      <c r="N456" s="15"/>
      <c r="O456" s="15"/>
      <c r="T456" s="15"/>
    </row>
    <row r="457">
      <c r="C457" s="46"/>
      <c r="D457" s="47"/>
      <c r="E457" s="15"/>
      <c r="F457" s="46"/>
      <c r="G457" s="15"/>
      <c r="H457" s="15"/>
      <c r="I457" s="15"/>
      <c r="N457" s="15"/>
      <c r="O457" s="15"/>
      <c r="T457" s="15"/>
    </row>
    <row r="458">
      <c r="C458" s="46"/>
      <c r="D458" s="47"/>
      <c r="E458" s="15"/>
      <c r="F458" s="46"/>
      <c r="G458" s="15"/>
      <c r="H458" s="15"/>
      <c r="I458" s="15"/>
      <c r="N458" s="15"/>
      <c r="O458" s="15"/>
      <c r="T458" s="15"/>
    </row>
    <row r="459">
      <c r="C459" s="46"/>
      <c r="D459" s="47"/>
      <c r="E459" s="15"/>
      <c r="F459" s="46"/>
      <c r="G459" s="15"/>
      <c r="H459" s="15"/>
      <c r="I459" s="15"/>
      <c r="N459" s="15"/>
      <c r="O459" s="15"/>
      <c r="T459" s="15"/>
    </row>
    <row r="460">
      <c r="C460" s="46"/>
      <c r="D460" s="47"/>
      <c r="E460" s="15"/>
      <c r="F460" s="46"/>
      <c r="G460" s="15"/>
      <c r="H460" s="15"/>
      <c r="I460" s="15"/>
      <c r="N460" s="15"/>
      <c r="O460" s="15"/>
      <c r="T460" s="15"/>
    </row>
    <row r="461">
      <c r="C461" s="46"/>
      <c r="D461" s="47"/>
      <c r="E461" s="15"/>
      <c r="F461" s="46"/>
      <c r="G461" s="15"/>
      <c r="H461" s="15"/>
      <c r="I461" s="15"/>
      <c r="N461" s="15"/>
      <c r="O461" s="15"/>
      <c r="T461" s="15"/>
    </row>
    <row r="462">
      <c r="C462" s="46"/>
      <c r="D462" s="47"/>
      <c r="E462" s="15"/>
      <c r="F462" s="46"/>
      <c r="G462" s="15"/>
      <c r="H462" s="15"/>
      <c r="I462" s="15"/>
      <c r="N462" s="15"/>
      <c r="O462" s="15"/>
      <c r="T462" s="15"/>
    </row>
    <row r="463">
      <c r="C463" s="46"/>
      <c r="D463" s="47"/>
      <c r="E463" s="15"/>
      <c r="F463" s="46"/>
      <c r="G463" s="15"/>
      <c r="H463" s="15"/>
      <c r="I463" s="15"/>
      <c r="N463" s="15"/>
      <c r="O463" s="15"/>
      <c r="T463" s="15"/>
    </row>
    <row r="464">
      <c r="C464" s="46"/>
      <c r="D464" s="47"/>
      <c r="E464" s="15"/>
      <c r="F464" s="46"/>
      <c r="G464" s="15"/>
      <c r="H464" s="15"/>
      <c r="I464" s="15"/>
      <c r="N464" s="15"/>
      <c r="O464" s="15"/>
      <c r="T464" s="15"/>
    </row>
    <row r="465">
      <c r="C465" s="46"/>
      <c r="D465" s="47"/>
      <c r="E465" s="15"/>
      <c r="F465" s="46"/>
      <c r="G465" s="15"/>
      <c r="H465" s="15"/>
      <c r="I465" s="15"/>
      <c r="N465" s="15"/>
      <c r="O465" s="15"/>
      <c r="T465" s="15"/>
    </row>
    <row r="466">
      <c r="C466" s="46"/>
      <c r="D466" s="47"/>
      <c r="E466" s="15"/>
      <c r="F466" s="46"/>
      <c r="G466" s="15"/>
      <c r="H466" s="15"/>
      <c r="I466" s="15"/>
      <c r="N466" s="15"/>
      <c r="O466" s="15"/>
      <c r="T466" s="15"/>
    </row>
    <row r="467">
      <c r="C467" s="46"/>
      <c r="D467" s="47"/>
      <c r="E467" s="15"/>
      <c r="F467" s="46"/>
      <c r="G467" s="15"/>
      <c r="H467" s="15"/>
      <c r="I467" s="15"/>
      <c r="N467" s="15"/>
      <c r="O467" s="15"/>
      <c r="T467" s="15"/>
    </row>
    <row r="468">
      <c r="C468" s="46"/>
      <c r="D468" s="47"/>
      <c r="E468" s="15"/>
      <c r="F468" s="46"/>
      <c r="G468" s="15"/>
      <c r="H468" s="15"/>
      <c r="I468" s="15"/>
      <c r="N468" s="15"/>
      <c r="O468" s="15"/>
      <c r="T468" s="15"/>
    </row>
    <row r="469">
      <c r="C469" s="46"/>
      <c r="D469" s="47"/>
      <c r="E469" s="15"/>
      <c r="F469" s="46"/>
      <c r="G469" s="15"/>
      <c r="H469" s="15"/>
      <c r="I469" s="15"/>
      <c r="N469" s="15"/>
      <c r="O469" s="15"/>
      <c r="T469" s="15"/>
    </row>
    <row r="470">
      <c r="C470" s="46"/>
      <c r="D470" s="47"/>
      <c r="E470" s="15"/>
      <c r="F470" s="46"/>
      <c r="G470" s="15"/>
      <c r="H470" s="15"/>
      <c r="I470" s="15"/>
      <c r="N470" s="15"/>
      <c r="O470" s="15"/>
      <c r="T470" s="15"/>
    </row>
    <row r="471">
      <c r="C471" s="46"/>
      <c r="D471" s="47"/>
      <c r="E471" s="15"/>
      <c r="F471" s="46"/>
      <c r="G471" s="15"/>
      <c r="H471" s="15"/>
      <c r="I471" s="15"/>
      <c r="N471" s="15"/>
      <c r="O471" s="15"/>
      <c r="T471" s="15"/>
    </row>
    <row r="472">
      <c r="C472" s="46"/>
      <c r="D472" s="47"/>
      <c r="E472" s="15"/>
      <c r="F472" s="46"/>
      <c r="G472" s="15"/>
      <c r="H472" s="15"/>
      <c r="I472" s="15"/>
      <c r="N472" s="15"/>
      <c r="O472" s="15"/>
      <c r="T472" s="15"/>
    </row>
    <row r="473">
      <c r="C473" s="46"/>
      <c r="D473" s="47"/>
      <c r="E473" s="15"/>
      <c r="F473" s="46"/>
      <c r="G473" s="15"/>
      <c r="H473" s="15"/>
      <c r="I473" s="15"/>
      <c r="N473" s="15"/>
      <c r="O473" s="15"/>
      <c r="T473" s="15"/>
    </row>
    <row r="474">
      <c r="C474" s="46"/>
      <c r="D474" s="47"/>
      <c r="E474" s="15"/>
      <c r="F474" s="46"/>
      <c r="G474" s="15"/>
      <c r="H474" s="15"/>
      <c r="I474" s="15"/>
      <c r="N474" s="15"/>
      <c r="O474" s="15"/>
      <c r="T474" s="15"/>
    </row>
    <row r="475">
      <c r="C475" s="46"/>
      <c r="D475" s="47"/>
      <c r="E475" s="15"/>
      <c r="F475" s="46"/>
      <c r="G475" s="15"/>
      <c r="H475" s="15"/>
      <c r="I475" s="15"/>
      <c r="N475" s="15"/>
      <c r="O475" s="15"/>
      <c r="T475" s="15"/>
    </row>
    <row r="476">
      <c r="C476" s="46"/>
      <c r="D476" s="47"/>
      <c r="E476" s="15"/>
      <c r="F476" s="46"/>
      <c r="G476" s="15"/>
      <c r="H476" s="15"/>
      <c r="I476" s="15"/>
      <c r="N476" s="15"/>
      <c r="O476" s="15"/>
      <c r="T476" s="15"/>
    </row>
    <row r="477">
      <c r="C477" s="46"/>
      <c r="D477" s="47"/>
      <c r="E477" s="15"/>
      <c r="F477" s="46"/>
      <c r="G477" s="15"/>
      <c r="H477" s="15"/>
      <c r="I477" s="15"/>
      <c r="N477" s="15"/>
      <c r="O477" s="15"/>
      <c r="T477" s="15"/>
    </row>
    <row r="478">
      <c r="C478" s="46"/>
      <c r="D478" s="47"/>
      <c r="E478" s="15"/>
      <c r="F478" s="46"/>
      <c r="G478" s="15"/>
      <c r="H478" s="15"/>
      <c r="I478" s="15"/>
      <c r="N478" s="15"/>
      <c r="O478" s="15"/>
      <c r="T478" s="15"/>
    </row>
    <row r="479">
      <c r="C479" s="46"/>
      <c r="D479" s="47"/>
      <c r="E479" s="15"/>
      <c r="F479" s="46"/>
      <c r="G479" s="15"/>
      <c r="H479" s="15"/>
      <c r="I479" s="15"/>
      <c r="N479" s="15"/>
      <c r="O479" s="15"/>
      <c r="T479" s="15"/>
    </row>
    <row r="480">
      <c r="C480" s="46"/>
      <c r="D480" s="47"/>
      <c r="E480" s="15"/>
      <c r="F480" s="46"/>
      <c r="G480" s="15"/>
      <c r="H480" s="15"/>
      <c r="I480" s="15"/>
      <c r="N480" s="15"/>
      <c r="O480" s="15"/>
      <c r="T480" s="15"/>
    </row>
    <row r="481">
      <c r="C481" s="46"/>
      <c r="D481" s="47"/>
      <c r="E481" s="15"/>
      <c r="F481" s="46"/>
      <c r="G481" s="15"/>
      <c r="H481" s="15"/>
      <c r="I481" s="15"/>
      <c r="N481" s="15"/>
      <c r="O481" s="15"/>
      <c r="T481" s="15"/>
    </row>
    <row r="482">
      <c r="C482" s="46"/>
      <c r="D482" s="47"/>
      <c r="E482" s="15"/>
      <c r="F482" s="46"/>
      <c r="G482" s="15"/>
      <c r="H482" s="15"/>
      <c r="I482" s="15"/>
      <c r="N482" s="15"/>
      <c r="O482" s="15"/>
      <c r="T482" s="15"/>
    </row>
    <row r="483">
      <c r="C483" s="46"/>
      <c r="D483" s="47"/>
      <c r="E483" s="15"/>
      <c r="F483" s="46"/>
      <c r="G483" s="15"/>
      <c r="H483" s="15"/>
      <c r="I483" s="15"/>
      <c r="N483" s="15"/>
      <c r="O483" s="15"/>
      <c r="T483" s="15"/>
    </row>
    <row r="484">
      <c r="C484" s="46"/>
      <c r="D484" s="47"/>
      <c r="E484" s="15"/>
      <c r="F484" s="46"/>
      <c r="G484" s="15"/>
      <c r="H484" s="15"/>
      <c r="I484" s="15"/>
      <c r="N484" s="15"/>
      <c r="O484" s="15"/>
      <c r="T484" s="15"/>
    </row>
    <row r="485">
      <c r="C485" s="46"/>
      <c r="D485" s="47"/>
      <c r="E485" s="15"/>
      <c r="F485" s="46"/>
      <c r="G485" s="15"/>
      <c r="H485" s="15"/>
      <c r="I485" s="15"/>
      <c r="N485" s="15"/>
      <c r="O485" s="15"/>
      <c r="T485" s="15"/>
    </row>
    <row r="486">
      <c r="C486" s="46"/>
      <c r="D486" s="47"/>
      <c r="E486" s="15"/>
      <c r="F486" s="46"/>
      <c r="G486" s="15"/>
      <c r="H486" s="15"/>
      <c r="I486" s="15"/>
      <c r="N486" s="15"/>
      <c r="O486" s="15"/>
      <c r="T486" s="15"/>
    </row>
    <row r="487">
      <c r="C487" s="46"/>
      <c r="D487" s="47"/>
      <c r="E487" s="15"/>
      <c r="F487" s="46"/>
      <c r="G487" s="15"/>
      <c r="H487" s="15"/>
      <c r="I487" s="15"/>
      <c r="N487" s="15"/>
      <c r="O487" s="15"/>
      <c r="T487" s="15"/>
    </row>
    <row r="488">
      <c r="C488" s="46"/>
      <c r="D488" s="47"/>
      <c r="E488" s="15"/>
      <c r="F488" s="46"/>
      <c r="G488" s="15"/>
      <c r="H488" s="15"/>
      <c r="I488" s="15"/>
      <c r="N488" s="15"/>
      <c r="O488" s="15"/>
      <c r="T488" s="15"/>
    </row>
    <row r="489">
      <c r="C489" s="46"/>
      <c r="D489" s="47"/>
      <c r="E489" s="15"/>
      <c r="F489" s="46"/>
      <c r="G489" s="15"/>
      <c r="H489" s="15"/>
      <c r="I489" s="15"/>
      <c r="N489" s="15"/>
      <c r="O489" s="15"/>
      <c r="T489" s="15"/>
    </row>
    <row r="490">
      <c r="C490" s="46"/>
      <c r="D490" s="47"/>
      <c r="E490" s="15"/>
      <c r="F490" s="46"/>
      <c r="G490" s="15"/>
      <c r="H490" s="15"/>
      <c r="I490" s="15"/>
      <c r="N490" s="15"/>
      <c r="O490" s="15"/>
      <c r="T490" s="15"/>
    </row>
    <row r="491">
      <c r="C491" s="46"/>
      <c r="D491" s="47"/>
      <c r="E491" s="15"/>
      <c r="F491" s="46"/>
      <c r="G491" s="15"/>
      <c r="H491" s="15"/>
      <c r="I491" s="15"/>
      <c r="N491" s="15"/>
      <c r="O491" s="15"/>
      <c r="T491" s="15"/>
    </row>
    <row r="492">
      <c r="C492" s="46"/>
      <c r="D492" s="47"/>
      <c r="E492" s="15"/>
      <c r="F492" s="46"/>
      <c r="G492" s="15"/>
      <c r="H492" s="15"/>
      <c r="I492" s="15"/>
      <c r="N492" s="15"/>
      <c r="O492" s="15"/>
      <c r="T492" s="15"/>
    </row>
    <row r="493">
      <c r="C493" s="46"/>
      <c r="D493" s="47"/>
      <c r="E493" s="15"/>
      <c r="F493" s="46"/>
      <c r="G493" s="15"/>
      <c r="H493" s="15"/>
      <c r="I493" s="15"/>
      <c r="N493" s="15"/>
      <c r="O493" s="15"/>
      <c r="T493" s="15"/>
    </row>
    <row r="494">
      <c r="C494" s="46"/>
      <c r="D494" s="47"/>
      <c r="E494" s="15"/>
      <c r="F494" s="46"/>
      <c r="G494" s="15"/>
      <c r="H494" s="15"/>
      <c r="I494" s="15"/>
      <c r="N494" s="15"/>
      <c r="O494" s="15"/>
      <c r="T494" s="15"/>
    </row>
    <row r="495">
      <c r="C495" s="46"/>
      <c r="D495" s="47"/>
      <c r="E495" s="15"/>
      <c r="F495" s="46"/>
      <c r="G495" s="15"/>
      <c r="H495" s="15"/>
      <c r="I495" s="15"/>
      <c r="N495" s="15"/>
      <c r="O495" s="15"/>
      <c r="T495" s="15"/>
    </row>
    <row r="496">
      <c r="C496" s="46"/>
      <c r="D496" s="47"/>
      <c r="E496" s="15"/>
      <c r="F496" s="46"/>
      <c r="G496" s="15"/>
      <c r="H496" s="15"/>
      <c r="I496" s="15"/>
      <c r="N496" s="15"/>
      <c r="O496" s="15"/>
      <c r="T496" s="15"/>
    </row>
    <row r="497">
      <c r="C497" s="46"/>
      <c r="D497" s="47"/>
      <c r="E497" s="15"/>
      <c r="F497" s="46"/>
      <c r="G497" s="15"/>
      <c r="H497" s="15"/>
      <c r="I497" s="15"/>
      <c r="N497" s="15"/>
      <c r="O497" s="15"/>
      <c r="T497" s="15"/>
    </row>
    <row r="498">
      <c r="C498" s="46"/>
      <c r="D498" s="47"/>
      <c r="E498" s="15"/>
      <c r="F498" s="46"/>
      <c r="G498" s="15"/>
      <c r="H498" s="15"/>
      <c r="I498" s="15"/>
      <c r="N498" s="15"/>
      <c r="O498" s="15"/>
      <c r="T498" s="15"/>
    </row>
    <row r="499">
      <c r="C499" s="46"/>
      <c r="D499" s="47"/>
      <c r="E499" s="15"/>
      <c r="F499" s="46"/>
      <c r="G499" s="15"/>
      <c r="H499" s="15"/>
      <c r="I499" s="15"/>
      <c r="N499" s="15"/>
      <c r="O499" s="15"/>
      <c r="T499" s="15"/>
    </row>
    <row r="500">
      <c r="C500" s="46"/>
      <c r="D500" s="47"/>
      <c r="E500" s="15"/>
      <c r="F500" s="46"/>
      <c r="G500" s="15"/>
      <c r="H500" s="15"/>
      <c r="I500" s="15"/>
      <c r="N500" s="15"/>
      <c r="O500" s="15"/>
      <c r="T500" s="15"/>
    </row>
    <row r="501">
      <c r="C501" s="46"/>
      <c r="D501" s="47"/>
      <c r="E501" s="15"/>
      <c r="F501" s="46"/>
      <c r="G501" s="15"/>
      <c r="H501" s="15"/>
      <c r="I501" s="15"/>
      <c r="N501" s="15"/>
      <c r="O501" s="15"/>
      <c r="T501" s="15"/>
    </row>
    <row r="502">
      <c r="C502" s="46"/>
      <c r="D502" s="47"/>
      <c r="E502" s="15"/>
      <c r="F502" s="46"/>
      <c r="G502" s="15"/>
      <c r="H502" s="15"/>
      <c r="I502" s="15"/>
      <c r="N502" s="15"/>
      <c r="O502" s="15"/>
      <c r="T502" s="15"/>
    </row>
    <row r="503">
      <c r="C503" s="46"/>
      <c r="D503" s="47"/>
      <c r="E503" s="15"/>
      <c r="F503" s="46"/>
      <c r="G503" s="15"/>
      <c r="H503" s="15"/>
      <c r="I503" s="15"/>
      <c r="N503" s="15"/>
      <c r="O503" s="15"/>
      <c r="T503" s="15"/>
    </row>
    <row r="504">
      <c r="C504" s="46"/>
      <c r="D504" s="47"/>
      <c r="E504" s="15"/>
      <c r="F504" s="46"/>
      <c r="G504" s="15"/>
      <c r="H504" s="15"/>
      <c r="I504" s="15"/>
      <c r="N504" s="15"/>
      <c r="O504" s="15"/>
      <c r="T504" s="15"/>
    </row>
    <row r="505">
      <c r="C505" s="46"/>
      <c r="D505" s="47"/>
      <c r="E505" s="15"/>
      <c r="F505" s="46"/>
      <c r="G505" s="15"/>
      <c r="H505" s="15"/>
      <c r="I505" s="15"/>
      <c r="N505" s="15"/>
      <c r="O505" s="15"/>
      <c r="T505" s="15"/>
    </row>
    <row r="506">
      <c r="C506" s="46"/>
      <c r="D506" s="47"/>
      <c r="E506" s="15"/>
      <c r="F506" s="46"/>
      <c r="G506" s="15"/>
      <c r="H506" s="15"/>
      <c r="I506" s="15"/>
      <c r="N506" s="15"/>
      <c r="O506" s="15"/>
      <c r="T506" s="15"/>
    </row>
    <row r="507">
      <c r="C507" s="46"/>
      <c r="D507" s="47"/>
      <c r="E507" s="15"/>
      <c r="F507" s="46"/>
      <c r="G507" s="15"/>
      <c r="H507" s="15"/>
      <c r="I507" s="15"/>
      <c r="N507" s="15"/>
      <c r="O507" s="15"/>
      <c r="T507" s="15"/>
    </row>
    <row r="508">
      <c r="C508" s="46"/>
      <c r="D508" s="47"/>
      <c r="E508" s="15"/>
      <c r="F508" s="46"/>
      <c r="G508" s="15"/>
      <c r="H508" s="15"/>
      <c r="I508" s="15"/>
      <c r="N508" s="15"/>
      <c r="O508" s="15"/>
      <c r="T508" s="15"/>
    </row>
    <row r="509">
      <c r="C509" s="46"/>
      <c r="D509" s="47"/>
      <c r="E509" s="15"/>
      <c r="F509" s="46"/>
      <c r="G509" s="15"/>
      <c r="H509" s="15"/>
      <c r="I509" s="15"/>
      <c r="N509" s="15"/>
      <c r="O509" s="15"/>
      <c r="T509" s="15"/>
    </row>
    <row r="510">
      <c r="C510" s="46"/>
      <c r="D510" s="47"/>
      <c r="E510" s="15"/>
      <c r="F510" s="46"/>
      <c r="G510" s="15"/>
      <c r="H510" s="15"/>
      <c r="I510" s="15"/>
      <c r="N510" s="15"/>
      <c r="O510" s="15"/>
      <c r="T510" s="15"/>
    </row>
    <row r="511">
      <c r="C511" s="46"/>
      <c r="D511" s="47"/>
      <c r="E511" s="15"/>
      <c r="F511" s="46"/>
      <c r="G511" s="15"/>
      <c r="H511" s="15"/>
      <c r="I511" s="15"/>
      <c r="N511" s="15"/>
      <c r="O511" s="15"/>
      <c r="T511" s="15"/>
    </row>
    <row r="512">
      <c r="C512" s="46"/>
      <c r="D512" s="47"/>
      <c r="E512" s="15"/>
      <c r="F512" s="46"/>
      <c r="G512" s="15"/>
      <c r="H512" s="15"/>
      <c r="I512" s="15"/>
      <c r="N512" s="15"/>
      <c r="O512" s="15"/>
      <c r="T512" s="15"/>
    </row>
    <row r="513">
      <c r="C513" s="46"/>
      <c r="D513" s="47"/>
      <c r="E513" s="15"/>
      <c r="F513" s="46"/>
      <c r="G513" s="15"/>
      <c r="H513" s="15"/>
      <c r="I513" s="15"/>
      <c r="N513" s="15"/>
      <c r="O513" s="15"/>
      <c r="T513" s="15"/>
    </row>
    <row r="514">
      <c r="C514" s="46"/>
      <c r="D514" s="47"/>
      <c r="E514" s="15"/>
      <c r="F514" s="46"/>
      <c r="G514" s="15"/>
      <c r="H514" s="15"/>
      <c r="I514" s="15"/>
      <c r="N514" s="15"/>
      <c r="O514" s="15"/>
      <c r="T514" s="15"/>
    </row>
    <row r="515">
      <c r="C515" s="46"/>
      <c r="D515" s="47"/>
      <c r="E515" s="15"/>
      <c r="F515" s="46"/>
      <c r="G515" s="15"/>
      <c r="H515" s="15"/>
      <c r="I515" s="15"/>
      <c r="N515" s="15"/>
      <c r="O515" s="15"/>
      <c r="T515" s="15"/>
    </row>
    <row r="516">
      <c r="C516" s="46"/>
      <c r="D516" s="47"/>
      <c r="E516" s="15"/>
      <c r="F516" s="46"/>
      <c r="G516" s="15"/>
      <c r="H516" s="15"/>
      <c r="I516" s="15"/>
      <c r="N516" s="15"/>
      <c r="O516" s="15"/>
      <c r="T516" s="15"/>
    </row>
    <row r="517">
      <c r="C517" s="46"/>
      <c r="D517" s="47"/>
      <c r="E517" s="15"/>
      <c r="F517" s="46"/>
      <c r="G517" s="15"/>
      <c r="H517" s="15"/>
      <c r="I517" s="15"/>
      <c r="N517" s="15"/>
      <c r="O517" s="15"/>
      <c r="T517" s="15"/>
    </row>
    <row r="518">
      <c r="C518" s="46"/>
      <c r="D518" s="47"/>
      <c r="E518" s="15"/>
      <c r="F518" s="46"/>
      <c r="G518" s="15"/>
      <c r="H518" s="15"/>
      <c r="I518" s="15"/>
      <c r="N518" s="15"/>
      <c r="O518" s="15"/>
      <c r="T518" s="15"/>
    </row>
    <row r="519">
      <c r="C519" s="46"/>
      <c r="D519" s="47"/>
      <c r="E519" s="15"/>
      <c r="F519" s="46"/>
      <c r="G519" s="15"/>
      <c r="H519" s="15"/>
      <c r="I519" s="15"/>
      <c r="N519" s="15"/>
      <c r="O519" s="15"/>
      <c r="T519" s="15"/>
    </row>
    <row r="520">
      <c r="C520" s="46"/>
      <c r="D520" s="47"/>
      <c r="E520" s="15"/>
      <c r="F520" s="46"/>
      <c r="G520" s="15"/>
      <c r="H520" s="15"/>
      <c r="I520" s="15"/>
      <c r="N520" s="15"/>
      <c r="O520" s="15"/>
      <c r="T520" s="15"/>
    </row>
    <row r="521">
      <c r="C521" s="46"/>
      <c r="D521" s="47"/>
      <c r="E521" s="15"/>
      <c r="F521" s="46"/>
      <c r="G521" s="15"/>
      <c r="H521" s="15"/>
      <c r="I521" s="15"/>
      <c r="N521" s="15"/>
      <c r="O521" s="15"/>
      <c r="T521" s="15"/>
    </row>
    <row r="522">
      <c r="C522" s="46"/>
      <c r="D522" s="47"/>
      <c r="E522" s="15"/>
      <c r="F522" s="46"/>
      <c r="G522" s="15"/>
      <c r="H522" s="15"/>
      <c r="I522" s="15"/>
      <c r="N522" s="15"/>
      <c r="O522" s="15"/>
      <c r="T522" s="15"/>
    </row>
    <row r="523">
      <c r="C523" s="46"/>
      <c r="D523" s="47"/>
      <c r="E523" s="15"/>
      <c r="F523" s="46"/>
      <c r="G523" s="15"/>
      <c r="H523" s="15"/>
      <c r="I523" s="15"/>
      <c r="N523" s="15"/>
      <c r="O523" s="15"/>
      <c r="T523" s="15"/>
    </row>
    <row r="524">
      <c r="C524" s="46"/>
      <c r="D524" s="47"/>
      <c r="E524" s="15"/>
      <c r="F524" s="46"/>
      <c r="G524" s="15"/>
      <c r="H524" s="15"/>
      <c r="I524" s="15"/>
      <c r="N524" s="15"/>
      <c r="O524" s="15"/>
      <c r="T524" s="15"/>
    </row>
    <row r="525">
      <c r="C525" s="46"/>
      <c r="D525" s="47"/>
      <c r="E525" s="15"/>
      <c r="F525" s="46"/>
      <c r="G525" s="15"/>
      <c r="H525" s="15"/>
      <c r="I525" s="15"/>
      <c r="N525" s="15"/>
      <c r="O525" s="15"/>
      <c r="T525" s="15"/>
    </row>
    <row r="526">
      <c r="C526" s="46"/>
      <c r="D526" s="47"/>
      <c r="E526" s="15"/>
      <c r="F526" s="46"/>
      <c r="G526" s="15"/>
      <c r="H526" s="15"/>
      <c r="I526" s="15"/>
      <c r="N526" s="15"/>
      <c r="O526" s="15"/>
      <c r="T526" s="15"/>
    </row>
    <row r="527">
      <c r="C527" s="46"/>
      <c r="D527" s="47"/>
      <c r="E527" s="15"/>
      <c r="F527" s="46"/>
      <c r="G527" s="15"/>
      <c r="H527" s="15"/>
      <c r="I527" s="15"/>
      <c r="N527" s="15"/>
      <c r="O527" s="15"/>
      <c r="T527" s="15"/>
    </row>
    <row r="528">
      <c r="C528" s="46"/>
      <c r="D528" s="47"/>
      <c r="E528" s="15"/>
      <c r="F528" s="46"/>
      <c r="G528" s="15"/>
      <c r="H528" s="15"/>
      <c r="I528" s="15"/>
      <c r="N528" s="15"/>
      <c r="O528" s="15"/>
      <c r="T528" s="15"/>
    </row>
    <row r="529">
      <c r="C529" s="46"/>
      <c r="D529" s="47"/>
      <c r="E529" s="15"/>
      <c r="F529" s="46"/>
      <c r="G529" s="15"/>
      <c r="H529" s="15"/>
      <c r="I529" s="15"/>
      <c r="N529" s="15"/>
      <c r="O529" s="15"/>
      <c r="T529" s="15"/>
    </row>
    <row r="530">
      <c r="C530" s="46"/>
      <c r="D530" s="47"/>
      <c r="E530" s="15"/>
      <c r="F530" s="46"/>
      <c r="G530" s="15"/>
      <c r="H530" s="15"/>
      <c r="I530" s="15"/>
      <c r="N530" s="15"/>
      <c r="O530" s="15"/>
      <c r="T530" s="15"/>
    </row>
    <row r="531">
      <c r="C531" s="46"/>
      <c r="D531" s="47"/>
      <c r="E531" s="15"/>
      <c r="F531" s="46"/>
      <c r="G531" s="15"/>
      <c r="H531" s="15"/>
      <c r="I531" s="15"/>
      <c r="N531" s="15"/>
      <c r="O531" s="15"/>
      <c r="T531" s="15"/>
    </row>
    <row r="532">
      <c r="C532" s="46"/>
      <c r="D532" s="47"/>
      <c r="E532" s="15"/>
      <c r="F532" s="46"/>
      <c r="G532" s="15"/>
      <c r="H532" s="15"/>
      <c r="I532" s="15"/>
      <c r="N532" s="15"/>
      <c r="O532" s="15"/>
      <c r="T532" s="15"/>
    </row>
    <row r="533">
      <c r="C533" s="46"/>
      <c r="D533" s="47"/>
      <c r="E533" s="15"/>
      <c r="F533" s="46"/>
      <c r="G533" s="15"/>
      <c r="H533" s="15"/>
      <c r="I533" s="15"/>
      <c r="N533" s="15"/>
      <c r="O533" s="15"/>
      <c r="T533" s="15"/>
    </row>
    <row r="534">
      <c r="C534" s="46"/>
      <c r="D534" s="47"/>
      <c r="E534" s="15"/>
      <c r="F534" s="46"/>
      <c r="G534" s="15"/>
      <c r="H534" s="15"/>
      <c r="I534" s="15"/>
      <c r="N534" s="15"/>
      <c r="O534" s="15"/>
      <c r="T534" s="15"/>
    </row>
    <row r="535">
      <c r="C535" s="46"/>
      <c r="D535" s="47"/>
      <c r="E535" s="15"/>
      <c r="F535" s="46"/>
      <c r="G535" s="15"/>
      <c r="H535" s="15"/>
      <c r="I535" s="15"/>
      <c r="N535" s="15"/>
      <c r="O535" s="15"/>
      <c r="T535" s="15"/>
    </row>
    <row r="536">
      <c r="C536" s="46"/>
      <c r="D536" s="47"/>
      <c r="E536" s="15"/>
      <c r="F536" s="46"/>
      <c r="G536" s="15"/>
      <c r="H536" s="15"/>
      <c r="I536" s="15"/>
      <c r="N536" s="15"/>
      <c r="O536" s="15"/>
      <c r="T536" s="15"/>
    </row>
    <row r="537">
      <c r="C537" s="46"/>
      <c r="D537" s="47"/>
      <c r="E537" s="15"/>
      <c r="F537" s="46"/>
      <c r="G537" s="15"/>
      <c r="H537" s="15"/>
      <c r="I537" s="15"/>
      <c r="N537" s="15"/>
      <c r="O537" s="15"/>
      <c r="T537" s="15"/>
    </row>
    <row r="538">
      <c r="C538" s="46"/>
      <c r="D538" s="47"/>
      <c r="E538" s="15"/>
      <c r="F538" s="46"/>
      <c r="G538" s="15"/>
      <c r="H538" s="15"/>
      <c r="I538" s="15"/>
      <c r="N538" s="15"/>
      <c r="O538" s="15"/>
      <c r="T538" s="15"/>
    </row>
    <row r="539">
      <c r="C539" s="46"/>
      <c r="D539" s="47"/>
      <c r="E539" s="15"/>
      <c r="F539" s="46"/>
      <c r="G539" s="15"/>
      <c r="H539" s="15"/>
      <c r="I539" s="15"/>
      <c r="N539" s="15"/>
      <c r="O539" s="15"/>
      <c r="T539" s="15"/>
    </row>
    <row r="540">
      <c r="C540" s="46"/>
      <c r="D540" s="47"/>
      <c r="E540" s="15"/>
      <c r="F540" s="46"/>
      <c r="G540" s="15"/>
      <c r="H540" s="15"/>
      <c r="I540" s="15"/>
      <c r="N540" s="15"/>
      <c r="O540" s="15"/>
      <c r="T540" s="15"/>
    </row>
    <row r="541">
      <c r="C541" s="46"/>
      <c r="D541" s="47"/>
      <c r="E541" s="15"/>
      <c r="F541" s="46"/>
      <c r="G541" s="15"/>
      <c r="H541" s="15"/>
      <c r="I541" s="15"/>
      <c r="N541" s="15"/>
      <c r="O541" s="15"/>
      <c r="T541" s="15"/>
    </row>
    <row r="542">
      <c r="C542" s="46"/>
      <c r="D542" s="47"/>
      <c r="E542" s="15"/>
      <c r="F542" s="46"/>
      <c r="G542" s="15"/>
      <c r="H542" s="15"/>
      <c r="I542" s="15"/>
      <c r="N542" s="15"/>
      <c r="O542" s="15"/>
      <c r="T542" s="15"/>
    </row>
    <row r="543">
      <c r="C543" s="46"/>
      <c r="D543" s="47"/>
      <c r="E543" s="15"/>
      <c r="F543" s="46"/>
      <c r="G543" s="15"/>
      <c r="H543" s="15"/>
      <c r="I543" s="15"/>
      <c r="N543" s="15"/>
      <c r="O543" s="15"/>
      <c r="T543" s="15"/>
    </row>
    <row r="544">
      <c r="C544" s="46"/>
      <c r="D544" s="47"/>
      <c r="E544" s="15"/>
      <c r="F544" s="46"/>
      <c r="G544" s="15"/>
      <c r="H544" s="15"/>
      <c r="I544" s="15"/>
      <c r="N544" s="15"/>
      <c r="O544" s="15"/>
      <c r="T544" s="15"/>
    </row>
    <row r="545">
      <c r="C545" s="46"/>
      <c r="D545" s="47"/>
      <c r="E545" s="15"/>
      <c r="F545" s="46"/>
      <c r="G545" s="15"/>
      <c r="H545" s="15"/>
      <c r="I545" s="15"/>
      <c r="N545" s="15"/>
      <c r="O545" s="15"/>
      <c r="T545" s="15"/>
    </row>
    <row r="546">
      <c r="C546" s="46"/>
      <c r="D546" s="47"/>
      <c r="E546" s="15"/>
      <c r="F546" s="46"/>
      <c r="G546" s="15"/>
      <c r="H546" s="15"/>
      <c r="I546" s="15"/>
      <c r="N546" s="15"/>
      <c r="O546" s="15"/>
      <c r="T546" s="15"/>
    </row>
    <row r="547">
      <c r="C547" s="46"/>
      <c r="D547" s="47"/>
      <c r="E547" s="15"/>
      <c r="F547" s="46"/>
      <c r="G547" s="15"/>
      <c r="H547" s="15"/>
      <c r="I547" s="15"/>
      <c r="N547" s="15"/>
      <c r="O547" s="15"/>
      <c r="T547" s="15"/>
    </row>
    <row r="548">
      <c r="C548" s="46"/>
      <c r="D548" s="47"/>
      <c r="E548" s="15"/>
      <c r="F548" s="46"/>
      <c r="G548" s="15"/>
      <c r="H548" s="15"/>
      <c r="I548" s="15"/>
      <c r="N548" s="15"/>
      <c r="O548" s="15"/>
      <c r="T548" s="15"/>
    </row>
    <row r="549">
      <c r="C549" s="46"/>
      <c r="D549" s="47"/>
      <c r="E549" s="15"/>
      <c r="F549" s="46"/>
      <c r="G549" s="15"/>
      <c r="H549" s="15"/>
      <c r="I549" s="15"/>
      <c r="N549" s="15"/>
      <c r="O549" s="15"/>
      <c r="T549" s="15"/>
    </row>
    <row r="550">
      <c r="C550" s="46"/>
      <c r="D550" s="47"/>
      <c r="E550" s="15"/>
      <c r="F550" s="46"/>
      <c r="G550" s="15"/>
      <c r="H550" s="15"/>
      <c r="I550" s="15"/>
      <c r="N550" s="15"/>
      <c r="O550" s="15"/>
      <c r="T550" s="15"/>
    </row>
    <row r="551">
      <c r="C551" s="46"/>
      <c r="D551" s="47"/>
      <c r="E551" s="15"/>
      <c r="F551" s="46"/>
      <c r="G551" s="15"/>
      <c r="H551" s="15"/>
      <c r="I551" s="15"/>
      <c r="N551" s="15"/>
      <c r="O551" s="15"/>
      <c r="T551" s="15"/>
    </row>
    <row r="552">
      <c r="C552" s="46"/>
      <c r="D552" s="47"/>
      <c r="E552" s="15"/>
      <c r="F552" s="46"/>
      <c r="G552" s="15"/>
      <c r="H552" s="15"/>
      <c r="I552" s="15"/>
      <c r="N552" s="15"/>
      <c r="O552" s="15"/>
      <c r="T552" s="15"/>
    </row>
    <row r="553">
      <c r="C553" s="46"/>
      <c r="D553" s="47"/>
      <c r="E553" s="15"/>
      <c r="F553" s="46"/>
      <c r="G553" s="15"/>
      <c r="H553" s="15"/>
      <c r="I553" s="15"/>
      <c r="N553" s="15"/>
      <c r="O553" s="15"/>
      <c r="T553" s="15"/>
    </row>
    <row r="554">
      <c r="C554" s="46"/>
      <c r="D554" s="47"/>
      <c r="E554" s="15"/>
      <c r="F554" s="46"/>
      <c r="G554" s="15"/>
      <c r="H554" s="15"/>
      <c r="I554" s="15"/>
      <c r="N554" s="15"/>
      <c r="O554" s="15"/>
      <c r="T554" s="15"/>
    </row>
    <row r="555">
      <c r="C555" s="46"/>
      <c r="D555" s="47"/>
      <c r="E555" s="15"/>
      <c r="F555" s="46"/>
      <c r="G555" s="15"/>
      <c r="H555" s="15"/>
      <c r="I555" s="15"/>
      <c r="N555" s="15"/>
      <c r="O555" s="15"/>
      <c r="T555" s="15"/>
    </row>
    <row r="556">
      <c r="C556" s="46"/>
      <c r="D556" s="47"/>
      <c r="E556" s="15"/>
      <c r="F556" s="46"/>
      <c r="G556" s="15"/>
      <c r="H556" s="15"/>
      <c r="I556" s="15"/>
      <c r="N556" s="15"/>
      <c r="O556" s="15"/>
      <c r="T556" s="15"/>
    </row>
    <row r="557">
      <c r="C557" s="46"/>
      <c r="D557" s="47"/>
      <c r="E557" s="15"/>
      <c r="F557" s="46"/>
      <c r="G557" s="15"/>
      <c r="H557" s="15"/>
      <c r="I557" s="15"/>
      <c r="N557" s="15"/>
      <c r="O557" s="15"/>
      <c r="T557" s="15"/>
    </row>
    <row r="558">
      <c r="C558" s="46"/>
      <c r="D558" s="47"/>
      <c r="E558" s="15"/>
      <c r="F558" s="46"/>
      <c r="G558" s="15"/>
      <c r="H558" s="15"/>
      <c r="I558" s="15"/>
      <c r="N558" s="15"/>
      <c r="O558" s="15"/>
      <c r="T558" s="15"/>
    </row>
    <row r="559">
      <c r="C559" s="46"/>
      <c r="D559" s="47"/>
      <c r="E559" s="15"/>
      <c r="F559" s="46"/>
      <c r="G559" s="15"/>
      <c r="H559" s="15"/>
      <c r="I559" s="15"/>
      <c r="N559" s="15"/>
      <c r="O559" s="15"/>
      <c r="T559" s="15"/>
    </row>
    <row r="560">
      <c r="C560" s="46"/>
      <c r="D560" s="47"/>
      <c r="E560" s="15"/>
      <c r="F560" s="46"/>
      <c r="G560" s="15"/>
      <c r="H560" s="15"/>
      <c r="I560" s="15"/>
      <c r="N560" s="15"/>
      <c r="O560" s="15"/>
      <c r="T560" s="15"/>
    </row>
    <row r="561">
      <c r="C561" s="46"/>
      <c r="D561" s="47"/>
      <c r="E561" s="15"/>
      <c r="F561" s="46"/>
      <c r="G561" s="15"/>
      <c r="H561" s="15"/>
      <c r="I561" s="15"/>
      <c r="N561" s="15"/>
      <c r="O561" s="15"/>
      <c r="T561" s="15"/>
    </row>
    <row r="562">
      <c r="C562" s="46"/>
      <c r="D562" s="47"/>
      <c r="E562" s="15"/>
      <c r="F562" s="46"/>
      <c r="G562" s="15"/>
      <c r="H562" s="15"/>
      <c r="I562" s="15"/>
      <c r="N562" s="15"/>
      <c r="O562" s="15"/>
      <c r="T562" s="15"/>
    </row>
    <row r="563">
      <c r="C563" s="46"/>
      <c r="D563" s="47"/>
      <c r="E563" s="15"/>
      <c r="F563" s="46"/>
      <c r="G563" s="15"/>
      <c r="H563" s="15"/>
      <c r="I563" s="15"/>
      <c r="N563" s="15"/>
      <c r="O563" s="15"/>
      <c r="T563" s="15"/>
    </row>
    <row r="564">
      <c r="C564" s="46"/>
      <c r="D564" s="47"/>
      <c r="E564" s="15"/>
      <c r="F564" s="46"/>
      <c r="G564" s="15"/>
      <c r="H564" s="15"/>
      <c r="I564" s="15"/>
      <c r="N564" s="15"/>
      <c r="O564" s="15"/>
      <c r="T564" s="15"/>
    </row>
    <row r="565">
      <c r="C565" s="46"/>
      <c r="D565" s="47"/>
      <c r="E565" s="15"/>
      <c r="F565" s="46"/>
      <c r="G565" s="15"/>
      <c r="H565" s="15"/>
      <c r="I565" s="15"/>
      <c r="N565" s="15"/>
      <c r="O565" s="15"/>
      <c r="T565" s="15"/>
    </row>
    <row r="566">
      <c r="C566" s="46"/>
      <c r="D566" s="47"/>
      <c r="E566" s="15"/>
      <c r="F566" s="46"/>
      <c r="G566" s="15"/>
      <c r="H566" s="15"/>
      <c r="I566" s="15"/>
      <c r="N566" s="15"/>
      <c r="O566" s="15"/>
      <c r="T566" s="15"/>
    </row>
    <row r="567">
      <c r="C567" s="46"/>
      <c r="D567" s="47"/>
      <c r="E567" s="15"/>
      <c r="F567" s="46"/>
      <c r="G567" s="15"/>
      <c r="H567" s="15"/>
      <c r="I567" s="15"/>
      <c r="N567" s="15"/>
      <c r="O567" s="15"/>
      <c r="T567" s="15"/>
    </row>
    <row r="568">
      <c r="C568" s="46"/>
      <c r="D568" s="47"/>
      <c r="E568" s="15"/>
      <c r="F568" s="46"/>
      <c r="G568" s="15"/>
      <c r="H568" s="15"/>
      <c r="I568" s="15"/>
      <c r="N568" s="15"/>
      <c r="O568" s="15"/>
      <c r="T568" s="15"/>
    </row>
    <row r="569">
      <c r="C569" s="46"/>
      <c r="D569" s="47"/>
      <c r="E569" s="15"/>
      <c r="F569" s="46"/>
      <c r="G569" s="15"/>
      <c r="H569" s="15"/>
      <c r="I569" s="15"/>
      <c r="N569" s="15"/>
      <c r="O569" s="15"/>
      <c r="T569" s="15"/>
    </row>
    <row r="570">
      <c r="C570" s="46"/>
      <c r="D570" s="47"/>
      <c r="E570" s="15"/>
      <c r="F570" s="46"/>
      <c r="G570" s="15"/>
      <c r="H570" s="15"/>
      <c r="I570" s="15"/>
      <c r="N570" s="15"/>
      <c r="O570" s="15"/>
      <c r="T570" s="15"/>
    </row>
    <row r="571">
      <c r="C571" s="46"/>
      <c r="D571" s="47"/>
      <c r="E571" s="15"/>
      <c r="F571" s="46"/>
      <c r="G571" s="15"/>
      <c r="H571" s="15"/>
      <c r="I571" s="15"/>
      <c r="N571" s="15"/>
      <c r="O571" s="15"/>
      <c r="T571" s="15"/>
    </row>
    <row r="572">
      <c r="C572" s="46"/>
      <c r="D572" s="47"/>
      <c r="E572" s="15"/>
      <c r="F572" s="46"/>
      <c r="G572" s="15"/>
      <c r="H572" s="15"/>
      <c r="I572" s="15"/>
      <c r="N572" s="15"/>
      <c r="O572" s="15"/>
      <c r="T572" s="15"/>
    </row>
    <row r="573">
      <c r="C573" s="46"/>
      <c r="D573" s="47"/>
      <c r="E573" s="15"/>
      <c r="F573" s="46"/>
      <c r="G573" s="15"/>
      <c r="H573" s="15"/>
      <c r="I573" s="15"/>
      <c r="N573" s="15"/>
      <c r="O573" s="15"/>
      <c r="T573" s="15"/>
    </row>
    <row r="574">
      <c r="C574" s="46"/>
      <c r="D574" s="47"/>
      <c r="E574" s="15"/>
      <c r="F574" s="46"/>
      <c r="G574" s="15"/>
      <c r="H574" s="15"/>
      <c r="I574" s="15"/>
      <c r="N574" s="15"/>
      <c r="O574" s="15"/>
      <c r="T574" s="15"/>
    </row>
    <row r="575">
      <c r="C575" s="46"/>
      <c r="D575" s="47"/>
      <c r="E575" s="15"/>
      <c r="F575" s="46"/>
      <c r="G575" s="15"/>
      <c r="H575" s="15"/>
      <c r="I575" s="15"/>
      <c r="N575" s="15"/>
      <c r="O575" s="15"/>
      <c r="T575" s="15"/>
    </row>
    <row r="576">
      <c r="C576" s="46"/>
      <c r="D576" s="47"/>
      <c r="E576" s="15"/>
      <c r="F576" s="46"/>
      <c r="G576" s="15"/>
      <c r="H576" s="15"/>
      <c r="I576" s="15"/>
      <c r="N576" s="15"/>
      <c r="O576" s="15"/>
      <c r="T576" s="15"/>
    </row>
    <row r="577">
      <c r="C577" s="46"/>
      <c r="D577" s="47"/>
      <c r="E577" s="15"/>
      <c r="F577" s="46"/>
      <c r="G577" s="15"/>
      <c r="H577" s="15"/>
      <c r="I577" s="15"/>
      <c r="N577" s="15"/>
      <c r="O577" s="15"/>
      <c r="T577" s="15"/>
    </row>
    <row r="578">
      <c r="C578" s="46"/>
      <c r="D578" s="47"/>
      <c r="E578" s="15"/>
      <c r="F578" s="46"/>
      <c r="G578" s="15"/>
      <c r="H578" s="15"/>
      <c r="I578" s="15"/>
      <c r="N578" s="15"/>
      <c r="O578" s="15"/>
      <c r="T578" s="15"/>
    </row>
    <row r="579">
      <c r="C579" s="46"/>
      <c r="D579" s="47"/>
      <c r="E579" s="15"/>
      <c r="F579" s="46"/>
      <c r="G579" s="15"/>
      <c r="H579" s="15"/>
      <c r="I579" s="15"/>
      <c r="N579" s="15"/>
      <c r="O579" s="15"/>
      <c r="T579" s="15"/>
    </row>
    <row r="580">
      <c r="C580" s="46"/>
      <c r="D580" s="47"/>
      <c r="E580" s="15"/>
      <c r="F580" s="46"/>
      <c r="G580" s="15"/>
      <c r="H580" s="15"/>
      <c r="I580" s="15"/>
      <c r="N580" s="15"/>
      <c r="O580" s="15"/>
      <c r="T580" s="15"/>
    </row>
    <row r="581">
      <c r="C581" s="46"/>
      <c r="D581" s="47"/>
      <c r="E581" s="15"/>
      <c r="F581" s="46"/>
      <c r="G581" s="15"/>
      <c r="H581" s="15"/>
      <c r="I581" s="15"/>
      <c r="N581" s="15"/>
      <c r="O581" s="15"/>
      <c r="T581" s="15"/>
    </row>
    <row r="582">
      <c r="C582" s="46"/>
      <c r="D582" s="47"/>
      <c r="E582" s="15"/>
      <c r="F582" s="46"/>
      <c r="G582" s="15"/>
      <c r="H582" s="15"/>
      <c r="I582" s="15"/>
      <c r="N582" s="15"/>
      <c r="O582" s="15"/>
      <c r="T582" s="15"/>
    </row>
    <row r="583">
      <c r="C583" s="46"/>
      <c r="D583" s="47"/>
      <c r="E583" s="15"/>
      <c r="F583" s="46"/>
      <c r="G583" s="15"/>
      <c r="H583" s="15"/>
      <c r="I583" s="15"/>
      <c r="N583" s="15"/>
      <c r="O583" s="15"/>
      <c r="T583" s="15"/>
    </row>
    <row r="584">
      <c r="C584" s="46"/>
      <c r="D584" s="47"/>
      <c r="E584" s="15"/>
      <c r="F584" s="46"/>
      <c r="G584" s="15"/>
      <c r="H584" s="15"/>
      <c r="I584" s="15"/>
      <c r="N584" s="15"/>
      <c r="O584" s="15"/>
      <c r="T584" s="15"/>
    </row>
    <row r="585">
      <c r="C585" s="46"/>
      <c r="D585" s="47"/>
      <c r="E585" s="15"/>
      <c r="F585" s="46"/>
      <c r="G585" s="15"/>
      <c r="H585" s="15"/>
      <c r="I585" s="15"/>
      <c r="N585" s="15"/>
      <c r="O585" s="15"/>
      <c r="T585" s="15"/>
    </row>
    <row r="586">
      <c r="C586" s="46"/>
      <c r="D586" s="47"/>
      <c r="E586" s="15"/>
      <c r="F586" s="46"/>
      <c r="G586" s="15"/>
      <c r="H586" s="15"/>
      <c r="I586" s="15"/>
      <c r="N586" s="15"/>
      <c r="O586" s="15"/>
      <c r="T586" s="15"/>
    </row>
    <row r="587">
      <c r="C587" s="46"/>
      <c r="D587" s="47"/>
      <c r="E587" s="15"/>
      <c r="F587" s="46"/>
      <c r="G587" s="15"/>
      <c r="H587" s="15"/>
      <c r="I587" s="15"/>
      <c r="N587" s="15"/>
      <c r="O587" s="15"/>
      <c r="T587" s="15"/>
    </row>
    <row r="588">
      <c r="C588" s="46"/>
      <c r="D588" s="47"/>
      <c r="E588" s="15"/>
      <c r="F588" s="46"/>
      <c r="G588" s="15"/>
      <c r="H588" s="15"/>
      <c r="I588" s="15"/>
      <c r="N588" s="15"/>
      <c r="O588" s="15"/>
      <c r="T588" s="15"/>
    </row>
    <row r="589">
      <c r="C589" s="46"/>
      <c r="D589" s="47"/>
      <c r="E589" s="15"/>
      <c r="F589" s="46"/>
      <c r="G589" s="15"/>
      <c r="H589" s="15"/>
      <c r="I589" s="15"/>
      <c r="N589" s="15"/>
      <c r="O589" s="15"/>
      <c r="T589" s="15"/>
    </row>
    <row r="590">
      <c r="C590" s="46"/>
      <c r="D590" s="47"/>
      <c r="E590" s="15"/>
      <c r="F590" s="46"/>
      <c r="G590" s="15"/>
      <c r="H590" s="15"/>
      <c r="I590" s="15"/>
      <c r="N590" s="15"/>
      <c r="O590" s="15"/>
      <c r="T590" s="15"/>
    </row>
    <row r="591">
      <c r="C591" s="46"/>
      <c r="D591" s="47"/>
      <c r="E591" s="15"/>
      <c r="F591" s="46"/>
      <c r="G591" s="15"/>
      <c r="H591" s="15"/>
      <c r="I591" s="15"/>
      <c r="N591" s="15"/>
      <c r="O591" s="15"/>
      <c r="T591" s="15"/>
    </row>
    <row r="592">
      <c r="C592" s="46"/>
      <c r="D592" s="47"/>
      <c r="E592" s="15"/>
      <c r="F592" s="46"/>
      <c r="G592" s="15"/>
      <c r="H592" s="15"/>
      <c r="I592" s="15"/>
      <c r="N592" s="15"/>
      <c r="O592" s="15"/>
      <c r="T592" s="15"/>
    </row>
    <row r="593">
      <c r="C593" s="46"/>
      <c r="D593" s="47"/>
      <c r="E593" s="15"/>
      <c r="F593" s="46"/>
      <c r="G593" s="15"/>
      <c r="H593" s="15"/>
      <c r="I593" s="15"/>
      <c r="N593" s="15"/>
      <c r="O593" s="15"/>
      <c r="T593" s="15"/>
    </row>
    <row r="594">
      <c r="C594" s="46"/>
      <c r="D594" s="47"/>
      <c r="E594" s="15"/>
      <c r="F594" s="46"/>
      <c r="G594" s="15"/>
      <c r="H594" s="15"/>
      <c r="I594" s="15"/>
      <c r="N594" s="15"/>
      <c r="O594" s="15"/>
      <c r="T594" s="15"/>
    </row>
    <row r="595">
      <c r="C595" s="46"/>
      <c r="D595" s="47"/>
      <c r="E595" s="15"/>
      <c r="F595" s="46"/>
      <c r="G595" s="15"/>
      <c r="H595" s="15"/>
      <c r="I595" s="15"/>
      <c r="N595" s="15"/>
      <c r="O595" s="15"/>
      <c r="T595" s="15"/>
    </row>
    <row r="596">
      <c r="C596" s="46"/>
      <c r="D596" s="47"/>
      <c r="E596" s="15"/>
      <c r="F596" s="46"/>
      <c r="G596" s="15"/>
      <c r="H596" s="15"/>
      <c r="I596" s="15"/>
      <c r="N596" s="15"/>
      <c r="O596" s="15"/>
      <c r="T596" s="15"/>
    </row>
    <row r="597">
      <c r="C597" s="46"/>
      <c r="D597" s="47"/>
      <c r="E597" s="15"/>
      <c r="F597" s="46"/>
      <c r="G597" s="15"/>
      <c r="H597" s="15"/>
      <c r="I597" s="15"/>
      <c r="N597" s="15"/>
      <c r="O597" s="15"/>
      <c r="T597" s="15"/>
    </row>
    <row r="598">
      <c r="C598" s="46"/>
      <c r="D598" s="47"/>
      <c r="E598" s="15"/>
      <c r="F598" s="46"/>
      <c r="G598" s="15"/>
      <c r="H598" s="15"/>
      <c r="I598" s="15"/>
      <c r="N598" s="15"/>
      <c r="O598" s="15"/>
      <c r="T598" s="15"/>
    </row>
    <row r="599">
      <c r="C599" s="46"/>
      <c r="D599" s="47"/>
      <c r="E599" s="15"/>
      <c r="F599" s="46"/>
      <c r="G599" s="15"/>
      <c r="H599" s="15"/>
      <c r="I599" s="15"/>
      <c r="N599" s="15"/>
      <c r="O599" s="15"/>
      <c r="T599" s="15"/>
    </row>
    <row r="600">
      <c r="C600" s="46"/>
      <c r="D600" s="47"/>
      <c r="E600" s="15"/>
      <c r="F600" s="46"/>
      <c r="G600" s="15"/>
      <c r="H600" s="15"/>
      <c r="I600" s="15"/>
      <c r="N600" s="15"/>
      <c r="O600" s="15"/>
      <c r="T600" s="15"/>
    </row>
    <row r="601">
      <c r="C601" s="46"/>
      <c r="D601" s="47"/>
      <c r="E601" s="15"/>
      <c r="F601" s="46"/>
      <c r="G601" s="15"/>
      <c r="H601" s="15"/>
      <c r="I601" s="15"/>
      <c r="N601" s="15"/>
      <c r="O601" s="15"/>
      <c r="T601" s="15"/>
    </row>
    <row r="602">
      <c r="C602" s="46"/>
      <c r="D602" s="47"/>
      <c r="E602" s="15"/>
      <c r="F602" s="46"/>
      <c r="G602" s="15"/>
      <c r="H602" s="15"/>
      <c r="I602" s="15"/>
      <c r="N602" s="15"/>
      <c r="O602" s="15"/>
      <c r="T602" s="15"/>
    </row>
    <row r="603">
      <c r="C603" s="46"/>
      <c r="D603" s="47"/>
      <c r="E603" s="15"/>
      <c r="F603" s="46"/>
      <c r="G603" s="15"/>
      <c r="H603" s="15"/>
      <c r="I603" s="15"/>
      <c r="N603" s="15"/>
      <c r="O603" s="15"/>
      <c r="T603" s="15"/>
    </row>
    <row r="604">
      <c r="C604" s="46"/>
      <c r="D604" s="47"/>
      <c r="E604" s="15"/>
      <c r="F604" s="46"/>
      <c r="G604" s="15"/>
      <c r="H604" s="15"/>
      <c r="I604" s="15"/>
      <c r="N604" s="15"/>
      <c r="O604" s="15"/>
      <c r="T604" s="15"/>
    </row>
    <row r="605">
      <c r="C605" s="46"/>
      <c r="D605" s="47"/>
      <c r="E605" s="15"/>
      <c r="F605" s="46"/>
      <c r="G605" s="15"/>
      <c r="H605" s="15"/>
      <c r="I605" s="15"/>
      <c r="N605" s="15"/>
      <c r="O605" s="15"/>
      <c r="T605" s="15"/>
    </row>
    <row r="606">
      <c r="C606" s="46"/>
      <c r="D606" s="47"/>
      <c r="E606" s="15"/>
      <c r="F606" s="46"/>
      <c r="G606" s="15"/>
      <c r="H606" s="15"/>
      <c r="I606" s="15"/>
      <c r="N606" s="15"/>
      <c r="O606" s="15"/>
      <c r="T606" s="15"/>
    </row>
    <row r="607">
      <c r="C607" s="46"/>
      <c r="D607" s="47"/>
      <c r="E607" s="15"/>
      <c r="F607" s="46"/>
      <c r="G607" s="15"/>
      <c r="H607" s="15"/>
      <c r="I607" s="15"/>
      <c r="N607" s="15"/>
      <c r="O607" s="15"/>
      <c r="T607" s="15"/>
    </row>
    <row r="608">
      <c r="C608" s="46"/>
      <c r="D608" s="47"/>
      <c r="E608" s="15"/>
      <c r="F608" s="46"/>
      <c r="G608" s="15"/>
      <c r="H608" s="15"/>
      <c r="I608" s="15"/>
      <c r="N608" s="15"/>
      <c r="O608" s="15"/>
      <c r="T608" s="15"/>
    </row>
    <row r="609">
      <c r="C609" s="46"/>
      <c r="D609" s="47"/>
      <c r="E609" s="15"/>
      <c r="F609" s="46"/>
      <c r="G609" s="15"/>
      <c r="H609" s="15"/>
      <c r="I609" s="15"/>
      <c r="N609" s="15"/>
      <c r="O609" s="15"/>
      <c r="T609" s="15"/>
    </row>
    <row r="610">
      <c r="C610" s="46"/>
      <c r="D610" s="47"/>
      <c r="E610" s="15"/>
      <c r="F610" s="46"/>
      <c r="G610" s="15"/>
      <c r="H610" s="15"/>
      <c r="I610" s="15"/>
      <c r="N610" s="15"/>
      <c r="O610" s="15"/>
      <c r="T610" s="15"/>
    </row>
    <row r="611">
      <c r="C611" s="46"/>
      <c r="D611" s="47"/>
      <c r="E611" s="15"/>
      <c r="F611" s="46"/>
      <c r="G611" s="15"/>
      <c r="H611" s="15"/>
      <c r="I611" s="15"/>
      <c r="N611" s="15"/>
      <c r="O611" s="15"/>
      <c r="T611" s="15"/>
    </row>
    <row r="612">
      <c r="C612" s="46"/>
      <c r="D612" s="47"/>
      <c r="E612" s="15"/>
      <c r="F612" s="46"/>
      <c r="G612" s="15"/>
      <c r="H612" s="15"/>
      <c r="I612" s="15"/>
      <c r="N612" s="15"/>
      <c r="O612" s="15"/>
      <c r="T612" s="15"/>
    </row>
    <row r="613">
      <c r="C613" s="46"/>
      <c r="D613" s="47"/>
      <c r="E613" s="15"/>
      <c r="F613" s="46"/>
      <c r="G613" s="15"/>
      <c r="H613" s="15"/>
      <c r="I613" s="15"/>
      <c r="N613" s="15"/>
      <c r="O613" s="15"/>
      <c r="T613" s="15"/>
    </row>
    <row r="614">
      <c r="C614" s="46"/>
      <c r="D614" s="47"/>
      <c r="E614" s="15"/>
      <c r="F614" s="46"/>
      <c r="G614" s="15"/>
      <c r="H614" s="15"/>
      <c r="I614" s="15"/>
      <c r="N614" s="15"/>
      <c r="O614" s="15"/>
      <c r="T614" s="15"/>
    </row>
    <row r="615">
      <c r="C615" s="46"/>
      <c r="D615" s="47"/>
      <c r="E615" s="15"/>
      <c r="F615" s="46"/>
      <c r="G615" s="15"/>
      <c r="H615" s="15"/>
      <c r="I615" s="15"/>
      <c r="N615" s="15"/>
      <c r="O615" s="15"/>
      <c r="T615" s="15"/>
    </row>
    <row r="616">
      <c r="C616" s="46"/>
      <c r="D616" s="47"/>
      <c r="E616" s="15"/>
      <c r="F616" s="46"/>
      <c r="G616" s="15"/>
      <c r="H616" s="15"/>
      <c r="I616" s="15"/>
      <c r="N616" s="15"/>
      <c r="O616" s="15"/>
      <c r="T616" s="15"/>
    </row>
    <row r="617">
      <c r="C617" s="46"/>
      <c r="D617" s="47"/>
      <c r="E617" s="15"/>
      <c r="F617" s="46"/>
      <c r="G617" s="15"/>
      <c r="H617" s="15"/>
      <c r="I617" s="15"/>
      <c r="N617" s="15"/>
      <c r="O617" s="15"/>
      <c r="T617" s="15"/>
    </row>
    <row r="618">
      <c r="C618" s="46"/>
      <c r="D618" s="47"/>
      <c r="E618" s="15"/>
      <c r="F618" s="46"/>
      <c r="G618" s="15"/>
      <c r="H618" s="15"/>
      <c r="I618" s="15"/>
      <c r="N618" s="15"/>
      <c r="O618" s="15"/>
      <c r="T618" s="15"/>
    </row>
    <row r="619">
      <c r="C619" s="46"/>
      <c r="D619" s="47"/>
      <c r="E619" s="15"/>
      <c r="F619" s="46"/>
      <c r="G619" s="15"/>
      <c r="H619" s="15"/>
      <c r="I619" s="15"/>
      <c r="N619" s="15"/>
      <c r="O619" s="15"/>
      <c r="T619" s="15"/>
    </row>
    <row r="620">
      <c r="C620" s="46"/>
      <c r="D620" s="47"/>
      <c r="E620" s="15"/>
      <c r="F620" s="46"/>
      <c r="G620" s="15"/>
      <c r="H620" s="15"/>
      <c r="I620" s="15"/>
      <c r="N620" s="15"/>
      <c r="O620" s="15"/>
      <c r="T620" s="15"/>
    </row>
    <row r="621">
      <c r="C621" s="46"/>
      <c r="D621" s="47"/>
      <c r="E621" s="15"/>
      <c r="F621" s="46"/>
      <c r="G621" s="15"/>
      <c r="H621" s="15"/>
      <c r="I621" s="15"/>
      <c r="N621" s="15"/>
      <c r="O621" s="15"/>
      <c r="T621" s="15"/>
    </row>
    <row r="622">
      <c r="C622" s="46"/>
      <c r="D622" s="47"/>
      <c r="E622" s="15"/>
      <c r="F622" s="46"/>
      <c r="G622" s="15"/>
      <c r="H622" s="15"/>
      <c r="I622" s="15"/>
      <c r="N622" s="15"/>
      <c r="O622" s="15"/>
      <c r="T622" s="15"/>
    </row>
    <row r="623">
      <c r="C623" s="46"/>
      <c r="D623" s="47"/>
      <c r="E623" s="15"/>
      <c r="F623" s="46"/>
      <c r="G623" s="15"/>
      <c r="H623" s="15"/>
      <c r="I623" s="15"/>
      <c r="N623" s="15"/>
      <c r="O623" s="15"/>
      <c r="T623" s="15"/>
    </row>
    <row r="624">
      <c r="C624" s="46"/>
      <c r="D624" s="47"/>
      <c r="E624" s="15"/>
      <c r="F624" s="46"/>
      <c r="G624" s="15"/>
      <c r="H624" s="15"/>
      <c r="I624" s="15"/>
      <c r="N624" s="15"/>
      <c r="O624" s="15"/>
      <c r="T624" s="15"/>
    </row>
    <row r="625">
      <c r="C625" s="46"/>
      <c r="D625" s="47"/>
      <c r="E625" s="15"/>
      <c r="F625" s="46"/>
      <c r="G625" s="15"/>
      <c r="H625" s="15"/>
      <c r="I625" s="15"/>
      <c r="N625" s="15"/>
      <c r="O625" s="15"/>
      <c r="T625" s="15"/>
    </row>
    <row r="626">
      <c r="C626" s="46"/>
      <c r="D626" s="47"/>
      <c r="E626" s="15"/>
      <c r="F626" s="46"/>
      <c r="G626" s="15"/>
      <c r="H626" s="15"/>
      <c r="I626" s="15"/>
      <c r="N626" s="15"/>
      <c r="O626" s="15"/>
      <c r="T626" s="15"/>
    </row>
    <row r="627">
      <c r="C627" s="46"/>
      <c r="D627" s="47"/>
      <c r="E627" s="15"/>
      <c r="F627" s="46"/>
      <c r="G627" s="15"/>
      <c r="H627" s="15"/>
      <c r="I627" s="15"/>
      <c r="N627" s="15"/>
      <c r="O627" s="15"/>
      <c r="T627" s="15"/>
    </row>
    <row r="628">
      <c r="C628" s="46"/>
      <c r="D628" s="47"/>
      <c r="E628" s="15"/>
      <c r="F628" s="46"/>
      <c r="G628" s="15"/>
      <c r="H628" s="15"/>
      <c r="I628" s="15"/>
      <c r="N628" s="15"/>
      <c r="O628" s="15"/>
      <c r="T628" s="15"/>
    </row>
    <row r="629">
      <c r="C629" s="46"/>
      <c r="D629" s="47"/>
      <c r="E629" s="15"/>
      <c r="F629" s="46"/>
      <c r="G629" s="15"/>
      <c r="H629" s="15"/>
      <c r="I629" s="15"/>
      <c r="N629" s="15"/>
      <c r="O629" s="15"/>
      <c r="T629" s="15"/>
    </row>
    <row r="630">
      <c r="C630" s="46"/>
      <c r="D630" s="47"/>
      <c r="E630" s="15"/>
      <c r="F630" s="46"/>
      <c r="G630" s="15"/>
      <c r="H630" s="15"/>
      <c r="I630" s="15"/>
      <c r="N630" s="15"/>
      <c r="O630" s="15"/>
      <c r="T630" s="15"/>
    </row>
    <row r="631">
      <c r="C631" s="46"/>
      <c r="D631" s="47"/>
      <c r="E631" s="15"/>
      <c r="F631" s="46"/>
      <c r="G631" s="15"/>
      <c r="H631" s="15"/>
      <c r="I631" s="15"/>
      <c r="N631" s="15"/>
      <c r="O631" s="15"/>
      <c r="T631" s="15"/>
    </row>
    <row r="632">
      <c r="C632" s="46"/>
      <c r="D632" s="47"/>
      <c r="E632" s="15"/>
      <c r="F632" s="46"/>
      <c r="G632" s="15"/>
      <c r="H632" s="15"/>
      <c r="I632" s="15"/>
      <c r="N632" s="15"/>
      <c r="O632" s="15"/>
      <c r="T632" s="15"/>
    </row>
    <row r="633">
      <c r="C633" s="46"/>
      <c r="D633" s="47"/>
      <c r="E633" s="15"/>
      <c r="F633" s="46"/>
      <c r="G633" s="15"/>
      <c r="H633" s="15"/>
      <c r="I633" s="15"/>
      <c r="N633" s="15"/>
      <c r="O633" s="15"/>
      <c r="T633" s="15"/>
    </row>
    <row r="634">
      <c r="C634" s="46"/>
      <c r="D634" s="47"/>
      <c r="E634" s="15"/>
      <c r="F634" s="46"/>
      <c r="G634" s="15"/>
      <c r="H634" s="15"/>
      <c r="I634" s="15"/>
      <c r="N634" s="15"/>
      <c r="O634" s="15"/>
      <c r="T634" s="15"/>
    </row>
    <row r="635">
      <c r="C635" s="46"/>
      <c r="D635" s="47"/>
      <c r="E635" s="15"/>
      <c r="F635" s="46"/>
      <c r="G635" s="15"/>
      <c r="H635" s="15"/>
      <c r="I635" s="15"/>
      <c r="N635" s="15"/>
      <c r="O635" s="15"/>
      <c r="T635" s="15"/>
    </row>
    <row r="636">
      <c r="C636" s="46"/>
      <c r="D636" s="47"/>
      <c r="E636" s="15"/>
      <c r="F636" s="46"/>
      <c r="G636" s="15"/>
      <c r="H636" s="15"/>
      <c r="I636" s="15"/>
      <c r="N636" s="15"/>
      <c r="O636" s="15"/>
      <c r="T636" s="15"/>
    </row>
    <row r="637">
      <c r="C637" s="46"/>
      <c r="D637" s="47"/>
      <c r="E637" s="15"/>
      <c r="F637" s="46"/>
      <c r="G637" s="15"/>
      <c r="H637" s="15"/>
      <c r="I637" s="15"/>
      <c r="N637" s="15"/>
      <c r="O637" s="15"/>
      <c r="T637" s="15"/>
    </row>
    <row r="638">
      <c r="C638" s="46"/>
      <c r="D638" s="47"/>
      <c r="E638" s="15"/>
      <c r="F638" s="46"/>
      <c r="G638" s="15"/>
      <c r="H638" s="15"/>
      <c r="I638" s="15"/>
      <c r="N638" s="15"/>
      <c r="O638" s="15"/>
      <c r="T638" s="15"/>
    </row>
    <row r="639">
      <c r="C639" s="46"/>
      <c r="D639" s="47"/>
      <c r="E639" s="15"/>
      <c r="F639" s="46"/>
      <c r="G639" s="15"/>
      <c r="H639" s="15"/>
      <c r="I639" s="15"/>
      <c r="N639" s="15"/>
      <c r="O639" s="15"/>
      <c r="T639" s="15"/>
    </row>
    <row r="640">
      <c r="C640" s="46"/>
      <c r="D640" s="47"/>
      <c r="E640" s="15"/>
      <c r="F640" s="46"/>
      <c r="G640" s="15"/>
      <c r="H640" s="15"/>
      <c r="I640" s="15"/>
      <c r="N640" s="15"/>
      <c r="O640" s="15"/>
      <c r="T640" s="15"/>
    </row>
    <row r="641">
      <c r="C641" s="46"/>
      <c r="D641" s="47"/>
      <c r="E641" s="15"/>
      <c r="F641" s="46"/>
      <c r="G641" s="15"/>
      <c r="H641" s="15"/>
      <c r="I641" s="15"/>
      <c r="N641" s="15"/>
      <c r="O641" s="15"/>
      <c r="T641" s="15"/>
    </row>
    <row r="642">
      <c r="C642" s="46"/>
      <c r="D642" s="47"/>
      <c r="E642" s="15"/>
      <c r="F642" s="46"/>
      <c r="G642" s="15"/>
      <c r="H642" s="15"/>
      <c r="I642" s="15"/>
      <c r="N642" s="15"/>
      <c r="O642" s="15"/>
      <c r="T642" s="15"/>
    </row>
    <row r="643">
      <c r="C643" s="46"/>
      <c r="D643" s="47"/>
      <c r="E643" s="15"/>
      <c r="F643" s="46"/>
      <c r="G643" s="15"/>
      <c r="H643" s="15"/>
      <c r="I643" s="15"/>
      <c r="N643" s="15"/>
      <c r="O643" s="15"/>
      <c r="T643" s="15"/>
    </row>
    <row r="644">
      <c r="C644" s="46"/>
      <c r="D644" s="47"/>
      <c r="E644" s="15"/>
      <c r="F644" s="46"/>
      <c r="G644" s="15"/>
      <c r="H644" s="15"/>
      <c r="I644" s="15"/>
      <c r="N644" s="15"/>
      <c r="O644" s="15"/>
      <c r="T644" s="15"/>
    </row>
    <row r="645">
      <c r="C645" s="46"/>
      <c r="D645" s="47"/>
      <c r="E645" s="15"/>
      <c r="F645" s="46"/>
      <c r="G645" s="15"/>
      <c r="H645" s="15"/>
      <c r="I645" s="15"/>
      <c r="N645" s="15"/>
      <c r="O645" s="15"/>
      <c r="T645" s="15"/>
    </row>
    <row r="646">
      <c r="C646" s="46"/>
      <c r="D646" s="47"/>
      <c r="E646" s="15"/>
      <c r="F646" s="46"/>
      <c r="G646" s="15"/>
      <c r="H646" s="15"/>
      <c r="I646" s="15"/>
      <c r="N646" s="15"/>
      <c r="O646" s="15"/>
      <c r="T646" s="15"/>
    </row>
    <row r="647">
      <c r="C647" s="46"/>
      <c r="D647" s="47"/>
      <c r="E647" s="15"/>
      <c r="F647" s="46"/>
      <c r="G647" s="15"/>
      <c r="H647" s="15"/>
      <c r="I647" s="15"/>
      <c r="N647" s="15"/>
      <c r="O647" s="15"/>
      <c r="T647" s="15"/>
    </row>
    <row r="648">
      <c r="C648" s="46"/>
      <c r="D648" s="47"/>
      <c r="E648" s="15"/>
      <c r="F648" s="46"/>
      <c r="G648" s="15"/>
      <c r="H648" s="15"/>
      <c r="I648" s="15"/>
      <c r="N648" s="15"/>
      <c r="O648" s="15"/>
      <c r="T648" s="15"/>
    </row>
    <row r="649">
      <c r="C649" s="46"/>
      <c r="D649" s="47"/>
      <c r="E649" s="15"/>
      <c r="F649" s="46"/>
      <c r="G649" s="15"/>
      <c r="H649" s="15"/>
      <c r="I649" s="15"/>
      <c r="N649" s="15"/>
      <c r="O649" s="15"/>
      <c r="T649" s="15"/>
    </row>
    <row r="650">
      <c r="C650" s="46"/>
      <c r="D650" s="47"/>
      <c r="E650" s="15"/>
      <c r="F650" s="46"/>
      <c r="G650" s="15"/>
      <c r="H650" s="15"/>
      <c r="I650" s="15"/>
      <c r="N650" s="15"/>
      <c r="O650" s="15"/>
      <c r="T650" s="15"/>
    </row>
    <row r="651">
      <c r="C651" s="46"/>
      <c r="D651" s="47"/>
      <c r="E651" s="15"/>
      <c r="F651" s="46"/>
      <c r="G651" s="15"/>
      <c r="H651" s="15"/>
      <c r="I651" s="15"/>
      <c r="N651" s="15"/>
      <c r="O651" s="15"/>
      <c r="T651" s="15"/>
    </row>
    <row r="652">
      <c r="C652" s="46"/>
      <c r="D652" s="47"/>
      <c r="E652" s="15"/>
      <c r="F652" s="46"/>
      <c r="G652" s="15"/>
      <c r="H652" s="15"/>
      <c r="I652" s="15"/>
      <c r="N652" s="15"/>
      <c r="O652" s="15"/>
      <c r="T652" s="15"/>
    </row>
    <row r="653">
      <c r="C653" s="46"/>
      <c r="D653" s="47"/>
      <c r="E653" s="15"/>
      <c r="F653" s="46"/>
      <c r="G653" s="15"/>
      <c r="H653" s="15"/>
      <c r="I653" s="15"/>
      <c r="N653" s="15"/>
      <c r="O653" s="15"/>
      <c r="T653" s="15"/>
    </row>
    <row r="654">
      <c r="C654" s="46"/>
      <c r="D654" s="47"/>
      <c r="E654" s="15"/>
      <c r="F654" s="46"/>
      <c r="G654" s="15"/>
      <c r="H654" s="15"/>
      <c r="I654" s="15"/>
      <c r="N654" s="15"/>
      <c r="O654" s="15"/>
      <c r="T654" s="15"/>
    </row>
    <row r="655">
      <c r="C655" s="46"/>
      <c r="D655" s="47"/>
      <c r="E655" s="15"/>
      <c r="F655" s="46"/>
      <c r="G655" s="15"/>
      <c r="H655" s="15"/>
      <c r="I655" s="15"/>
      <c r="N655" s="15"/>
      <c r="O655" s="15"/>
      <c r="T655" s="15"/>
    </row>
    <row r="656">
      <c r="C656" s="46"/>
      <c r="D656" s="47"/>
      <c r="E656" s="15"/>
      <c r="F656" s="46"/>
      <c r="G656" s="15"/>
      <c r="H656" s="15"/>
      <c r="I656" s="15"/>
      <c r="N656" s="15"/>
      <c r="O656" s="15"/>
      <c r="T656" s="15"/>
    </row>
    <row r="657">
      <c r="C657" s="46"/>
      <c r="D657" s="47"/>
      <c r="E657" s="15"/>
      <c r="F657" s="46"/>
      <c r="G657" s="15"/>
      <c r="H657" s="15"/>
      <c r="I657" s="15"/>
      <c r="N657" s="15"/>
      <c r="O657" s="15"/>
      <c r="T657" s="15"/>
    </row>
    <row r="658">
      <c r="C658" s="46"/>
      <c r="D658" s="47"/>
      <c r="E658" s="15"/>
      <c r="F658" s="46"/>
      <c r="G658" s="15"/>
      <c r="H658" s="15"/>
      <c r="I658" s="15"/>
      <c r="N658" s="15"/>
      <c r="O658" s="15"/>
      <c r="T658" s="15"/>
    </row>
    <row r="659">
      <c r="C659" s="46"/>
      <c r="D659" s="47"/>
      <c r="E659" s="15"/>
      <c r="F659" s="46"/>
      <c r="G659" s="15"/>
      <c r="H659" s="15"/>
      <c r="I659" s="15"/>
      <c r="N659" s="15"/>
      <c r="O659" s="15"/>
      <c r="T659" s="15"/>
    </row>
    <row r="660">
      <c r="C660" s="46"/>
      <c r="D660" s="47"/>
      <c r="E660" s="15"/>
      <c r="F660" s="46"/>
      <c r="G660" s="15"/>
      <c r="H660" s="15"/>
      <c r="I660" s="15"/>
      <c r="N660" s="15"/>
      <c r="O660" s="15"/>
      <c r="T660" s="15"/>
    </row>
    <row r="661">
      <c r="C661" s="46"/>
      <c r="D661" s="47"/>
      <c r="E661" s="15"/>
      <c r="F661" s="46"/>
      <c r="G661" s="15"/>
      <c r="H661" s="15"/>
      <c r="I661" s="15"/>
      <c r="N661" s="15"/>
      <c r="O661" s="15"/>
      <c r="T661" s="15"/>
    </row>
    <row r="662">
      <c r="C662" s="46"/>
      <c r="D662" s="47"/>
      <c r="E662" s="15"/>
      <c r="F662" s="46"/>
      <c r="G662" s="15"/>
      <c r="H662" s="15"/>
      <c r="I662" s="15"/>
      <c r="N662" s="15"/>
      <c r="O662" s="15"/>
      <c r="T662" s="15"/>
    </row>
    <row r="663">
      <c r="C663" s="46"/>
      <c r="D663" s="47"/>
      <c r="E663" s="15"/>
      <c r="F663" s="46"/>
      <c r="G663" s="15"/>
      <c r="H663" s="15"/>
      <c r="I663" s="15"/>
      <c r="N663" s="15"/>
      <c r="O663" s="15"/>
      <c r="T663" s="15"/>
    </row>
    <row r="664">
      <c r="C664" s="46"/>
      <c r="D664" s="47"/>
      <c r="E664" s="15"/>
      <c r="F664" s="46"/>
      <c r="G664" s="15"/>
      <c r="H664" s="15"/>
      <c r="I664" s="15"/>
      <c r="N664" s="15"/>
      <c r="O664" s="15"/>
      <c r="T664" s="15"/>
    </row>
    <row r="665">
      <c r="C665" s="46"/>
      <c r="D665" s="47"/>
      <c r="E665" s="15"/>
      <c r="F665" s="46"/>
      <c r="G665" s="15"/>
      <c r="H665" s="15"/>
      <c r="I665" s="15"/>
      <c r="N665" s="15"/>
      <c r="O665" s="15"/>
      <c r="T665" s="15"/>
    </row>
    <row r="666">
      <c r="C666" s="46"/>
      <c r="D666" s="47"/>
      <c r="E666" s="15"/>
      <c r="F666" s="46"/>
      <c r="G666" s="15"/>
      <c r="H666" s="15"/>
      <c r="I666" s="15"/>
      <c r="N666" s="15"/>
      <c r="O666" s="15"/>
      <c r="T666" s="15"/>
    </row>
    <row r="667">
      <c r="C667" s="46"/>
      <c r="D667" s="47"/>
      <c r="E667" s="15"/>
      <c r="F667" s="46"/>
      <c r="G667" s="15"/>
      <c r="H667" s="15"/>
      <c r="I667" s="15"/>
      <c r="N667" s="15"/>
      <c r="O667" s="15"/>
      <c r="T667" s="15"/>
    </row>
    <row r="668">
      <c r="C668" s="46"/>
      <c r="D668" s="47"/>
      <c r="E668" s="15"/>
      <c r="F668" s="46"/>
      <c r="G668" s="15"/>
      <c r="H668" s="15"/>
      <c r="I668" s="15"/>
      <c r="N668" s="15"/>
      <c r="O668" s="15"/>
      <c r="T668" s="15"/>
    </row>
    <row r="669">
      <c r="C669" s="46"/>
      <c r="D669" s="47"/>
      <c r="E669" s="15"/>
      <c r="F669" s="46"/>
      <c r="G669" s="15"/>
      <c r="H669" s="15"/>
      <c r="I669" s="15"/>
      <c r="N669" s="15"/>
      <c r="O669" s="15"/>
      <c r="T669" s="15"/>
    </row>
    <row r="670">
      <c r="C670" s="46"/>
      <c r="D670" s="47"/>
      <c r="E670" s="15"/>
      <c r="F670" s="46"/>
      <c r="G670" s="15"/>
      <c r="H670" s="15"/>
      <c r="I670" s="15"/>
      <c r="N670" s="15"/>
      <c r="O670" s="15"/>
      <c r="T670" s="15"/>
    </row>
    <row r="671">
      <c r="C671" s="46"/>
      <c r="D671" s="47"/>
      <c r="E671" s="15"/>
      <c r="F671" s="46"/>
      <c r="G671" s="15"/>
      <c r="H671" s="15"/>
      <c r="I671" s="15"/>
      <c r="N671" s="15"/>
      <c r="O671" s="15"/>
      <c r="T671" s="15"/>
    </row>
    <row r="672">
      <c r="C672" s="46"/>
      <c r="D672" s="47"/>
      <c r="E672" s="15"/>
      <c r="F672" s="46"/>
      <c r="G672" s="15"/>
      <c r="H672" s="15"/>
      <c r="I672" s="15"/>
      <c r="N672" s="15"/>
      <c r="O672" s="15"/>
      <c r="T672" s="15"/>
    </row>
    <row r="673">
      <c r="C673" s="46"/>
      <c r="D673" s="47"/>
      <c r="E673" s="15"/>
      <c r="F673" s="46"/>
      <c r="G673" s="15"/>
      <c r="H673" s="15"/>
      <c r="I673" s="15"/>
      <c r="N673" s="15"/>
      <c r="O673" s="15"/>
      <c r="T673" s="15"/>
    </row>
    <row r="674">
      <c r="C674" s="46"/>
      <c r="D674" s="47"/>
      <c r="E674" s="15"/>
      <c r="F674" s="46"/>
      <c r="G674" s="15"/>
      <c r="H674" s="15"/>
      <c r="I674" s="15"/>
      <c r="N674" s="15"/>
      <c r="O674" s="15"/>
      <c r="T674" s="15"/>
    </row>
    <row r="675">
      <c r="C675" s="46"/>
      <c r="D675" s="47"/>
      <c r="E675" s="15"/>
      <c r="F675" s="46"/>
      <c r="G675" s="15"/>
      <c r="H675" s="15"/>
      <c r="I675" s="15"/>
      <c r="N675" s="15"/>
      <c r="O675" s="15"/>
      <c r="T675" s="15"/>
    </row>
    <row r="676">
      <c r="C676" s="46"/>
      <c r="D676" s="47"/>
      <c r="E676" s="15"/>
      <c r="F676" s="46"/>
      <c r="G676" s="15"/>
      <c r="H676" s="15"/>
      <c r="I676" s="15"/>
      <c r="N676" s="15"/>
      <c r="O676" s="15"/>
      <c r="T676" s="15"/>
    </row>
    <row r="677">
      <c r="C677" s="46"/>
      <c r="D677" s="47"/>
      <c r="E677" s="15"/>
      <c r="F677" s="46"/>
      <c r="G677" s="15"/>
      <c r="H677" s="15"/>
      <c r="I677" s="15"/>
      <c r="N677" s="15"/>
      <c r="O677" s="15"/>
      <c r="T677" s="15"/>
    </row>
    <row r="678">
      <c r="C678" s="46"/>
      <c r="D678" s="47"/>
      <c r="E678" s="15"/>
      <c r="F678" s="46"/>
      <c r="G678" s="15"/>
      <c r="H678" s="15"/>
      <c r="I678" s="15"/>
      <c r="N678" s="15"/>
      <c r="O678" s="15"/>
      <c r="T678" s="15"/>
    </row>
    <row r="679">
      <c r="C679" s="46"/>
      <c r="D679" s="47"/>
      <c r="E679" s="15"/>
      <c r="F679" s="46"/>
      <c r="G679" s="15"/>
      <c r="H679" s="15"/>
      <c r="I679" s="15"/>
      <c r="N679" s="15"/>
      <c r="O679" s="15"/>
      <c r="T679" s="15"/>
    </row>
    <row r="680">
      <c r="C680" s="46"/>
      <c r="D680" s="47"/>
      <c r="E680" s="15"/>
      <c r="F680" s="46"/>
      <c r="G680" s="15"/>
      <c r="H680" s="15"/>
      <c r="I680" s="15"/>
      <c r="N680" s="15"/>
      <c r="O680" s="15"/>
      <c r="T680" s="15"/>
    </row>
    <row r="681">
      <c r="C681" s="46"/>
      <c r="D681" s="47"/>
      <c r="E681" s="15"/>
      <c r="F681" s="46"/>
      <c r="G681" s="15"/>
      <c r="H681" s="15"/>
      <c r="I681" s="15"/>
      <c r="N681" s="15"/>
      <c r="O681" s="15"/>
      <c r="T681" s="15"/>
    </row>
    <row r="682">
      <c r="C682" s="46"/>
      <c r="D682" s="47"/>
      <c r="E682" s="15"/>
      <c r="F682" s="46"/>
      <c r="G682" s="15"/>
      <c r="H682" s="15"/>
      <c r="I682" s="15"/>
      <c r="N682" s="15"/>
      <c r="O682" s="15"/>
      <c r="T682" s="15"/>
    </row>
    <row r="683">
      <c r="C683" s="46"/>
      <c r="D683" s="47"/>
      <c r="E683" s="15"/>
      <c r="F683" s="46"/>
      <c r="G683" s="15"/>
      <c r="H683" s="15"/>
      <c r="I683" s="15"/>
      <c r="N683" s="15"/>
      <c r="O683" s="15"/>
      <c r="T683" s="15"/>
    </row>
    <row r="684">
      <c r="C684" s="46"/>
      <c r="D684" s="47"/>
      <c r="E684" s="15"/>
      <c r="F684" s="46"/>
      <c r="G684" s="15"/>
      <c r="H684" s="15"/>
      <c r="I684" s="15"/>
      <c r="N684" s="15"/>
      <c r="O684" s="15"/>
      <c r="T684" s="15"/>
    </row>
    <row r="685">
      <c r="C685" s="46"/>
      <c r="D685" s="47"/>
      <c r="E685" s="15"/>
      <c r="F685" s="46"/>
      <c r="G685" s="15"/>
      <c r="H685" s="15"/>
      <c r="I685" s="15"/>
      <c r="N685" s="15"/>
      <c r="O685" s="15"/>
      <c r="T685" s="15"/>
    </row>
    <row r="686">
      <c r="C686" s="46"/>
      <c r="D686" s="47"/>
      <c r="E686" s="15"/>
      <c r="F686" s="46"/>
      <c r="G686" s="15"/>
      <c r="H686" s="15"/>
      <c r="I686" s="15"/>
      <c r="N686" s="15"/>
      <c r="O686" s="15"/>
      <c r="T686" s="15"/>
    </row>
    <row r="687">
      <c r="C687" s="46"/>
      <c r="D687" s="47"/>
      <c r="E687" s="15"/>
      <c r="F687" s="46"/>
      <c r="G687" s="15"/>
      <c r="H687" s="15"/>
      <c r="I687" s="15"/>
      <c r="N687" s="15"/>
      <c r="O687" s="15"/>
      <c r="T687" s="15"/>
    </row>
    <row r="688">
      <c r="C688" s="46"/>
      <c r="D688" s="47"/>
      <c r="E688" s="15"/>
      <c r="F688" s="46"/>
      <c r="G688" s="15"/>
      <c r="H688" s="15"/>
      <c r="I688" s="15"/>
      <c r="N688" s="15"/>
      <c r="O688" s="15"/>
      <c r="T688" s="15"/>
    </row>
    <row r="689">
      <c r="C689" s="46"/>
      <c r="D689" s="47"/>
      <c r="E689" s="15"/>
      <c r="F689" s="46"/>
      <c r="G689" s="15"/>
      <c r="H689" s="15"/>
      <c r="I689" s="15"/>
      <c r="N689" s="15"/>
      <c r="O689" s="15"/>
      <c r="T689" s="15"/>
    </row>
    <row r="690">
      <c r="C690" s="46"/>
      <c r="D690" s="47"/>
      <c r="E690" s="15"/>
      <c r="F690" s="46"/>
      <c r="G690" s="15"/>
      <c r="H690" s="15"/>
      <c r="I690" s="15"/>
      <c r="N690" s="15"/>
      <c r="O690" s="15"/>
      <c r="T690" s="15"/>
    </row>
    <row r="691">
      <c r="C691" s="46"/>
      <c r="D691" s="47"/>
      <c r="E691" s="15"/>
      <c r="F691" s="46"/>
      <c r="G691" s="15"/>
      <c r="H691" s="15"/>
      <c r="I691" s="15"/>
      <c r="N691" s="15"/>
      <c r="O691" s="15"/>
      <c r="T691" s="15"/>
    </row>
    <row r="692">
      <c r="C692" s="46"/>
      <c r="D692" s="47"/>
      <c r="E692" s="15"/>
      <c r="F692" s="46"/>
      <c r="G692" s="15"/>
      <c r="H692" s="15"/>
      <c r="I692" s="15"/>
      <c r="N692" s="15"/>
      <c r="O692" s="15"/>
      <c r="T692" s="15"/>
    </row>
    <row r="693">
      <c r="C693" s="46"/>
      <c r="D693" s="47"/>
      <c r="E693" s="15"/>
      <c r="F693" s="46"/>
      <c r="G693" s="15"/>
      <c r="H693" s="15"/>
      <c r="I693" s="15"/>
      <c r="N693" s="15"/>
      <c r="O693" s="15"/>
      <c r="T693" s="15"/>
    </row>
    <row r="694">
      <c r="C694" s="46"/>
      <c r="D694" s="47"/>
      <c r="E694" s="15"/>
      <c r="F694" s="46"/>
      <c r="G694" s="15"/>
      <c r="H694" s="15"/>
      <c r="I694" s="15"/>
      <c r="N694" s="15"/>
      <c r="O694" s="15"/>
      <c r="T694" s="15"/>
    </row>
    <row r="695">
      <c r="C695" s="46"/>
      <c r="D695" s="47"/>
      <c r="E695" s="15"/>
      <c r="F695" s="46"/>
      <c r="G695" s="15"/>
      <c r="H695" s="15"/>
      <c r="I695" s="15"/>
      <c r="N695" s="15"/>
      <c r="O695" s="15"/>
      <c r="T695" s="15"/>
    </row>
    <row r="696">
      <c r="C696" s="46"/>
      <c r="D696" s="47"/>
      <c r="E696" s="15"/>
      <c r="F696" s="46"/>
      <c r="G696" s="15"/>
      <c r="H696" s="15"/>
      <c r="I696" s="15"/>
      <c r="N696" s="15"/>
      <c r="O696" s="15"/>
      <c r="T696" s="15"/>
    </row>
    <row r="697">
      <c r="C697" s="46"/>
      <c r="D697" s="47"/>
      <c r="E697" s="15"/>
      <c r="F697" s="46"/>
      <c r="G697" s="15"/>
      <c r="H697" s="15"/>
      <c r="I697" s="15"/>
      <c r="N697" s="15"/>
      <c r="O697" s="15"/>
      <c r="T697" s="15"/>
    </row>
    <row r="698">
      <c r="C698" s="46"/>
      <c r="D698" s="47"/>
      <c r="E698" s="15"/>
      <c r="F698" s="46"/>
      <c r="G698" s="15"/>
      <c r="H698" s="15"/>
      <c r="I698" s="15"/>
      <c r="N698" s="15"/>
      <c r="O698" s="15"/>
      <c r="T698" s="15"/>
    </row>
    <row r="699">
      <c r="C699" s="46"/>
      <c r="D699" s="47"/>
      <c r="E699" s="15"/>
      <c r="F699" s="46"/>
      <c r="G699" s="15"/>
      <c r="H699" s="15"/>
      <c r="I699" s="15"/>
      <c r="N699" s="15"/>
      <c r="O699" s="15"/>
      <c r="T699" s="15"/>
    </row>
    <row r="700">
      <c r="C700" s="46"/>
      <c r="D700" s="47"/>
      <c r="E700" s="15"/>
      <c r="F700" s="46"/>
      <c r="G700" s="15"/>
      <c r="H700" s="15"/>
      <c r="I700" s="15"/>
      <c r="N700" s="15"/>
      <c r="O700" s="15"/>
      <c r="T700" s="15"/>
    </row>
    <row r="701">
      <c r="C701" s="46"/>
      <c r="D701" s="47"/>
      <c r="E701" s="15"/>
      <c r="F701" s="46"/>
      <c r="G701" s="15"/>
      <c r="H701" s="15"/>
      <c r="I701" s="15"/>
      <c r="N701" s="15"/>
      <c r="O701" s="15"/>
      <c r="T701" s="15"/>
    </row>
    <row r="702">
      <c r="C702" s="46"/>
      <c r="D702" s="47"/>
      <c r="E702" s="15"/>
      <c r="F702" s="46"/>
      <c r="G702" s="15"/>
      <c r="H702" s="15"/>
      <c r="I702" s="15"/>
      <c r="N702" s="15"/>
      <c r="O702" s="15"/>
      <c r="T702" s="15"/>
    </row>
    <row r="703">
      <c r="C703" s="46"/>
      <c r="D703" s="47"/>
      <c r="E703" s="15"/>
      <c r="F703" s="46"/>
      <c r="G703" s="15"/>
      <c r="H703" s="15"/>
      <c r="I703" s="15"/>
      <c r="N703" s="15"/>
      <c r="O703" s="15"/>
      <c r="T703" s="15"/>
    </row>
    <row r="704">
      <c r="C704" s="46"/>
      <c r="D704" s="47"/>
      <c r="E704" s="15"/>
      <c r="F704" s="46"/>
      <c r="G704" s="15"/>
      <c r="H704" s="15"/>
      <c r="I704" s="15"/>
      <c r="N704" s="15"/>
      <c r="O704" s="15"/>
      <c r="T704" s="15"/>
    </row>
    <row r="705">
      <c r="C705" s="46"/>
      <c r="D705" s="47"/>
      <c r="E705" s="15"/>
      <c r="F705" s="46"/>
      <c r="G705" s="15"/>
      <c r="H705" s="15"/>
      <c r="I705" s="15"/>
      <c r="N705" s="15"/>
      <c r="O705" s="15"/>
      <c r="T705" s="15"/>
    </row>
    <row r="706">
      <c r="C706" s="46"/>
      <c r="D706" s="47"/>
      <c r="E706" s="15"/>
      <c r="F706" s="46"/>
      <c r="G706" s="15"/>
      <c r="H706" s="15"/>
      <c r="I706" s="15"/>
      <c r="N706" s="15"/>
      <c r="O706" s="15"/>
      <c r="T706" s="15"/>
    </row>
    <row r="707">
      <c r="C707" s="46"/>
      <c r="D707" s="47"/>
      <c r="E707" s="15"/>
      <c r="F707" s="46"/>
      <c r="G707" s="15"/>
      <c r="H707" s="15"/>
      <c r="I707" s="15"/>
      <c r="N707" s="15"/>
      <c r="O707" s="15"/>
      <c r="T707" s="15"/>
    </row>
    <row r="708">
      <c r="C708" s="46"/>
      <c r="D708" s="47"/>
      <c r="E708" s="15"/>
      <c r="F708" s="46"/>
      <c r="G708" s="15"/>
      <c r="H708" s="15"/>
      <c r="I708" s="15"/>
      <c r="N708" s="15"/>
      <c r="O708" s="15"/>
      <c r="T708" s="15"/>
    </row>
    <row r="709">
      <c r="C709" s="46"/>
      <c r="D709" s="47"/>
      <c r="E709" s="15"/>
      <c r="F709" s="46"/>
      <c r="G709" s="15"/>
      <c r="H709" s="15"/>
      <c r="I709" s="15"/>
      <c r="N709" s="15"/>
      <c r="O709" s="15"/>
      <c r="T709" s="15"/>
    </row>
    <row r="710">
      <c r="C710" s="46"/>
      <c r="D710" s="47"/>
      <c r="E710" s="15"/>
      <c r="F710" s="46"/>
      <c r="G710" s="15"/>
      <c r="H710" s="15"/>
      <c r="I710" s="15"/>
      <c r="N710" s="15"/>
      <c r="O710" s="15"/>
      <c r="T710" s="15"/>
    </row>
    <row r="711">
      <c r="C711" s="46"/>
      <c r="D711" s="47"/>
      <c r="E711" s="15"/>
      <c r="F711" s="46"/>
      <c r="G711" s="15"/>
      <c r="H711" s="15"/>
      <c r="I711" s="15"/>
      <c r="N711" s="15"/>
      <c r="O711" s="15"/>
      <c r="T711" s="15"/>
    </row>
    <row r="712">
      <c r="C712" s="46"/>
      <c r="D712" s="47"/>
      <c r="E712" s="15"/>
      <c r="F712" s="46"/>
      <c r="G712" s="15"/>
      <c r="H712" s="15"/>
      <c r="I712" s="15"/>
      <c r="N712" s="15"/>
      <c r="O712" s="15"/>
      <c r="T712" s="15"/>
    </row>
    <row r="713">
      <c r="C713" s="46"/>
      <c r="D713" s="47"/>
      <c r="E713" s="15"/>
      <c r="F713" s="46"/>
      <c r="G713" s="15"/>
      <c r="H713" s="15"/>
      <c r="I713" s="15"/>
      <c r="N713" s="15"/>
      <c r="O713" s="15"/>
      <c r="T713" s="15"/>
    </row>
    <row r="714">
      <c r="C714" s="46"/>
      <c r="D714" s="47"/>
      <c r="E714" s="15"/>
      <c r="F714" s="46"/>
      <c r="G714" s="15"/>
      <c r="H714" s="15"/>
      <c r="I714" s="15"/>
      <c r="N714" s="15"/>
      <c r="O714" s="15"/>
      <c r="T714" s="15"/>
    </row>
    <row r="715">
      <c r="C715" s="46"/>
      <c r="D715" s="47"/>
      <c r="E715" s="15"/>
      <c r="F715" s="46"/>
      <c r="G715" s="15"/>
      <c r="H715" s="15"/>
      <c r="I715" s="15"/>
      <c r="N715" s="15"/>
      <c r="O715" s="15"/>
      <c r="T715" s="15"/>
    </row>
    <row r="716">
      <c r="C716" s="46"/>
      <c r="D716" s="47"/>
      <c r="E716" s="15"/>
      <c r="F716" s="46"/>
      <c r="G716" s="15"/>
      <c r="H716" s="15"/>
      <c r="I716" s="15"/>
      <c r="N716" s="15"/>
      <c r="O716" s="15"/>
      <c r="T716" s="15"/>
    </row>
    <row r="717">
      <c r="C717" s="46"/>
      <c r="D717" s="47"/>
      <c r="E717" s="15"/>
      <c r="F717" s="46"/>
      <c r="G717" s="15"/>
      <c r="H717" s="15"/>
      <c r="I717" s="15"/>
      <c r="N717" s="15"/>
      <c r="O717" s="15"/>
      <c r="T717" s="15"/>
    </row>
    <row r="718">
      <c r="C718" s="46"/>
      <c r="D718" s="47"/>
      <c r="E718" s="15"/>
      <c r="F718" s="46"/>
      <c r="G718" s="15"/>
      <c r="H718" s="15"/>
      <c r="I718" s="15"/>
      <c r="N718" s="15"/>
      <c r="O718" s="15"/>
      <c r="T718" s="15"/>
    </row>
    <row r="719">
      <c r="C719" s="46"/>
      <c r="D719" s="47"/>
      <c r="E719" s="15"/>
      <c r="F719" s="46"/>
      <c r="G719" s="15"/>
      <c r="H719" s="15"/>
      <c r="I719" s="15"/>
      <c r="N719" s="15"/>
      <c r="O719" s="15"/>
      <c r="T719" s="15"/>
    </row>
    <row r="720">
      <c r="C720" s="46"/>
      <c r="D720" s="47"/>
      <c r="E720" s="15"/>
      <c r="F720" s="46"/>
      <c r="G720" s="15"/>
      <c r="H720" s="15"/>
      <c r="I720" s="15"/>
      <c r="N720" s="15"/>
      <c r="O720" s="15"/>
      <c r="T720" s="15"/>
    </row>
    <row r="721">
      <c r="C721" s="46"/>
      <c r="D721" s="47"/>
      <c r="E721" s="15"/>
      <c r="F721" s="46"/>
      <c r="G721" s="15"/>
      <c r="H721" s="15"/>
      <c r="I721" s="15"/>
      <c r="N721" s="15"/>
      <c r="O721" s="15"/>
      <c r="T721" s="15"/>
    </row>
    <row r="722">
      <c r="C722" s="46"/>
      <c r="D722" s="47"/>
      <c r="E722" s="15"/>
      <c r="F722" s="46"/>
      <c r="G722" s="15"/>
      <c r="H722" s="15"/>
      <c r="I722" s="15"/>
      <c r="N722" s="15"/>
      <c r="O722" s="15"/>
      <c r="T722" s="15"/>
    </row>
    <row r="723">
      <c r="C723" s="46"/>
      <c r="D723" s="47"/>
      <c r="E723" s="15"/>
      <c r="F723" s="46"/>
      <c r="G723" s="15"/>
      <c r="H723" s="15"/>
      <c r="I723" s="15"/>
      <c r="N723" s="15"/>
      <c r="O723" s="15"/>
      <c r="T723" s="15"/>
    </row>
    <row r="724">
      <c r="C724" s="46"/>
      <c r="D724" s="47"/>
      <c r="E724" s="15"/>
      <c r="F724" s="46"/>
      <c r="G724" s="15"/>
      <c r="H724" s="15"/>
      <c r="I724" s="15"/>
      <c r="N724" s="15"/>
      <c r="O724" s="15"/>
      <c r="T724" s="15"/>
    </row>
    <row r="725">
      <c r="C725" s="46"/>
      <c r="D725" s="47"/>
      <c r="E725" s="15"/>
      <c r="F725" s="46"/>
      <c r="G725" s="15"/>
      <c r="H725" s="15"/>
      <c r="I725" s="15"/>
      <c r="N725" s="15"/>
      <c r="O725" s="15"/>
      <c r="T725" s="15"/>
    </row>
    <row r="726">
      <c r="C726" s="46"/>
      <c r="D726" s="47"/>
      <c r="E726" s="15"/>
      <c r="F726" s="46"/>
      <c r="G726" s="15"/>
      <c r="H726" s="15"/>
      <c r="I726" s="15"/>
      <c r="N726" s="15"/>
      <c r="O726" s="15"/>
      <c r="T726" s="15"/>
    </row>
    <row r="727">
      <c r="C727" s="46"/>
      <c r="D727" s="47"/>
      <c r="E727" s="15"/>
      <c r="F727" s="46"/>
      <c r="G727" s="15"/>
      <c r="H727" s="15"/>
      <c r="I727" s="15"/>
      <c r="N727" s="15"/>
      <c r="O727" s="15"/>
      <c r="T727" s="15"/>
    </row>
    <row r="728">
      <c r="C728" s="46"/>
      <c r="D728" s="47"/>
      <c r="E728" s="15"/>
      <c r="F728" s="46"/>
      <c r="G728" s="15"/>
      <c r="H728" s="15"/>
      <c r="I728" s="15"/>
      <c r="N728" s="15"/>
      <c r="O728" s="15"/>
      <c r="T728" s="15"/>
    </row>
    <row r="729">
      <c r="C729" s="46"/>
      <c r="D729" s="47"/>
      <c r="E729" s="15"/>
      <c r="F729" s="46"/>
      <c r="G729" s="15"/>
      <c r="H729" s="15"/>
      <c r="I729" s="15"/>
      <c r="N729" s="15"/>
      <c r="O729" s="15"/>
      <c r="T729" s="15"/>
    </row>
    <row r="730">
      <c r="C730" s="46"/>
      <c r="D730" s="47"/>
      <c r="E730" s="15"/>
      <c r="F730" s="46"/>
      <c r="G730" s="15"/>
      <c r="H730" s="15"/>
      <c r="I730" s="15"/>
      <c r="N730" s="15"/>
      <c r="O730" s="15"/>
      <c r="T730" s="15"/>
    </row>
    <row r="731">
      <c r="C731" s="46"/>
      <c r="D731" s="47"/>
      <c r="E731" s="15"/>
      <c r="F731" s="46"/>
      <c r="G731" s="15"/>
      <c r="H731" s="15"/>
      <c r="I731" s="15"/>
      <c r="N731" s="15"/>
      <c r="O731" s="15"/>
      <c r="T731" s="15"/>
    </row>
    <row r="732">
      <c r="C732" s="46"/>
      <c r="D732" s="47"/>
      <c r="E732" s="15"/>
      <c r="F732" s="46"/>
      <c r="G732" s="15"/>
      <c r="H732" s="15"/>
      <c r="I732" s="15"/>
      <c r="N732" s="15"/>
      <c r="O732" s="15"/>
      <c r="T732" s="15"/>
    </row>
    <row r="733">
      <c r="C733" s="46"/>
      <c r="D733" s="47"/>
      <c r="E733" s="15"/>
      <c r="F733" s="46"/>
      <c r="G733" s="15"/>
      <c r="H733" s="15"/>
      <c r="I733" s="15"/>
      <c r="N733" s="15"/>
      <c r="O733" s="15"/>
      <c r="T733" s="15"/>
    </row>
    <row r="734">
      <c r="C734" s="46"/>
      <c r="D734" s="47"/>
      <c r="E734" s="15"/>
      <c r="F734" s="46"/>
      <c r="G734" s="15"/>
      <c r="H734" s="15"/>
      <c r="I734" s="15"/>
      <c r="N734" s="15"/>
      <c r="O734" s="15"/>
      <c r="T734" s="15"/>
    </row>
    <row r="735">
      <c r="C735" s="46"/>
      <c r="D735" s="47"/>
      <c r="E735" s="15"/>
      <c r="F735" s="46"/>
      <c r="G735" s="15"/>
      <c r="H735" s="15"/>
      <c r="I735" s="15"/>
      <c r="N735" s="15"/>
      <c r="O735" s="15"/>
      <c r="T735" s="15"/>
    </row>
    <row r="736">
      <c r="C736" s="46"/>
      <c r="D736" s="47"/>
      <c r="E736" s="15"/>
      <c r="F736" s="46"/>
      <c r="G736" s="15"/>
      <c r="H736" s="15"/>
      <c r="I736" s="15"/>
      <c r="N736" s="15"/>
      <c r="O736" s="15"/>
      <c r="T736" s="15"/>
    </row>
    <row r="737">
      <c r="C737" s="46"/>
      <c r="D737" s="47"/>
      <c r="E737" s="15"/>
      <c r="F737" s="46"/>
      <c r="G737" s="15"/>
      <c r="H737" s="15"/>
      <c r="I737" s="15"/>
      <c r="N737" s="15"/>
      <c r="O737" s="15"/>
      <c r="T737" s="15"/>
    </row>
    <row r="738">
      <c r="C738" s="46"/>
      <c r="D738" s="47"/>
      <c r="E738" s="15"/>
      <c r="F738" s="46"/>
      <c r="G738" s="15"/>
      <c r="H738" s="15"/>
      <c r="I738" s="15"/>
      <c r="N738" s="15"/>
      <c r="O738" s="15"/>
      <c r="T738" s="15"/>
    </row>
    <row r="739">
      <c r="C739" s="46"/>
      <c r="D739" s="47"/>
      <c r="E739" s="15"/>
      <c r="F739" s="46"/>
      <c r="G739" s="15"/>
      <c r="H739" s="15"/>
      <c r="I739" s="15"/>
      <c r="N739" s="15"/>
      <c r="O739" s="15"/>
      <c r="T739" s="15"/>
    </row>
    <row r="740">
      <c r="C740" s="46"/>
      <c r="D740" s="47"/>
      <c r="E740" s="15"/>
      <c r="F740" s="46"/>
      <c r="G740" s="15"/>
      <c r="H740" s="15"/>
      <c r="I740" s="15"/>
      <c r="N740" s="15"/>
      <c r="O740" s="15"/>
      <c r="T740" s="15"/>
    </row>
    <row r="741">
      <c r="C741" s="46"/>
      <c r="D741" s="47"/>
      <c r="E741" s="15"/>
      <c r="F741" s="46"/>
      <c r="G741" s="15"/>
      <c r="H741" s="15"/>
      <c r="I741" s="15"/>
      <c r="N741" s="15"/>
      <c r="O741" s="15"/>
      <c r="T741" s="15"/>
    </row>
    <row r="742">
      <c r="C742" s="46"/>
      <c r="D742" s="47"/>
      <c r="E742" s="15"/>
      <c r="F742" s="46"/>
      <c r="G742" s="15"/>
      <c r="H742" s="15"/>
      <c r="I742" s="15"/>
      <c r="N742" s="15"/>
      <c r="O742" s="15"/>
      <c r="T742" s="15"/>
    </row>
    <row r="743">
      <c r="C743" s="46"/>
      <c r="D743" s="47"/>
      <c r="E743" s="15"/>
      <c r="F743" s="46"/>
      <c r="G743" s="15"/>
      <c r="H743" s="15"/>
      <c r="I743" s="15"/>
      <c r="N743" s="15"/>
      <c r="O743" s="15"/>
      <c r="T743" s="15"/>
    </row>
    <row r="744">
      <c r="C744" s="46"/>
      <c r="D744" s="47"/>
      <c r="E744" s="15"/>
      <c r="F744" s="46"/>
      <c r="G744" s="15"/>
      <c r="H744" s="15"/>
      <c r="I744" s="15"/>
      <c r="N744" s="15"/>
      <c r="O744" s="15"/>
      <c r="T744" s="15"/>
    </row>
    <row r="745">
      <c r="C745" s="46"/>
      <c r="D745" s="47"/>
      <c r="E745" s="15"/>
      <c r="F745" s="46"/>
      <c r="G745" s="15"/>
      <c r="H745" s="15"/>
      <c r="I745" s="15"/>
      <c r="N745" s="15"/>
      <c r="O745" s="15"/>
      <c r="T745" s="15"/>
    </row>
    <row r="746">
      <c r="C746" s="46"/>
      <c r="D746" s="47"/>
      <c r="E746" s="15"/>
      <c r="F746" s="46"/>
      <c r="G746" s="15"/>
      <c r="H746" s="15"/>
      <c r="I746" s="15"/>
      <c r="N746" s="15"/>
      <c r="O746" s="15"/>
      <c r="T746" s="15"/>
    </row>
    <row r="747">
      <c r="C747" s="46"/>
      <c r="D747" s="47"/>
      <c r="E747" s="15"/>
      <c r="F747" s="46"/>
      <c r="G747" s="15"/>
      <c r="H747" s="15"/>
      <c r="I747" s="15"/>
      <c r="N747" s="15"/>
      <c r="O747" s="15"/>
      <c r="T747" s="15"/>
    </row>
    <row r="748">
      <c r="C748" s="46"/>
      <c r="D748" s="47"/>
      <c r="E748" s="15"/>
      <c r="F748" s="46"/>
      <c r="G748" s="15"/>
      <c r="H748" s="15"/>
      <c r="I748" s="15"/>
      <c r="N748" s="15"/>
      <c r="O748" s="15"/>
      <c r="T748" s="15"/>
    </row>
    <row r="749">
      <c r="C749" s="46"/>
      <c r="D749" s="47"/>
      <c r="E749" s="15"/>
      <c r="F749" s="46"/>
      <c r="G749" s="15"/>
      <c r="H749" s="15"/>
      <c r="I749" s="15"/>
      <c r="N749" s="15"/>
      <c r="O749" s="15"/>
      <c r="T749" s="15"/>
    </row>
    <row r="750">
      <c r="C750" s="46"/>
      <c r="D750" s="47"/>
      <c r="E750" s="15"/>
      <c r="F750" s="46"/>
      <c r="G750" s="15"/>
      <c r="H750" s="15"/>
      <c r="I750" s="15"/>
      <c r="N750" s="15"/>
      <c r="O750" s="15"/>
      <c r="T750" s="15"/>
    </row>
    <row r="751">
      <c r="C751" s="46"/>
      <c r="D751" s="47"/>
      <c r="E751" s="15"/>
      <c r="F751" s="46"/>
      <c r="G751" s="15"/>
      <c r="H751" s="15"/>
      <c r="I751" s="15"/>
      <c r="N751" s="15"/>
      <c r="O751" s="15"/>
      <c r="T751" s="15"/>
    </row>
    <row r="752">
      <c r="C752" s="46"/>
      <c r="D752" s="47"/>
      <c r="E752" s="15"/>
      <c r="F752" s="46"/>
      <c r="G752" s="15"/>
      <c r="H752" s="15"/>
      <c r="I752" s="15"/>
      <c r="N752" s="15"/>
      <c r="O752" s="15"/>
      <c r="T752" s="15"/>
    </row>
    <row r="753">
      <c r="C753" s="46"/>
      <c r="D753" s="47"/>
      <c r="E753" s="15"/>
      <c r="F753" s="46"/>
      <c r="G753" s="15"/>
      <c r="H753" s="15"/>
      <c r="I753" s="15"/>
      <c r="N753" s="15"/>
      <c r="O753" s="15"/>
      <c r="T753" s="15"/>
    </row>
    <row r="754">
      <c r="C754" s="46"/>
      <c r="D754" s="47"/>
      <c r="E754" s="15"/>
      <c r="F754" s="46"/>
      <c r="G754" s="15"/>
      <c r="H754" s="15"/>
      <c r="I754" s="15"/>
      <c r="N754" s="15"/>
      <c r="O754" s="15"/>
      <c r="T754" s="15"/>
    </row>
    <row r="755">
      <c r="C755" s="46"/>
      <c r="D755" s="47"/>
      <c r="E755" s="15"/>
      <c r="F755" s="46"/>
      <c r="G755" s="15"/>
      <c r="H755" s="15"/>
      <c r="I755" s="15"/>
      <c r="N755" s="15"/>
      <c r="O755" s="15"/>
      <c r="T755" s="15"/>
    </row>
    <row r="756">
      <c r="C756" s="46"/>
      <c r="D756" s="47"/>
      <c r="E756" s="15"/>
      <c r="F756" s="46"/>
      <c r="G756" s="15"/>
      <c r="H756" s="15"/>
      <c r="I756" s="15"/>
      <c r="N756" s="15"/>
      <c r="O756" s="15"/>
      <c r="T756" s="15"/>
    </row>
    <row r="757">
      <c r="C757" s="46"/>
      <c r="D757" s="47"/>
      <c r="E757" s="15"/>
      <c r="F757" s="46"/>
      <c r="G757" s="15"/>
      <c r="H757" s="15"/>
      <c r="I757" s="15"/>
      <c r="N757" s="15"/>
      <c r="O757" s="15"/>
      <c r="T757" s="15"/>
    </row>
    <row r="758">
      <c r="C758" s="46"/>
      <c r="D758" s="47"/>
      <c r="E758" s="15"/>
      <c r="F758" s="46"/>
      <c r="G758" s="15"/>
      <c r="H758" s="15"/>
      <c r="I758" s="15"/>
      <c r="N758" s="15"/>
      <c r="O758" s="15"/>
      <c r="T758" s="15"/>
    </row>
    <row r="759">
      <c r="C759" s="46"/>
      <c r="D759" s="47"/>
      <c r="E759" s="15"/>
      <c r="F759" s="46"/>
      <c r="G759" s="15"/>
      <c r="H759" s="15"/>
      <c r="I759" s="15"/>
      <c r="N759" s="15"/>
      <c r="O759" s="15"/>
      <c r="T759" s="15"/>
    </row>
    <row r="760">
      <c r="C760" s="46"/>
      <c r="D760" s="47"/>
      <c r="E760" s="15"/>
      <c r="F760" s="46"/>
      <c r="G760" s="15"/>
      <c r="H760" s="15"/>
      <c r="I760" s="15"/>
      <c r="N760" s="15"/>
      <c r="O760" s="15"/>
      <c r="T760" s="15"/>
    </row>
    <row r="761">
      <c r="C761" s="46"/>
      <c r="D761" s="47"/>
      <c r="E761" s="15"/>
      <c r="F761" s="46"/>
      <c r="G761" s="15"/>
      <c r="H761" s="15"/>
      <c r="I761" s="15"/>
      <c r="N761" s="15"/>
      <c r="O761" s="15"/>
      <c r="T761" s="15"/>
    </row>
    <row r="762">
      <c r="C762" s="46"/>
      <c r="D762" s="47"/>
      <c r="E762" s="15"/>
      <c r="F762" s="46"/>
      <c r="G762" s="15"/>
      <c r="H762" s="15"/>
      <c r="I762" s="15"/>
      <c r="N762" s="15"/>
      <c r="O762" s="15"/>
      <c r="T762" s="15"/>
    </row>
    <row r="763">
      <c r="C763" s="46"/>
      <c r="D763" s="47"/>
      <c r="E763" s="15"/>
      <c r="F763" s="46"/>
      <c r="G763" s="15"/>
      <c r="H763" s="15"/>
      <c r="I763" s="15"/>
      <c r="N763" s="15"/>
      <c r="O763" s="15"/>
      <c r="T763" s="15"/>
    </row>
    <row r="764">
      <c r="C764" s="46"/>
      <c r="D764" s="47"/>
      <c r="E764" s="15"/>
      <c r="F764" s="46"/>
      <c r="G764" s="15"/>
      <c r="H764" s="15"/>
      <c r="I764" s="15"/>
      <c r="N764" s="15"/>
      <c r="O764" s="15"/>
      <c r="T764" s="15"/>
    </row>
    <row r="765">
      <c r="C765" s="46"/>
      <c r="D765" s="47"/>
      <c r="E765" s="15"/>
      <c r="F765" s="46"/>
      <c r="G765" s="15"/>
      <c r="H765" s="15"/>
      <c r="I765" s="15"/>
      <c r="N765" s="15"/>
      <c r="O765" s="15"/>
      <c r="T765" s="15"/>
    </row>
    <row r="766">
      <c r="C766" s="46"/>
      <c r="D766" s="47"/>
      <c r="E766" s="15"/>
      <c r="F766" s="46"/>
      <c r="G766" s="15"/>
      <c r="H766" s="15"/>
      <c r="I766" s="15"/>
      <c r="N766" s="15"/>
      <c r="O766" s="15"/>
      <c r="T766" s="15"/>
    </row>
    <row r="767">
      <c r="C767" s="46"/>
      <c r="D767" s="47"/>
      <c r="E767" s="15"/>
      <c r="F767" s="46"/>
      <c r="G767" s="15"/>
      <c r="H767" s="15"/>
      <c r="I767" s="15"/>
      <c r="N767" s="15"/>
      <c r="O767" s="15"/>
      <c r="T767" s="15"/>
    </row>
    <row r="768">
      <c r="C768" s="46"/>
      <c r="D768" s="47"/>
      <c r="E768" s="15"/>
      <c r="F768" s="46"/>
      <c r="G768" s="15"/>
      <c r="H768" s="15"/>
      <c r="I768" s="15"/>
      <c r="N768" s="15"/>
      <c r="O768" s="15"/>
      <c r="T768" s="15"/>
    </row>
    <row r="769">
      <c r="C769" s="46"/>
      <c r="D769" s="47"/>
      <c r="E769" s="15"/>
      <c r="F769" s="46"/>
      <c r="G769" s="15"/>
      <c r="H769" s="15"/>
      <c r="I769" s="15"/>
      <c r="N769" s="15"/>
      <c r="O769" s="15"/>
      <c r="T769" s="15"/>
    </row>
    <row r="770">
      <c r="C770" s="46"/>
      <c r="D770" s="47"/>
      <c r="E770" s="15"/>
      <c r="F770" s="46"/>
      <c r="G770" s="15"/>
      <c r="H770" s="15"/>
      <c r="I770" s="15"/>
      <c r="N770" s="15"/>
      <c r="O770" s="15"/>
      <c r="T770" s="15"/>
    </row>
    <row r="771">
      <c r="C771" s="46"/>
      <c r="D771" s="47"/>
      <c r="E771" s="15"/>
      <c r="F771" s="46"/>
      <c r="G771" s="15"/>
      <c r="H771" s="15"/>
      <c r="I771" s="15"/>
      <c r="N771" s="15"/>
      <c r="O771" s="15"/>
      <c r="T771" s="15"/>
    </row>
    <row r="772">
      <c r="C772" s="46"/>
      <c r="D772" s="47"/>
      <c r="E772" s="15"/>
      <c r="F772" s="46"/>
      <c r="G772" s="15"/>
      <c r="H772" s="15"/>
      <c r="I772" s="15"/>
      <c r="N772" s="15"/>
      <c r="O772" s="15"/>
      <c r="T772" s="15"/>
    </row>
    <row r="773">
      <c r="C773" s="46"/>
      <c r="D773" s="47"/>
      <c r="E773" s="15"/>
      <c r="F773" s="46"/>
      <c r="G773" s="15"/>
      <c r="H773" s="15"/>
      <c r="I773" s="15"/>
      <c r="N773" s="15"/>
      <c r="O773" s="15"/>
      <c r="T773" s="15"/>
    </row>
    <row r="774">
      <c r="C774" s="46"/>
      <c r="D774" s="47"/>
      <c r="E774" s="15"/>
      <c r="F774" s="46"/>
      <c r="G774" s="15"/>
      <c r="H774" s="15"/>
      <c r="I774" s="15"/>
      <c r="N774" s="15"/>
      <c r="O774" s="15"/>
      <c r="T774" s="15"/>
    </row>
    <row r="775">
      <c r="C775" s="46"/>
      <c r="D775" s="47"/>
      <c r="E775" s="15"/>
      <c r="F775" s="46"/>
      <c r="G775" s="15"/>
      <c r="H775" s="15"/>
      <c r="I775" s="15"/>
      <c r="N775" s="15"/>
      <c r="O775" s="15"/>
      <c r="T775" s="15"/>
    </row>
    <row r="776">
      <c r="C776" s="46"/>
      <c r="D776" s="47"/>
      <c r="E776" s="15"/>
      <c r="F776" s="46"/>
      <c r="G776" s="15"/>
      <c r="H776" s="15"/>
      <c r="I776" s="15"/>
      <c r="N776" s="15"/>
      <c r="O776" s="15"/>
      <c r="T776" s="15"/>
    </row>
    <row r="777">
      <c r="C777" s="46"/>
      <c r="D777" s="47"/>
      <c r="E777" s="15"/>
      <c r="F777" s="46"/>
      <c r="G777" s="15"/>
      <c r="H777" s="15"/>
      <c r="I777" s="15"/>
      <c r="N777" s="15"/>
      <c r="O777" s="15"/>
      <c r="T777" s="15"/>
    </row>
    <row r="778">
      <c r="C778" s="46"/>
      <c r="D778" s="47"/>
      <c r="E778" s="15"/>
      <c r="F778" s="46"/>
      <c r="G778" s="15"/>
      <c r="H778" s="15"/>
      <c r="I778" s="15"/>
      <c r="N778" s="15"/>
      <c r="O778" s="15"/>
      <c r="T778" s="15"/>
    </row>
    <row r="779">
      <c r="C779" s="46"/>
      <c r="D779" s="47"/>
      <c r="E779" s="15"/>
      <c r="F779" s="46"/>
      <c r="G779" s="15"/>
      <c r="H779" s="15"/>
      <c r="I779" s="15"/>
      <c r="N779" s="15"/>
      <c r="O779" s="15"/>
      <c r="T779" s="15"/>
    </row>
    <row r="780">
      <c r="C780" s="46"/>
      <c r="D780" s="47"/>
      <c r="E780" s="15"/>
      <c r="F780" s="46"/>
      <c r="G780" s="15"/>
      <c r="H780" s="15"/>
      <c r="I780" s="15"/>
      <c r="N780" s="15"/>
      <c r="O780" s="15"/>
      <c r="T780" s="15"/>
    </row>
    <row r="781">
      <c r="C781" s="46"/>
      <c r="D781" s="47"/>
      <c r="E781" s="15"/>
      <c r="F781" s="46"/>
      <c r="G781" s="15"/>
      <c r="H781" s="15"/>
      <c r="I781" s="15"/>
      <c r="N781" s="15"/>
      <c r="O781" s="15"/>
      <c r="T781" s="15"/>
    </row>
    <row r="782">
      <c r="C782" s="46"/>
      <c r="D782" s="47"/>
      <c r="E782" s="15"/>
      <c r="F782" s="46"/>
      <c r="G782" s="15"/>
      <c r="H782" s="15"/>
      <c r="I782" s="15"/>
      <c r="N782" s="15"/>
      <c r="O782" s="15"/>
      <c r="T782" s="15"/>
    </row>
    <row r="783">
      <c r="C783" s="46"/>
      <c r="D783" s="47"/>
      <c r="E783" s="15"/>
      <c r="F783" s="46"/>
      <c r="G783" s="15"/>
      <c r="H783" s="15"/>
      <c r="I783" s="15"/>
      <c r="N783" s="15"/>
      <c r="O783" s="15"/>
      <c r="T783" s="15"/>
    </row>
    <row r="784">
      <c r="C784" s="46"/>
      <c r="D784" s="47"/>
      <c r="E784" s="15"/>
      <c r="F784" s="46"/>
      <c r="G784" s="15"/>
      <c r="H784" s="15"/>
      <c r="I784" s="15"/>
      <c r="N784" s="15"/>
      <c r="O784" s="15"/>
      <c r="T784" s="15"/>
    </row>
    <row r="785">
      <c r="C785" s="46"/>
      <c r="D785" s="47"/>
      <c r="E785" s="15"/>
      <c r="F785" s="46"/>
      <c r="G785" s="15"/>
      <c r="H785" s="15"/>
      <c r="I785" s="15"/>
      <c r="N785" s="15"/>
      <c r="O785" s="15"/>
      <c r="T785" s="15"/>
    </row>
    <row r="786">
      <c r="C786" s="46"/>
      <c r="D786" s="47"/>
      <c r="E786" s="15"/>
      <c r="F786" s="46"/>
      <c r="G786" s="15"/>
      <c r="H786" s="15"/>
      <c r="I786" s="15"/>
      <c r="N786" s="15"/>
      <c r="O786" s="15"/>
      <c r="T786" s="15"/>
    </row>
    <row r="787">
      <c r="C787" s="46"/>
      <c r="D787" s="47"/>
      <c r="E787" s="15"/>
      <c r="F787" s="46"/>
      <c r="G787" s="15"/>
      <c r="H787" s="15"/>
      <c r="I787" s="15"/>
      <c r="N787" s="15"/>
      <c r="O787" s="15"/>
      <c r="T787" s="15"/>
    </row>
    <row r="788">
      <c r="C788" s="46"/>
      <c r="D788" s="47"/>
      <c r="E788" s="15"/>
      <c r="F788" s="46"/>
      <c r="G788" s="15"/>
      <c r="H788" s="15"/>
      <c r="I788" s="15"/>
      <c r="N788" s="15"/>
      <c r="O788" s="15"/>
      <c r="T788" s="15"/>
    </row>
    <row r="789">
      <c r="C789" s="46"/>
      <c r="D789" s="47"/>
      <c r="E789" s="15"/>
      <c r="F789" s="46"/>
      <c r="G789" s="15"/>
      <c r="H789" s="15"/>
      <c r="I789" s="15"/>
      <c r="N789" s="15"/>
      <c r="O789" s="15"/>
      <c r="T789" s="15"/>
    </row>
    <row r="790">
      <c r="C790" s="46"/>
      <c r="D790" s="47"/>
      <c r="E790" s="15"/>
      <c r="F790" s="46"/>
      <c r="G790" s="15"/>
      <c r="H790" s="15"/>
      <c r="I790" s="15"/>
      <c r="N790" s="15"/>
      <c r="O790" s="15"/>
      <c r="T790" s="15"/>
    </row>
    <row r="791">
      <c r="C791" s="46"/>
      <c r="D791" s="47"/>
      <c r="E791" s="15"/>
      <c r="F791" s="46"/>
      <c r="G791" s="15"/>
      <c r="H791" s="15"/>
      <c r="I791" s="15"/>
      <c r="N791" s="15"/>
      <c r="O791" s="15"/>
      <c r="T791" s="15"/>
    </row>
    <row r="792">
      <c r="C792" s="46"/>
      <c r="D792" s="47"/>
      <c r="E792" s="15"/>
      <c r="F792" s="46"/>
      <c r="G792" s="15"/>
      <c r="H792" s="15"/>
      <c r="I792" s="15"/>
      <c r="N792" s="15"/>
      <c r="O792" s="15"/>
      <c r="T792" s="15"/>
    </row>
    <row r="793">
      <c r="C793" s="46"/>
      <c r="D793" s="47"/>
      <c r="E793" s="15"/>
      <c r="F793" s="46"/>
      <c r="G793" s="15"/>
      <c r="H793" s="15"/>
      <c r="I793" s="15"/>
      <c r="N793" s="15"/>
      <c r="O793" s="15"/>
      <c r="T793" s="15"/>
    </row>
    <row r="794">
      <c r="C794" s="46"/>
      <c r="D794" s="47"/>
      <c r="E794" s="15"/>
      <c r="F794" s="46"/>
      <c r="G794" s="15"/>
      <c r="H794" s="15"/>
      <c r="I794" s="15"/>
      <c r="N794" s="15"/>
      <c r="O794" s="15"/>
      <c r="T794" s="15"/>
    </row>
    <row r="795">
      <c r="C795" s="46"/>
      <c r="D795" s="47"/>
      <c r="E795" s="15"/>
      <c r="F795" s="46"/>
      <c r="G795" s="15"/>
      <c r="H795" s="15"/>
      <c r="I795" s="15"/>
      <c r="N795" s="15"/>
      <c r="O795" s="15"/>
      <c r="T795" s="15"/>
    </row>
    <row r="796">
      <c r="C796" s="46"/>
      <c r="D796" s="47"/>
      <c r="E796" s="15"/>
      <c r="F796" s="46"/>
      <c r="G796" s="15"/>
      <c r="H796" s="15"/>
      <c r="I796" s="15"/>
      <c r="N796" s="15"/>
      <c r="O796" s="15"/>
      <c r="T796" s="15"/>
    </row>
    <row r="797">
      <c r="C797" s="46"/>
      <c r="D797" s="47"/>
      <c r="E797" s="15"/>
      <c r="F797" s="46"/>
      <c r="G797" s="15"/>
      <c r="H797" s="15"/>
      <c r="I797" s="15"/>
      <c r="N797" s="15"/>
      <c r="O797" s="15"/>
      <c r="T797" s="15"/>
    </row>
    <row r="798">
      <c r="C798" s="46"/>
      <c r="D798" s="47"/>
      <c r="E798" s="15"/>
      <c r="F798" s="46"/>
      <c r="G798" s="15"/>
      <c r="H798" s="15"/>
      <c r="I798" s="15"/>
      <c r="N798" s="15"/>
      <c r="O798" s="15"/>
      <c r="T798" s="15"/>
    </row>
    <row r="799">
      <c r="C799" s="46"/>
      <c r="D799" s="47"/>
      <c r="E799" s="15"/>
      <c r="F799" s="46"/>
      <c r="G799" s="15"/>
      <c r="H799" s="15"/>
      <c r="I799" s="15"/>
      <c r="N799" s="15"/>
      <c r="O799" s="15"/>
      <c r="T799" s="15"/>
    </row>
    <row r="800">
      <c r="C800" s="46"/>
      <c r="D800" s="47"/>
      <c r="E800" s="15"/>
      <c r="F800" s="46"/>
      <c r="G800" s="15"/>
      <c r="H800" s="15"/>
      <c r="I800" s="15"/>
      <c r="N800" s="15"/>
      <c r="O800" s="15"/>
      <c r="T800" s="15"/>
    </row>
    <row r="801">
      <c r="C801" s="46"/>
      <c r="D801" s="47"/>
      <c r="E801" s="15"/>
      <c r="F801" s="46"/>
      <c r="G801" s="15"/>
      <c r="H801" s="15"/>
      <c r="I801" s="15"/>
      <c r="N801" s="15"/>
      <c r="O801" s="15"/>
      <c r="T801" s="15"/>
    </row>
    <row r="802">
      <c r="C802" s="46"/>
      <c r="D802" s="47"/>
      <c r="E802" s="15"/>
      <c r="F802" s="46"/>
      <c r="G802" s="15"/>
      <c r="H802" s="15"/>
      <c r="I802" s="15"/>
      <c r="N802" s="15"/>
      <c r="O802" s="15"/>
      <c r="T802" s="15"/>
    </row>
    <row r="803">
      <c r="C803" s="46"/>
      <c r="D803" s="47"/>
      <c r="E803" s="15"/>
      <c r="F803" s="46"/>
      <c r="G803" s="15"/>
      <c r="H803" s="15"/>
      <c r="I803" s="15"/>
      <c r="N803" s="15"/>
      <c r="O803" s="15"/>
      <c r="T803" s="15"/>
    </row>
    <row r="804">
      <c r="C804" s="46"/>
      <c r="D804" s="47"/>
      <c r="E804" s="15"/>
      <c r="F804" s="46"/>
      <c r="G804" s="15"/>
      <c r="H804" s="15"/>
      <c r="I804" s="15"/>
      <c r="N804" s="15"/>
      <c r="O804" s="15"/>
      <c r="T804" s="15"/>
    </row>
    <row r="805">
      <c r="C805" s="46"/>
      <c r="D805" s="47"/>
      <c r="E805" s="15"/>
      <c r="F805" s="46"/>
      <c r="G805" s="15"/>
      <c r="H805" s="15"/>
      <c r="I805" s="15"/>
      <c r="N805" s="15"/>
      <c r="O805" s="15"/>
      <c r="T805" s="15"/>
    </row>
    <row r="806">
      <c r="C806" s="46"/>
      <c r="D806" s="47"/>
      <c r="E806" s="15"/>
      <c r="F806" s="46"/>
      <c r="G806" s="15"/>
      <c r="H806" s="15"/>
      <c r="I806" s="15"/>
      <c r="N806" s="15"/>
      <c r="O806" s="15"/>
      <c r="T806" s="15"/>
    </row>
    <row r="807">
      <c r="C807" s="46"/>
      <c r="D807" s="47"/>
      <c r="E807" s="15"/>
      <c r="F807" s="46"/>
      <c r="G807" s="15"/>
      <c r="H807" s="15"/>
      <c r="I807" s="15"/>
      <c r="N807" s="15"/>
      <c r="O807" s="15"/>
      <c r="T807" s="15"/>
    </row>
    <row r="808">
      <c r="C808" s="46"/>
      <c r="D808" s="47"/>
      <c r="E808" s="15"/>
      <c r="F808" s="46"/>
      <c r="G808" s="15"/>
      <c r="H808" s="15"/>
      <c r="I808" s="15"/>
      <c r="N808" s="15"/>
      <c r="O808" s="15"/>
      <c r="T808" s="15"/>
    </row>
    <row r="809">
      <c r="C809" s="46"/>
      <c r="D809" s="47"/>
      <c r="E809" s="15"/>
      <c r="F809" s="46"/>
      <c r="G809" s="15"/>
      <c r="H809" s="15"/>
      <c r="I809" s="15"/>
      <c r="N809" s="15"/>
      <c r="O809" s="15"/>
      <c r="T809" s="15"/>
    </row>
    <row r="810">
      <c r="C810" s="46"/>
      <c r="D810" s="47"/>
      <c r="E810" s="15"/>
      <c r="F810" s="46"/>
      <c r="G810" s="15"/>
      <c r="H810" s="15"/>
      <c r="I810" s="15"/>
      <c r="N810" s="15"/>
      <c r="O810" s="15"/>
      <c r="T810" s="15"/>
    </row>
    <row r="811">
      <c r="C811" s="46"/>
      <c r="D811" s="47"/>
      <c r="E811" s="15"/>
      <c r="F811" s="46"/>
      <c r="G811" s="15"/>
      <c r="H811" s="15"/>
      <c r="I811" s="15"/>
      <c r="N811" s="15"/>
      <c r="O811" s="15"/>
      <c r="T811" s="15"/>
    </row>
    <row r="812">
      <c r="C812" s="46"/>
      <c r="D812" s="47"/>
      <c r="E812" s="15"/>
      <c r="F812" s="46"/>
      <c r="G812" s="15"/>
      <c r="H812" s="15"/>
      <c r="I812" s="15"/>
      <c r="N812" s="15"/>
      <c r="O812" s="15"/>
      <c r="T812" s="15"/>
    </row>
    <row r="813">
      <c r="C813" s="46"/>
      <c r="D813" s="47"/>
      <c r="E813" s="15"/>
      <c r="F813" s="46"/>
      <c r="G813" s="15"/>
      <c r="H813" s="15"/>
      <c r="I813" s="15"/>
      <c r="N813" s="15"/>
      <c r="O813" s="15"/>
      <c r="T813" s="15"/>
    </row>
    <row r="814">
      <c r="C814" s="46"/>
      <c r="D814" s="47"/>
      <c r="E814" s="15"/>
      <c r="F814" s="46"/>
      <c r="G814" s="15"/>
      <c r="H814" s="15"/>
      <c r="I814" s="15"/>
      <c r="N814" s="15"/>
      <c r="O814" s="15"/>
      <c r="T814" s="15"/>
    </row>
    <row r="815">
      <c r="C815" s="46"/>
      <c r="D815" s="47"/>
      <c r="E815" s="15"/>
      <c r="F815" s="46"/>
      <c r="G815" s="15"/>
      <c r="H815" s="15"/>
      <c r="I815" s="15"/>
      <c r="N815" s="15"/>
      <c r="O815" s="15"/>
      <c r="T815" s="15"/>
    </row>
    <row r="816">
      <c r="C816" s="46"/>
      <c r="D816" s="47"/>
      <c r="E816" s="15"/>
      <c r="F816" s="46"/>
      <c r="G816" s="15"/>
      <c r="H816" s="15"/>
      <c r="I816" s="15"/>
      <c r="N816" s="15"/>
      <c r="O816" s="15"/>
      <c r="T816" s="15"/>
    </row>
    <row r="817">
      <c r="C817" s="46"/>
      <c r="D817" s="47"/>
      <c r="E817" s="15"/>
      <c r="F817" s="46"/>
      <c r="G817" s="15"/>
      <c r="H817" s="15"/>
      <c r="I817" s="15"/>
      <c r="N817" s="15"/>
      <c r="O817" s="15"/>
      <c r="T817" s="15"/>
    </row>
    <row r="818">
      <c r="C818" s="46"/>
      <c r="D818" s="47"/>
      <c r="E818" s="15"/>
      <c r="F818" s="46"/>
      <c r="G818" s="15"/>
      <c r="H818" s="15"/>
      <c r="I818" s="15"/>
      <c r="N818" s="15"/>
      <c r="O818" s="15"/>
      <c r="T818" s="15"/>
    </row>
    <row r="819">
      <c r="C819" s="46"/>
      <c r="D819" s="47"/>
      <c r="E819" s="15"/>
      <c r="F819" s="46"/>
      <c r="G819" s="15"/>
      <c r="H819" s="15"/>
      <c r="I819" s="15"/>
      <c r="N819" s="15"/>
      <c r="O819" s="15"/>
      <c r="T819" s="15"/>
    </row>
    <row r="820">
      <c r="C820" s="46"/>
      <c r="D820" s="47"/>
      <c r="E820" s="15"/>
      <c r="F820" s="46"/>
      <c r="G820" s="15"/>
      <c r="H820" s="15"/>
      <c r="I820" s="15"/>
      <c r="N820" s="15"/>
      <c r="O820" s="15"/>
      <c r="T820" s="15"/>
    </row>
    <row r="821">
      <c r="C821" s="46"/>
      <c r="D821" s="47"/>
      <c r="E821" s="15"/>
      <c r="F821" s="46"/>
      <c r="G821" s="15"/>
      <c r="H821" s="15"/>
      <c r="I821" s="15"/>
      <c r="N821" s="15"/>
      <c r="O821" s="15"/>
      <c r="T821" s="15"/>
    </row>
    <row r="822">
      <c r="C822" s="46"/>
      <c r="D822" s="47"/>
      <c r="E822" s="15"/>
      <c r="F822" s="46"/>
      <c r="G822" s="15"/>
      <c r="H822" s="15"/>
      <c r="I822" s="15"/>
      <c r="N822" s="15"/>
      <c r="O822" s="15"/>
      <c r="T822" s="15"/>
    </row>
    <row r="823">
      <c r="C823" s="46"/>
      <c r="D823" s="47"/>
      <c r="E823" s="15"/>
      <c r="F823" s="46"/>
      <c r="G823" s="15"/>
      <c r="H823" s="15"/>
      <c r="I823" s="15"/>
      <c r="N823" s="15"/>
      <c r="O823" s="15"/>
      <c r="T823" s="15"/>
    </row>
    <row r="824">
      <c r="C824" s="46"/>
      <c r="D824" s="47"/>
      <c r="E824" s="15"/>
      <c r="F824" s="46"/>
      <c r="G824" s="15"/>
      <c r="H824" s="15"/>
      <c r="I824" s="15"/>
      <c r="N824" s="15"/>
      <c r="O824" s="15"/>
      <c r="T824" s="15"/>
    </row>
    <row r="825">
      <c r="C825" s="46"/>
      <c r="D825" s="47"/>
      <c r="E825" s="15"/>
      <c r="F825" s="46"/>
      <c r="G825" s="15"/>
      <c r="H825" s="15"/>
      <c r="I825" s="15"/>
      <c r="N825" s="15"/>
      <c r="O825" s="15"/>
      <c r="T825" s="15"/>
    </row>
    <row r="826">
      <c r="C826" s="46"/>
      <c r="D826" s="47"/>
      <c r="E826" s="15"/>
      <c r="F826" s="46"/>
      <c r="G826" s="15"/>
      <c r="H826" s="15"/>
      <c r="I826" s="15"/>
      <c r="N826" s="15"/>
      <c r="O826" s="15"/>
      <c r="T826" s="15"/>
    </row>
    <row r="827">
      <c r="C827" s="46"/>
      <c r="D827" s="47"/>
      <c r="E827" s="15"/>
      <c r="F827" s="46"/>
      <c r="G827" s="15"/>
      <c r="H827" s="15"/>
      <c r="I827" s="15"/>
      <c r="N827" s="15"/>
      <c r="O827" s="15"/>
      <c r="T827" s="15"/>
    </row>
    <row r="828">
      <c r="C828" s="46"/>
      <c r="D828" s="47"/>
      <c r="E828" s="15"/>
      <c r="F828" s="46"/>
      <c r="G828" s="15"/>
      <c r="H828" s="15"/>
      <c r="I828" s="15"/>
      <c r="N828" s="15"/>
      <c r="O828" s="15"/>
      <c r="T828" s="15"/>
    </row>
    <row r="829">
      <c r="C829" s="46"/>
      <c r="D829" s="47"/>
      <c r="E829" s="15"/>
      <c r="F829" s="46"/>
      <c r="G829" s="15"/>
      <c r="H829" s="15"/>
      <c r="I829" s="15"/>
      <c r="N829" s="15"/>
      <c r="O829" s="15"/>
      <c r="T829" s="15"/>
    </row>
    <row r="830">
      <c r="C830" s="46"/>
      <c r="D830" s="47"/>
      <c r="E830" s="15"/>
      <c r="F830" s="46"/>
      <c r="G830" s="15"/>
      <c r="H830" s="15"/>
      <c r="I830" s="15"/>
      <c r="N830" s="15"/>
      <c r="O830" s="15"/>
      <c r="T830" s="15"/>
    </row>
    <row r="831">
      <c r="C831" s="46"/>
      <c r="D831" s="47"/>
      <c r="E831" s="15"/>
      <c r="F831" s="46"/>
      <c r="G831" s="15"/>
      <c r="H831" s="15"/>
      <c r="I831" s="15"/>
      <c r="N831" s="15"/>
      <c r="O831" s="15"/>
      <c r="T831" s="15"/>
    </row>
    <row r="832">
      <c r="C832" s="46"/>
      <c r="D832" s="47"/>
      <c r="E832" s="15"/>
      <c r="F832" s="46"/>
      <c r="G832" s="15"/>
      <c r="H832" s="15"/>
      <c r="I832" s="15"/>
      <c r="N832" s="15"/>
      <c r="O832" s="15"/>
      <c r="T832" s="15"/>
    </row>
    <row r="833">
      <c r="C833" s="46"/>
      <c r="D833" s="47"/>
      <c r="E833" s="15"/>
      <c r="F833" s="46"/>
      <c r="G833" s="15"/>
      <c r="H833" s="15"/>
      <c r="I833" s="15"/>
      <c r="N833" s="15"/>
      <c r="O833" s="15"/>
      <c r="T833" s="15"/>
    </row>
    <row r="834">
      <c r="C834" s="46"/>
      <c r="D834" s="47"/>
      <c r="E834" s="15"/>
      <c r="F834" s="46"/>
      <c r="G834" s="15"/>
      <c r="H834" s="15"/>
      <c r="I834" s="15"/>
      <c r="N834" s="15"/>
      <c r="O834" s="15"/>
      <c r="T834" s="15"/>
    </row>
    <row r="835">
      <c r="C835" s="46"/>
      <c r="D835" s="47"/>
      <c r="E835" s="15"/>
      <c r="F835" s="46"/>
      <c r="G835" s="15"/>
      <c r="H835" s="15"/>
      <c r="I835" s="15"/>
      <c r="N835" s="15"/>
      <c r="O835" s="15"/>
      <c r="T835" s="15"/>
    </row>
    <row r="836">
      <c r="C836" s="46"/>
      <c r="D836" s="47"/>
      <c r="E836" s="15"/>
      <c r="F836" s="46"/>
      <c r="G836" s="15"/>
      <c r="H836" s="15"/>
      <c r="I836" s="15"/>
      <c r="N836" s="15"/>
      <c r="O836" s="15"/>
      <c r="T836" s="15"/>
    </row>
    <row r="837">
      <c r="C837" s="46"/>
      <c r="D837" s="47"/>
      <c r="E837" s="15"/>
      <c r="F837" s="46"/>
      <c r="G837" s="15"/>
      <c r="H837" s="15"/>
      <c r="I837" s="15"/>
      <c r="N837" s="15"/>
      <c r="O837" s="15"/>
      <c r="T837" s="15"/>
    </row>
    <row r="838">
      <c r="C838" s="46"/>
      <c r="D838" s="47"/>
      <c r="E838" s="15"/>
      <c r="F838" s="46"/>
      <c r="G838" s="15"/>
      <c r="H838" s="15"/>
      <c r="I838" s="15"/>
      <c r="N838" s="15"/>
      <c r="O838" s="15"/>
      <c r="T838" s="15"/>
    </row>
    <row r="839">
      <c r="C839" s="46"/>
      <c r="D839" s="47"/>
      <c r="E839" s="15"/>
      <c r="F839" s="46"/>
      <c r="G839" s="15"/>
      <c r="H839" s="15"/>
      <c r="I839" s="15"/>
      <c r="N839" s="15"/>
      <c r="O839" s="15"/>
      <c r="T839" s="15"/>
    </row>
    <row r="840">
      <c r="C840" s="46"/>
      <c r="D840" s="47"/>
      <c r="E840" s="15"/>
      <c r="F840" s="46"/>
      <c r="G840" s="15"/>
      <c r="H840" s="15"/>
      <c r="I840" s="15"/>
      <c r="N840" s="15"/>
      <c r="O840" s="15"/>
      <c r="T840" s="15"/>
    </row>
    <row r="841">
      <c r="C841" s="46"/>
      <c r="D841" s="47"/>
      <c r="E841" s="15"/>
      <c r="F841" s="46"/>
      <c r="G841" s="15"/>
      <c r="H841" s="15"/>
      <c r="I841" s="15"/>
      <c r="N841" s="15"/>
      <c r="O841" s="15"/>
      <c r="T841" s="15"/>
    </row>
    <row r="842">
      <c r="C842" s="46"/>
      <c r="D842" s="47"/>
      <c r="E842" s="15"/>
      <c r="F842" s="46"/>
      <c r="G842" s="15"/>
      <c r="H842" s="15"/>
      <c r="I842" s="15"/>
      <c r="N842" s="15"/>
      <c r="O842" s="15"/>
      <c r="T842" s="15"/>
    </row>
    <row r="843">
      <c r="C843" s="46"/>
      <c r="D843" s="47"/>
      <c r="E843" s="15"/>
      <c r="F843" s="46"/>
      <c r="G843" s="15"/>
      <c r="H843" s="15"/>
      <c r="I843" s="15"/>
      <c r="N843" s="15"/>
      <c r="O843" s="15"/>
      <c r="T843" s="15"/>
    </row>
    <row r="844">
      <c r="C844" s="46"/>
      <c r="D844" s="47"/>
      <c r="E844" s="15"/>
      <c r="F844" s="46"/>
      <c r="G844" s="15"/>
      <c r="H844" s="15"/>
      <c r="I844" s="15"/>
      <c r="N844" s="15"/>
      <c r="O844" s="15"/>
      <c r="T844" s="15"/>
    </row>
    <row r="845">
      <c r="C845" s="46"/>
      <c r="D845" s="47"/>
      <c r="E845" s="15"/>
      <c r="F845" s="46"/>
      <c r="G845" s="15"/>
      <c r="H845" s="15"/>
      <c r="I845" s="15"/>
      <c r="N845" s="15"/>
      <c r="O845" s="15"/>
      <c r="T845" s="15"/>
    </row>
    <row r="846">
      <c r="C846" s="46"/>
      <c r="D846" s="47"/>
      <c r="E846" s="15"/>
      <c r="F846" s="46"/>
      <c r="G846" s="15"/>
      <c r="H846" s="15"/>
      <c r="I846" s="15"/>
      <c r="N846" s="15"/>
      <c r="O846" s="15"/>
      <c r="T846" s="15"/>
    </row>
    <row r="847">
      <c r="C847" s="46"/>
      <c r="D847" s="47"/>
      <c r="E847" s="15"/>
      <c r="F847" s="46"/>
      <c r="G847" s="15"/>
      <c r="H847" s="15"/>
      <c r="I847" s="15"/>
      <c r="N847" s="15"/>
      <c r="O847" s="15"/>
      <c r="T847" s="15"/>
    </row>
    <row r="848">
      <c r="C848" s="46"/>
      <c r="D848" s="47"/>
      <c r="E848" s="15"/>
      <c r="F848" s="46"/>
      <c r="G848" s="15"/>
      <c r="H848" s="15"/>
      <c r="I848" s="15"/>
      <c r="N848" s="15"/>
      <c r="O848" s="15"/>
      <c r="T848" s="15"/>
    </row>
    <row r="849">
      <c r="C849" s="46"/>
      <c r="D849" s="47"/>
      <c r="E849" s="15"/>
      <c r="F849" s="46"/>
      <c r="G849" s="15"/>
      <c r="H849" s="15"/>
      <c r="I849" s="15"/>
      <c r="N849" s="15"/>
      <c r="O849" s="15"/>
      <c r="T849" s="15"/>
    </row>
    <row r="850">
      <c r="C850" s="46"/>
      <c r="D850" s="47"/>
      <c r="E850" s="15"/>
      <c r="F850" s="46"/>
      <c r="G850" s="15"/>
      <c r="H850" s="15"/>
      <c r="I850" s="15"/>
      <c r="N850" s="15"/>
      <c r="O850" s="15"/>
      <c r="T850" s="15"/>
    </row>
    <row r="851">
      <c r="C851" s="46"/>
      <c r="D851" s="47"/>
      <c r="E851" s="15"/>
      <c r="F851" s="46"/>
      <c r="G851" s="15"/>
      <c r="H851" s="15"/>
      <c r="I851" s="15"/>
      <c r="N851" s="15"/>
      <c r="O851" s="15"/>
      <c r="T851" s="15"/>
    </row>
    <row r="852">
      <c r="C852" s="46"/>
      <c r="D852" s="47"/>
      <c r="E852" s="15"/>
      <c r="F852" s="46"/>
      <c r="G852" s="15"/>
      <c r="H852" s="15"/>
      <c r="I852" s="15"/>
      <c r="N852" s="15"/>
      <c r="O852" s="15"/>
      <c r="T852" s="15"/>
    </row>
    <row r="853">
      <c r="C853" s="46"/>
      <c r="D853" s="47"/>
      <c r="E853" s="15"/>
      <c r="F853" s="46"/>
      <c r="G853" s="15"/>
      <c r="H853" s="15"/>
      <c r="I853" s="15"/>
      <c r="N853" s="15"/>
      <c r="O853" s="15"/>
      <c r="T853" s="15"/>
    </row>
    <row r="854">
      <c r="C854" s="46"/>
      <c r="D854" s="47"/>
      <c r="E854" s="15"/>
      <c r="F854" s="46"/>
      <c r="G854" s="15"/>
      <c r="H854" s="15"/>
      <c r="I854" s="15"/>
      <c r="N854" s="15"/>
      <c r="O854" s="15"/>
      <c r="T854" s="15"/>
    </row>
    <row r="855">
      <c r="C855" s="46"/>
      <c r="D855" s="47"/>
      <c r="E855" s="15"/>
      <c r="F855" s="46"/>
      <c r="G855" s="15"/>
      <c r="H855" s="15"/>
      <c r="I855" s="15"/>
      <c r="N855" s="15"/>
      <c r="O855" s="15"/>
      <c r="T855" s="15"/>
    </row>
    <row r="856">
      <c r="C856" s="46"/>
      <c r="D856" s="47"/>
      <c r="E856" s="15"/>
      <c r="F856" s="46"/>
      <c r="G856" s="15"/>
      <c r="H856" s="15"/>
      <c r="I856" s="15"/>
      <c r="N856" s="15"/>
      <c r="O856" s="15"/>
      <c r="T856" s="15"/>
    </row>
    <row r="857">
      <c r="C857" s="46"/>
      <c r="D857" s="47"/>
      <c r="E857" s="15"/>
      <c r="F857" s="46"/>
      <c r="G857" s="15"/>
      <c r="H857" s="15"/>
      <c r="I857" s="15"/>
      <c r="N857" s="15"/>
      <c r="O857" s="15"/>
      <c r="T857" s="15"/>
    </row>
    <row r="858">
      <c r="C858" s="46"/>
      <c r="D858" s="47"/>
      <c r="E858" s="15"/>
      <c r="F858" s="46"/>
      <c r="G858" s="15"/>
      <c r="H858" s="15"/>
      <c r="I858" s="15"/>
      <c r="N858" s="15"/>
      <c r="O858" s="15"/>
      <c r="T858" s="15"/>
    </row>
    <row r="859">
      <c r="C859" s="46"/>
      <c r="D859" s="47"/>
      <c r="E859" s="15"/>
      <c r="F859" s="46"/>
      <c r="G859" s="15"/>
      <c r="H859" s="15"/>
      <c r="I859" s="15"/>
      <c r="N859" s="15"/>
      <c r="O859" s="15"/>
      <c r="T859" s="15"/>
    </row>
    <row r="860">
      <c r="C860" s="46"/>
      <c r="D860" s="47"/>
      <c r="E860" s="15"/>
      <c r="F860" s="46"/>
      <c r="G860" s="15"/>
      <c r="H860" s="15"/>
      <c r="I860" s="15"/>
      <c r="N860" s="15"/>
      <c r="O860" s="15"/>
      <c r="T860" s="15"/>
    </row>
    <row r="861">
      <c r="C861" s="46"/>
      <c r="D861" s="47"/>
      <c r="E861" s="15"/>
      <c r="F861" s="46"/>
      <c r="G861" s="15"/>
      <c r="H861" s="15"/>
      <c r="I861" s="15"/>
      <c r="N861" s="15"/>
      <c r="O861" s="15"/>
      <c r="T861" s="15"/>
    </row>
    <row r="862">
      <c r="C862" s="46"/>
      <c r="D862" s="47"/>
      <c r="E862" s="15"/>
      <c r="F862" s="46"/>
      <c r="G862" s="15"/>
      <c r="H862" s="15"/>
      <c r="I862" s="15"/>
      <c r="N862" s="15"/>
      <c r="O862" s="15"/>
      <c r="T862" s="15"/>
    </row>
    <row r="863">
      <c r="C863" s="46"/>
      <c r="D863" s="47"/>
      <c r="E863" s="15"/>
      <c r="F863" s="46"/>
      <c r="G863" s="15"/>
      <c r="H863" s="15"/>
      <c r="I863" s="15"/>
      <c r="N863" s="15"/>
      <c r="O863" s="15"/>
      <c r="T863" s="15"/>
    </row>
    <row r="864">
      <c r="C864" s="46"/>
      <c r="D864" s="47"/>
      <c r="E864" s="15"/>
      <c r="F864" s="46"/>
      <c r="G864" s="15"/>
      <c r="H864" s="15"/>
      <c r="I864" s="15"/>
      <c r="N864" s="15"/>
      <c r="O864" s="15"/>
      <c r="T864" s="15"/>
    </row>
    <row r="865">
      <c r="C865" s="46"/>
      <c r="D865" s="47"/>
      <c r="E865" s="15"/>
      <c r="F865" s="46"/>
      <c r="G865" s="15"/>
      <c r="H865" s="15"/>
      <c r="I865" s="15"/>
      <c r="N865" s="15"/>
      <c r="O865" s="15"/>
      <c r="T865" s="15"/>
    </row>
    <row r="866">
      <c r="C866" s="46"/>
      <c r="D866" s="47"/>
      <c r="E866" s="15"/>
      <c r="F866" s="46"/>
      <c r="G866" s="15"/>
      <c r="H866" s="15"/>
      <c r="I866" s="15"/>
      <c r="N866" s="15"/>
      <c r="O866" s="15"/>
      <c r="T866" s="15"/>
    </row>
    <row r="867">
      <c r="C867" s="46"/>
      <c r="D867" s="47"/>
      <c r="E867" s="15"/>
      <c r="F867" s="46"/>
      <c r="G867" s="15"/>
      <c r="H867" s="15"/>
      <c r="I867" s="15"/>
      <c r="N867" s="15"/>
      <c r="O867" s="15"/>
      <c r="T867" s="15"/>
    </row>
    <row r="868">
      <c r="C868" s="46"/>
      <c r="D868" s="47"/>
      <c r="E868" s="15"/>
      <c r="F868" s="46"/>
      <c r="G868" s="15"/>
      <c r="H868" s="15"/>
      <c r="I868" s="15"/>
      <c r="N868" s="15"/>
      <c r="O868" s="15"/>
      <c r="T868" s="15"/>
    </row>
    <row r="869">
      <c r="C869" s="46"/>
      <c r="D869" s="47"/>
      <c r="E869" s="15"/>
      <c r="F869" s="46"/>
      <c r="G869" s="15"/>
      <c r="H869" s="15"/>
      <c r="I869" s="15"/>
      <c r="N869" s="15"/>
      <c r="O869" s="15"/>
      <c r="T869" s="15"/>
    </row>
    <row r="870">
      <c r="C870" s="46"/>
      <c r="D870" s="47"/>
      <c r="E870" s="15"/>
      <c r="F870" s="46"/>
      <c r="G870" s="15"/>
      <c r="H870" s="15"/>
      <c r="I870" s="15"/>
      <c r="N870" s="15"/>
      <c r="O870" s="15"/>
      <c r="T870" s="15"/>
    </row>
    <row r="871">
      <c r="C871" s="46"/>
      <c r="D871" s="47"/>
      <c r="E871" s="15"/>
      <c r="F871" s="46"/>
      <c r="G871" s="15"/>
      <c r="H871" s="15"/>
      <c r="I871" s="15"/>
      <c r="N871" s="15"/>
      <c r="O871" s="15"/>
      <c r="T871" s="15"/>
    </row>
    <row r="872">
      <c r="C872" s="46"/>
      <c r="D872" s="47"/>
      <c r="E872" s="15"/>
      <c r="F872" s="46"/>
      <c r="G872" s="15"/>
      <c r="H872" s="15"/>
      <c r="I872" s="15"/>
      <c r="N872" s="15"/>
      <c r="O872" s="15"/>
      <c r="T872" s="15"/>
    </row>
    <row r="873">
      <c r="C873" s="46"/>
      <c r="D873" s="47"/>
      <c r="E873" s="15"/>
      <c r="F873" s="46"/>
      <c r="G873" s="15"/>
      <c r="H873" s="15"/>
      <c r="I873" s="15"/>
      <c r="N873" s="15"/>
      <c r="O873" s="15"/>
      <c r="T873" s="15"/>
    </row>
    <row r="874">
      <c r="C874" s="46"/>
      <c r="D874" s="47"/>
      <c r="E874" s="15"/>
      <c r="F874" s="46"/>
      <c r="G874" s="15"/>
      <c r="H874" s="15"/>
      <c r="I874" s="15"/>
      <c r="N874" s="15"/>
      <c r="O874" s="15"/>
      <c r="T874" s="15"/>
    </row>
    <row r="875">
      <c r="C875" s="46"/>
      <c r="D875" s="47"/>
      <c r="E875" s="15"/>
      <c r="F875" s="46"/>
      <c r="G875" s="15"/>
      <c r="H875" s="15"/>
      <c r="I875" s="15"/>
      <c r="N875" s="15"/>
      <c r="O875" s="15"/>
      <c r="T875" s="15"/>
    </row>
    <row r="876">
      <c r="C876" s="46"/>
      <c r="D876" s="47"/>
      <c r="E876" s="15"/>
      <c r="F876" s="46"/>
      <c r="G876" s="15"/>
      <c r="H876" s="15"/>
      <c r="I876" s="15"/>
      <c r="N876" s="15"/>
      <c r="O876" s="15"/>
      <c r="T876" s="15"/>
    </row>
    <row r="877">
      <c r="C877" s="46"/>
      <c r="D877" s="47"/>
      <c r="E877" s="15"/>
      <c r="F877" s="46"/>
      <c r="G877" s="15"/>
      <c r="H877" s="15"/>
      <c r="I877" s="15"/>
      <c r="N877" s="15"/>
      <c r="O877" s="15"/>
      <c r="T877" s="15"/>
    </row>
    <row r="878">
      <c r="C878" s="46"/>
      <c r="D878" s="47"/>
      <c r="E878" s="15"/>
      <c r="F878" s="46"/>
      <c r="G878" s="15"/>
      <c r="H878" s="15"/>
      <c r="I878" s="15"/>
      <c r="N878" s="15"/>
      <c r="O878" s="15"/>
      <c r="T878" s="15"/>
    </row>
    <row r="879">
      <c r="C879" s="46"/>
      <c r="D879" s="47"/>
      <c r="E879" s="15"/>
      <c r="F879" s="46"/>
      <c r="G879" s="15"/>
      <c r="H879" s="15"/>
      <c r="I879" s="15"/>
      <c r="N879" s="15"/>
      <c r="O879" s="15"/>
      <c r="T879" s="15"/>
    </row>
    <row r="880">
      <c r="C880" s="46"/>
      <c r="D880" s="47"/>
      <c r="E880" s="15"/>
      <c r="F880" s="46"/>
      <c r="G880" s="15"/>
      <c r="H880" s="15"/>
      <c r="I880" s="15"/>
      <c r="N880" s="15"/>
      <c r="O880" s="15"/>
      <c r="T880" s="15"/>
    </row>
    <row r="881">
      <c r="C881" s="46"/>
      <c r="D881" s="47"/>
      <c r="E881" s="15"/>
      <c r="F881" s="46"/>
      <c r="G881" s="15"/>
      <c r="H881" s="15"/>
      <c r="I881" s="15"/>
      <c r="N881" s="15"/>
      <c r="O881" s="15"/>
      <c r="T881" s="15"/>
    </row>
    <row r="882">
      <c r="C882" s="46"/>
      <c r="D882" s="47"/>
      <c r="E882" s="15"/>
      <c r="F882" s="46"/>
      <c r="G882" s="15"/>
      <c r="H882" s="15"/>
      <c r="I882" s="15"/>
      <c r="N882" s="15"/>
      <c r="O882" s="15"/>
      <c r="T882" s="15"/>
    </row>
    <row r="883">
      <c r="C883" s="46"/>
      <c r="D883" s="47"/>
      <c r="E883" s="15"/>
      <c r="F883" s="46"/>
      <c r="G883" s="15"/>
      <c r="H883" s="15"/>
      <c r="I883" s="15"/>
      <c r="N883" s="15"/>
      <c r="O883" s="15"/>
      <c r="T883" s="15"/>
    </row>
    <row r="884">
      <c r="C884" s="46"/>
      <c r="D884" s="47"/>
      <c r="E884" s="15"/>
      <c r="F884" s="46"/>
      <c r="G884" s="15"/>
      <c r="H884" s="15"/>
      <c r="I884" s="15"/>
      <c r="N884" s="15"/>
      <c r="O884" s="15"/>
      <c r="T884" s="15"/>
    </row>
    <row r="885">
      <c r="C885" s="46"/>
      <c r="D885" s="47"/>
      <c r="E885" s="15"/>
      <c r="F885" s="46"/>
      <c r="G885" s="15"/>
      <c r="H885" s="15"/>
      <c r="I885" s="15"/>
      <c r="N885" s="15"/>
      <c r="O885" s="15"/>
      <c r="T885" s="15"/>
    </row>
    <row r="886">
      <c r="C886" s="46"/>
      <c r="D886" s="47"/>
      <c r="E886" s="15"/>
      <c r="F886" s="46"/>
      <c r="G886" s="15"/>
      <c r="H886" s="15"/>
      <c r="I886" s="15"/>
      <c r="N886" s="15"/>
      <c r="O886" s="15"/>
      <c r="T886" s="15"/>
    </row>
    <row r="887">
      <c r="C887" s="46"/>
      <c r="D887" s="47"/>
      <c r="E887" s="15"/>
      <c r="F887" s="46"/>
      <c r="G887" s="15"/>
      <c r="H887" s="15"/>
      <c r="I887" s="15"/>
      <c r="N887" s="15"/>
      <c r="O887" s="15"/>
      <c r="T887" s="15"/>
    </row>
    <row r="888">
      <c r="C888" s="46"/>
      <c r="D888" s="47"/>
      <c r="E888" s="15"/>
      <c r="F888" s="46"/>
      <c r="G888" s="15"/>
      <c r="H888" s="15"/>
      <c r="I888" s="15"/>
      <c r="N888" s="15"/>
      <c r="O888" s="15"/>
      <c r="T888" s="15"/>
    </row>
    <row r="889">
      <c r="C889" s="46"/>
      <c r="D889" s="47"/>
      <c r="E889" s="15"/>
      <c r="F889" s="46"/>
      <c r="G889" s="15"/>
      <c r="H889" s="15"/>
      <c r="I889" s="15"/>
      <c r="N889" s="15"/>
      <c r="O889" s="15"/>
      <c r="T889" s="15"/>
    </row>
    <row r="890">
      <c r="C890" s="46"/>
      <c r="D890" s="47"/>
      <c r="E890" s="15"/>
      <c r="F890" s="46"/>
      <c r="G890" s="15"/>
      <c r="H890" s="15"/>
      <c r="I890" s="15"/>
      <c r="N890" s="15"/>
      <c r="O890" s="15"/>
      <c r="T890" s="15"/>
    </row>
    <row r="891">
      <c r="C891" s="46"/>
      <c r="D891" s="47"/>
      <c r="E891" s="15"/>
      <c r="F891" s="46"/>
      <c r="G891" s="15"/>
      <c r="H891" s="15"/>
      <c r="I891" s="15"/>
      <c r="N891" s="15"/>
      <c r="O891" s="15"/>
      <c r="T891" s="15"/>
    </row>
    <row r="892">
      <c r="C892" s="46"/>
      <c r="D892" s="47"/>
      <c r="E892" s="15"/>
      <c r="F892" s="46"/>
      <c r="G892" s="15"/>
      <c r="H892" s="15"/>
      <c r="I892" s="15"/>
      <c r="N892" s="15"/>
      <c r="O892" s="15"/>
      <c r="T892" s="15"/>
    </row>
    <row r="893">
      <c r="C893" s="46"/>
      <c r="D893" s="47"/>
      <c r="E893" s="15"/>
      <c r="F893" s="46"/>
      <c r="G893" s="15"/>
      <c r="H893" s="15"/>
      <c r="I893" s="15"/>
      <c r="N893" s="15"/>
      <c r="O893" s="15"/>
      <c r="T893" s="15"/>
    </row>
    <row r="894">
      <c r="C894" s="46"/>
      <c r="D894" s="47"/>
      <c r="E894" s="15"/>
      <c r="F894" s="46"/>
      <c r="G894" s="15"/>
      <c r="H894" s="15"/>
      <c r="I894" s="15"/>
      <c r="N894" s="15"/>
      <c r="O894" s="15"/>
      <c r="T894" s="15"/>
    </row>
    <row r="895">
      <c r="C895" s="46"/>
      <c r="D895" s="47"/>
      <c r="E895" s="15"/>
      <c r="F895" s="46"/>
      <c r="G895" s="15"/>
      <c r="H895" s="15"/>
      <c r="I895" s="15"/>
      <c r="N895" s="15"/>
      <c r="O895" s="15"/>
      <c r="T895" s="15"/>
    </row>
    <row r="896">
      <c r="C896" s="46"/>
      <c r="D896" s="47"/>
      <c r="E896" s="15"/>
      <c r="F896" s="46"/>
      <c r="G896" s="15"/>
      <c r="H896" s="15"/>
      <c r="I896" s="15"/>
      <c r="N896" s="15"/>
      <c r="O896" s="15"/>
      <c r="T896" s="15"/>
    </row>
    <row r="897">
      <c r="C897" s="46"/>
      <c r="D897" s="47"/>
      <c r="E897" s="15"/>
      <c r="F897" s="46"/>
      <c r="G897" s="15"/>
      <c r="H897" s="15"/>
      <c r="I897" s="15"/>
      <c r="N897" s="15"/>
      <c r="O897" s="15"/>
      <c r="T897" s="15"/>
    </row>
    <row r="898">
      <c r="C898" s="46"/>
      <c r="D898" s="47"/>
      <c r="E898" s="15"/>
      <c r="F898" s="46"/>
      <c r="G898" s="15"/>
      <c r="H898" s="15"/>
      <c r="I898" s="15"/>
      <c r="N898" s="15"/>
      <c r="O898" s="15"/>
      <c r="T898" s="15"/>
    </row>
    <row r="899">
      <c r="C899" s="46"/>
      <c r="D899" s="47"/>
      <c r="E899" s="15"/>
      <c r="F899" s="46"/>
      <c r="G899" s="15"/>
      <c r="H899" s="15"/>
      <c r="I899" s="15"/>
      <c r="N899" s="15"/>
      <c r="O899" s="15"/>
      <c r="T899" s="15"/>
    </row>
    <row r="900">
      <c r="C900" s="46"/>
      <c r="D900" s="47"/>
      <c r="E900" s="15"/>
      <c r="F900" s="46"/>
      <c r="G900" s="15"/>
      <c r="H900" s="15"/>
      <c r="I900" s="15"/>
      <c r="N900" s="15"/>
      <c r="O900" s="15"/>
      <c r="T900" s="15"/>
    </row>
    <row r="901">
      <c r="C901" s="46"/>
      <c r="D901" s="47"/>
      <c r="E901" s="15"/>
      <c r="F901" s="46"/>
      <c r="G901" s="15"/>
      <c r="H901" s="15"/>
      <c r="I901" s="15"/>
      <c r="N901" s="15"/>
      <c r="O901" s="15"/>
      <c r="T901" s="15"/>
    </row>
    <row r="902">
      <c r="C902" s="46"/>
      <c r="D902" s="47"/>
      <c r="E902" s="15"/>
      <c r="F902" s="46"/>
      <c r="G902" s="15"/>
      <c r="H902" s="15"/>
      <c r="I902" s="15"/>
      <c r="N902" s="15"/>
      <c r="O902" s="15"/>
      <c r="T902" s="15"/>
    </row>
    <row r="903">
      <c r="C903" s="46"/>
      <c r="D903" s="47"/>
      <c r="E903" s="15"/>
      <c r="F903" s="46"/>
      <c r="G903" s="15"/>
      <c r="H903" s="15"/>
      <c r="I903" s="15"/>
      <c r="N903" s="15"/>
      <c r="O903" s="15"/>
      <c r="T903" s="15"/>
    </row>
    <row r="904">
      <c r="C904" s="46"/>
      <c r="D904" s="47"/>
      <c r="E904" s="15"/>
      <c r="F904" s="46"/>
      <c r="G904" s="15"/>
      <c r="H904" s="15"/>
      <c r="I904" s="15"/>
      <c r="N904" s="15"/>
      <c r="O904" s="15"/>
      <c r="T904" s="15"/>
    </row>
    <row r="905">
      <c r="C905" s="46"/>
      <c r="D905" s="47"/>
      <c r="E905" s="15"/>
      <c r="F905" s="46"/>
      <c r="G905" s="15"/>
      <c r="H905" s="15"/>
      <c r="I905" s="15"/>
      <c r="N905" s="15"/>
      <c r="O905" s="15"/>
      <c r="T905" s="15"/>
    </row>
    <row r="906">
      <c r="C906" s="46"/>
      <c r="D906" s="47"/>
      <c r="E906" s="15"/>
      <c r="F906" s="46"/>
      <c r="G906" s="15"/>
      <c r="H906" s="15"/>
      <c r="I906" s="15"/>
      <c r="N906" s="15"/>
      <c r="O906" s="15"/>
      <c r="T906" s="15"/>
    </row>
    <row r="907">
      <c r="C907" s="46"/>
      <c r="D907" s="47"/>
      <c r="E907" s="15"/>
      <c r="F907" s="46"/>
      <c r="G907" s="15"/>
      <c r="H907" s="15"/>
      <c r="I907" s="15"/>
      <c r="N907" s="15"/>
      <c r="O907" s="15"/>
      <c r="T907" s="15"/>
    </row>
    <row r="908">
      <c r="C908" s="46"/>
      <c r="D908" s="47"/>
      <c r="E908" s="15"/>
      <c r="F908" s="46"/>
      <c r="G908" s="15"/>
      <c r="H908" s="15"/>
      <c r="I908" s="15"/>
      <c r="N908" s="15"/>
      <c r="O908" s="15"/>
      <c r="T908" s="15"/>
    </row>
    <row r="909">
      <c r="C909" s="46"/>
      <c r="D909" s="47"/>
      <c r="E909" s="15"/>
      <c r="F909" s="46"/>
      <c r="G909" s="15"/>
      <c r="H909" s="15"/>
      <c r="I909" s="15"/>
      <c r="N909" s="15"/>
      <c r="O909" s="15"/>
      <c r="T909" s="15"/>
    </row>
    <row r="910">
      <c r="C910" s="46"/>
      <c r="D910" s="47"/>
      <c r="E910" s="15"/>
      <c r="F910" s="46"/>
      <c r="G910" s="15"/>
      <c r="H910" s="15"/>
      <c r="I910" s="15"/>
      <c r="N910" s="15"/>
      <c r="O910" s="15"/>
      <c r="T910" s="15"/>
    </row>
    <row r="911">
      <c r="C911" s="46"/>
      <c r="D911" s="47"/>
      <c r="E911" s="15"/>
      <c r="F911" s="46"/>
      <c r="G911" s="15"/>
      <c r="H911" s="15"/>
      <c r="I911" s="15"/>
      <c r="N911" s="15"/>
      <c r="O911" s="15"/>
      <c r="T911" s="15"/>
    </row>
    <row r="912">
      <c r="C912" s="46"/>
      <c r="D912" s="47"/>
      <c r="E912" s="15"/>
      <c r="F912" s="46"/>
      <c r="G912" s="15"/>
      <c r="H912" s="15"/>
      <c r="I912" s="15"/>
      <c r="N912" s="15"/>
      <c r="O912" s="15"/>
      <c r="T912" s="15"/>
    </row>
    <row r="913">
      <c r="C913" s="46"/>
      <c r="D913" s="47"/>
      <c r="E913" s="15"/>
      <c r="F913" s="46"/>
      <c r="G913" s="15"/>
      <c r="H913" s="15"/>
      <c r="I913" s="15"/>
      <c r="N913" s="15"/>
      <c r="O913" s="15"/>
      <c r="T913" s="15"/>
    </row>
    <row r="914">
      <c r="C914" s="46"/>
      <c r="D914" s="47"/>
      <c r="E914" s="15"/>
      <c r="F914" s="46"/>
      <c r="G914" s="15"/>
      <c r="H914" s="15"/>
      <c r="I914" s="15"/>
      <c r="N914" s="15"/>
      <c r="O914" s="15"/>
      <c r="T914" s="15"/>
    </row>
    <row r="915">
      <c r="C915" s="46"/>
      <c r="D915" s="47"/>
      <c r="E915" s="15"/>
      <c r="F915" s="46"/>
      <c r="G915" s="15"/>
      <c r="H915" s="15"/>
      <c r="I915" s="15"/>
      <c r="N915" s="15"/>
      <c r="O915" s="15"/>
      <c r="T915" s="15"/>
    </row>
    <row r="916">
      <c r="C916" s="46"/>
      <c r="D916" s="47"/>
      <c r="E916" s="15"/>
      <c r="F916" s="46"/>
      <c r="G916" s="15"/>
      <c r="H916" s="15"/>
      <c r="I916" s="15"/>
      <c r="N916" s="15"/>
      <c r="O916" s="15"/>
      <c r="T916" s="15"/>
    </row>
    <row r="917">
      <c r="C917" s="46"/>
      <c r="D917" s="47"/>
      <c r="E917" s="15"/>
      <c r="F917" s="46"/>
      <c r="G917" s="15"/>
      <c r="H917" s="15"/>
      <c r="I917" s="15"/>
      <c r="N917" s="15"/>
      <c r="O917" s="15"/>
      <c r="T917" s="15"/>
    </row>
    <row r="918">
      <c r="C918" s="46"/>
      <c r="D918" s="47"/>
      <c r="E918" s="15"/>
      <c r="F918" s="46"/>
      <c r="G918" s="15"/>
      <c r="H918" s="15"/>
      <c r="I918" s="15"/>
      <c r="N918" s="15"/>
      <c r="O918" s="15"/>
      <c r="T918" s="15"/>
    </row>
    <row r="919">
      <c r="C919" s="46"/>
      <c r="D919" s="47"/>
      <c r="E919" s="15"/>
      <c r="F919" s="46"/>
      <c r="G919" s="15"/>
      <c r="H919" s="15"/>
      <c r="I919" s="15"/>
      <c r="N919" s="15"/>
      <c r="O919" s="15"/>
      <c r="T919" s="15"/>
    </row>
    <row r="920">
      <c r="C920" s="46"/>
      <c r="D920" s="47"/>
      <c r="E920" s="15"/>
      <c r="F920" s="46"/>
      <c r="G920" s="15"/>
      <c r="H920" s="15"/>
      <c r="I920" s="15"/>
      <c r="N920" s="15"/>
      <c r="O920" s="15"/>
      <c r="T920" s="15"/>
    </row>
    <row r="921">
      <c r="C921" s="46"/>
      <c r="D921" s="47"/>
      <c r="E921" s="15"/>
      <c r="F921" s="46"/>
      <c r="G921" s="15"/>
      <c r="H921" s="15"/>
      <c r="I921" s="15"/>
      <c r="N921" s="15"/>
      <c r="O921" s="15"/>
      <c r="T921" s="15"/>
    </row>
    <row r="922">
      <c r="C922" s="46"/>
      <c r="D922" s="47"/>
      <c r="E922" s="15"/>
      <c r="F922" s="46"/>
      <c r="G922" s="15"/>
      <c r="H922" s="15"/>
      <c r="I922" s="15"/>
      <c r="N922" s="15"/>
      <c r="O922" s="15"/>
      <c r="T922" s="15"/>
    </row>
    <row r="923">
      <c r="C923" s="46"/>
      <c r="D923" s="47"/>
      <c r="E923" s="15"/>
      <c r="F923" s="46"/>
      <c r="G923" s="15"/>
      <c r="H923" s="15"/>
      <c r="I923" s="15"/>
      <c r="N923" s="15"/>
      <c r="O923" s="15"/>
      <c r="T923" s="15"/>
    </row>
    <row r="924">
      <c r="C924" s="46"/>
      <c r="D924" s="47"/>
      <c r="E924" s="15"/>
      <c r="F924" s="46"/>
      <c r="G924" s="15"/>
      <c r="H924" s="15"/>
      <c r="I924" s="15"/>
      <c r="N924" s="15"/>
      <c r="O924" s="15"/>
      <c r="T924" s="15"/>
    </row>
    <row r="925">
      <c r="C925" s="46"/>
      <c r="D925" s="47"/>
      <c r="E925" s="15"/>
      <c r="F925" s="46"/>
      <c r="G925" s="15"/>
      <c r="H925" s="15"/>
      <c r="I925" s="15"/>
      <c r="N925" s="15"/>
      <c r="O925" s="15"/>
      <c r="T925" s="15"/>
    </row>
    <row r="926">
      <c r="C926" s="46"/>
      <c r="D926" s="47"/>
      <c r="E926" s="15"/>
      <c r="F926" s="46"/>
      <c r="G926" s="15"/>
      <c r="H926" s="15"/>
      <c r="I926" s="15"/>
      <c r="N926" s="15"/>
      <c r="O926" s="15"/>
      <c r="T926" s="15"/>
    </row>
    <row r="927">
      <c r="C927" s="46"/>
      <c r="D927" s="47"/>
      <c r="E927" s="15"/>
      <c r="F927" s="46"/>
      <c r="G927" s="15"/>
      <c r="H927" s="15"/>
      <c r="I927" s="15"/>
      <c r="N927" s="15"/>
      <c r="O927" s="15"/>
      <c r="T927" s="15"/>
    </row>
    <row r="928">
      <c r="C928" s="46"/>
      <c r="D928" s="47"/>
      <c r="E928" s="15"/>
      <c r="F928" s="46"/>
      <c r="G928" s="15"/>
      <c r="H928" s="15"/>
      <c r="I928" s="15"/>
      <c r="N928" s="15"/>
      <c r="O928" s="15"/>
      <c r="T928" s="15"/>
    </row>
    <row r="929">
      <c r="C929" s="46"/>
      <c r="D929" s="47"/>
      <c r="E929" s="15"/>
      <c r="F929" s="46"/>
      <c r="G929" s="15"/>
      <c r="H929" s="15"/>
      <c r="I929" s="15"/>
      <c r="N929" s="15"/>
      <c r="O929" s="15"/>
      <c r="T929" s="15"/>
    </row>
    <row r="930">
      <c r="C930" s="46"/>
      <c r="D930" s="47"/>
      <c r="E930" s="15"/>
      <c r="F930" s="46"/>
      <c r="G930" s="15"/>
      <c r="H930" s="15"/>
      <c r="I930" s="15"/>
      <c r="N930" s="15"/>
      <c r="O930" s="15"/>
      <c r="T930" s="15"/>
    </row>
    <row r="931">
      <c r="C931" s="46"/>
      <c r="D931" s="47"/>
      <c r="E931" s="15"/>
      <c r="F931" s="46"/>
      <c r="G931" s="15"/>
      <c r="H931" s="15"/>
      <c r="I931" s="15"/>
      <c r="N931" s="15"/>
      <c r="O931" s="15"/>
      <c r="T931" s="15"/>
    </row>
    <row r="932">
      <c r="C932" s="46"/>
      <c r="D932" s="47"/>
      <c r="E932" s="15"/>
      <c r="F932" s="46"/>
      <c r="G932" s="15"/>
      <c r="H932" s="15"/>
      <c r="I932" s="15"/>
      <c r="N932" s="15"/>
      <c r="O932" s="15"/>
      <c r="T932" s="15"/>
    </row>
    <row r="933">
      <c r="C933" s="46"/>
      <c r="D933" s="47"/>
      <c r="E933" s="15"/>
      <c r="F933" s="46"/>
      <c r="G933" s="15"/>
      <c r="H933" s="15"/>
      <c r="I933" s="15"/>
      <c r="N933" s="15"/>
      <c r="O933" s="15"/>
      <c r="T933" s="15"/>
    </row>
    <row r="934">
      <c r="C934" s="46"/>
      <c r="D934" s="47"/>
      <c r="E934" s="15"/>
      <c r="F934" s="46"/>
      <c r="G934" s="15"/>
      <c r="H934" s="15"/>
      <c r="I934" s="15"/>
      <c r="N934" s="15"/>
      <c r="O934" s="15"/>
      <c r="T934" s="15"/>
    </row>
    <row r="935">
      <c r="C935" s="46"/>
      <c r="D935" s="47"/>
      <c r="E935" s="15"/>
      <c r="F935" s="46"/>
      <c r="G935" s="15"/>
      <c r="H935" s="15"/>
      <c r="I935" s="15"/>
      <c r="N935" s="15"/>
      <c r="O935" s="15"/>
      <c r="T935" s="15"/>
    </row>
    <row r="936">
      <c r="C936" s="46"/>
      <c r="D936" s="47"/>
      <c r="E936" s="15"/>
      <c r="F936" s="46"/>
      <c r="G936" s="15"/>
      <c r="H936" s="15"/>
      <c r="I936" s="15"/>
      <c r="N936" s="15"/>
      <c r="O936" s="15"/>
      <c r="T936" s="15"/>
    </row>
    <row r="937">
      <c r="C937" s="46"/>
      <c r="D937" s="47"/>
      <c r="E937" s="15"/>
      <c r="F937" s="46"/>
      <c r="G937" s="15"/>
      <c r="H937" s="15"/>
      <c r="I937" s="15"/>
      <c r="N937" s="15"/>
      <c r="O937" s="15"/>
      <c r="T937" s="15"/>
    </row>
    <row r="938">
      <c r="C938" s="46"/>
      <c r="D938" s="47"/>
      <c r="E938" s="15"/>
      <c r="F938" s="46"/>
      <c r="G938" s="15"/>
      <c r="H938" s="15"/>
      <c r="I938" s="15"/>
      <c r="N938" s="15"/>
      <c r="O938" s="15"/>
      <c r="T938" s="15"/>
    </row>
    <row r="939">
      <c r="C939" s="46"/>
      <c r="D939" s="47"/>
      <c r="E939" s="15"/>
      <c r="F939" s="46"/>
      <c r="G939" s="15"/>
      <c r="H939" s="15"/>
      <c r="I939" s="15"/>
      <c r="N939" s="15"/>
      <c r="O939" s="15"/>
      <c r="T939" s="15"/>
    </row>
    <row r="940">
      <c r="C940" s="46"/>
      <c r="D940" s="47"/>
      <c r="E940" s="15"/>
      <c r="F940" s="46"/>
      <c r="G940" s="15"/>
      <c r="H940" s="15"/>
      <c r="I940" s="15"/>
      <c r="N940" s="15"/>
      <c r="O940" s="15"/>
      <c r="T940" s="15"/>
    </row>
    <row r="941">
      <c r="C941" s="46"/>
      <c r="D941" s="47"/>
      <c r="E941" s="15"/>
      <c r="F941" s="46"/>
      <c r="G941" s="15"/>
      <c r="H941" s="15"/>
      <c r="I941" s="15"/>
      <c r="N941" s="15"/>
      <c r="O941" s="15"/>
      <c r="T941" s="15"/>
    </row>
    <row r="942">
      <c r="C942" s="46"/>
      <c r="D942" s="47"/>
      <c r="E942" s="15"/>
      <c r="F942" s="46"/>
      <c r="G942" s="15"/>
      <c r="H942" s="15"/>
      <c r="I942" s="15"/>
      <c r="N942" s="15"/>
      <c r="O942" s="15"/>
      <c r="T942" s="15"/>
    </row>
    <row r="943">
      <c r="C943" s="46"/>
      <c r="D943" s="47"/>
      <c r="E943" s="15"/>
      <c r="F943" s="46"/>
      <c r="G943" s="15"/>
      <c r="H943" s="15"/>
      <c r="I943" s="15"/>
      <c r="N943" s="15"/>
      <c r="O943" s="15"/>
      <c r="T943" s="15"/>
    </row>
    <row r="944">
      <c r="C944" s="46"/>
      <c r="D944" s="47"/>
      <c r="E944" s="15"/>
      <c r="F944" s="46"/>
      <c r="G944" s="15"/>
      <c r="H944" s="15"/>
      <c r="I944" s="15"/>
      <c r="N944" s="15"/>
      <c r="O944" s="15"/>
      <c r="T944" s="15"/>
    </row>
    <row r="945">
      <c r="C945" s="46"/>
      <c r="D945" s="47"/>
      <c r="E945" s="15"/>
      <c r="F945" s="46"/>
      <c r="G945" s="15"/>
      <c r="H945" s="15"/>
      <c r="I945" s="15"/>
      <c r="N945" s="15"/>
      <c r="O945" s="15"/>
      <c r="T945" s="15"/>
    </row>
    <row r="946">
      <c r="C946" s="46"/>
      <c r="D946" s="47"/>
      <c r="E946" s="15"/>
      <c r="F946" s="46"/>
      <c r="G946" s="15"/>
      <c r="H946" s="15"/>
      <c r="I946" s="15"/>
      <c r="N946" s="15"/>
      <c r="O946" s="15"/>
      <c r="T946" s="15"/>
    </row>
    <row r="947">
      <c r="C947" s="46"/>
      <c r="D947" s="47"/>
      <c r="E947" s="15"/>
      <c r="F947" s="46"/>
      <c r="G947" s="15"/>
      <c r="H947" s="15"/>
      <c r="I947" s="15"/>
      <c r="N947" s="15"/>
      <c r="O947" s="15"/>
      <c r="T947" s="15"/>
    </row>
    <row r="948">
      <c r="C948" s="46"/>
      <c r="D948" s="47"/>
      <c r="E948" s="15"/>
      <c r="F948" s="46"/>
      <c r="G948" s="15"/>
      <c r="H948" s="15"/>
      <c r="I948" s="15"/>
      <c r="N948" s="15"/>
      <c r="O948" s="15"/>
      <c r="T948" s="15"/>
    </row>
    <row r="949">
      <c r="C949" s="46"/>
      <c r="D949" s="47"/>
      <c r="E949" s="15"/>
      <c r="F949" s="46"/>
      <c r="G949" s="15"/>
      <c r="H949" s="15"/>
      <c r="I949" s="15"/>
      <c r="N949" s="15"/>
      <c r="O949" s="15"/>
      <c r="T949" s="15"/>
    </row>
    <row r="950">
      <c r="C950" s="46"/>
      <c r="D950" s="47"/>
      <c r="E950" s="15"/>
      <c r="F950" s="46"/>
      <c r="G950" s="15"/>
      <c r="H950" s="15"/>
      <c r="I950" s="15"/>
      <c r="N950" s="15"/>
      <c r="O950" s="15"/>
      <c r="T950" s="15"/>
    </row>
    <row r="951">
      <c r="C951" s="46"/>
      <c r="D951" s="47"/>
      <c r="E951" s="15"/>
      <c r="F951" s="46"/>
      <c r="G951" s="15"/>
      <c r="H951" s="15"/>
      <c r="I951" s="15"/>
      <c r="N951" s="15"/>
      <c r="O951" s="15"/>
      <c r="T951" s="15"/>
    </row>
    <row r="952">
      <c r="C952" s="46"/>
      <c r="D952" s="47"/>
      <c r="E952" s="15"/>
      <c r="F952" s="46"/>
      <c r="G952" s="15"/>
      <c r="H952" s="15"/>
      <c r="I952" s="15"/>
      <c r="N952" s="15"/>
      <c r="O952" s="15"/>
      <c r="T952" s="15"/>
    </row>
    <row r="953">
      <c r="C953" s="46"/>
      <c r="D953" s="47"/>
      <c r="E953" s="15"/>
      <c r="F953" s="46"/>
      <c r="G953" s="15"/>
      <c r="H953" s="15"/>
      <c r="I953" s="15"/>
      <c r="N953" s="15"/>
      <c r="O953" s="15"/>
      <c r="T953" s="15"/>
    </row>
    <row r="954">
      <c r="C954" s="46"/>
      <c r="D954" s="47"/>
      <c r="E954" s="15"/>
      <c r="F954" s="46"/>
      <c r="G954" s="15"/>
      <c r="H954" s="15"/>
      <c r="I954" s="15"/>
      <c r="N954" s="15"/>
      <c r="O954" s="15"/>
      <c r="T954" s="15"/>
    </row>
    <row r="955">
      <c r="C955" s="46"/>
      <c r="D955" s="47"/>
      <c r="E955" s="15"/>
      <c r="F955" s="46"/>
      <c r="G955" s="15"/>
      <c r="H955" s="15"/>
      <c r="I955" s="15"/>
      <c r="N955" s="15"/>
      <c r="O955" s="15"/>
      <c r="T955" s="15"/>
    </row>
    <row r="956">
      <c r="C956" s="46"/>
      <c r="D956" s="47"/>
      <c r="E956" s="15"/>
      <c r="F956" s="46"/>
      <c r="G956" s="15"/>
      <c r="H956" s="15"/>
      <c r="I956" s="15"/>
      <c r="N956" s="15"/>
      <c r="O956" s="15"/>
      <c r="T956" s="15"/>
    </row>
    <row r="957">
      <c r="C957" s="46"/>
      <c r="D957" s="47"/>
      <c r="E957" s="15"/>
      <c r="F957" s="46"/>
      <c r="G957" s="15"/>
      <c r="H957" s="15"/>
      <c r="I957" s="15"/>
      <c r="N957" s="15"/>
      <c r="O957" s="15"/>
      <c r="T957" s="15"/>
    </row>
    <row r="958">
      <c r="C958" s="46"/>
      <c r="D958" s="47"/>
      <c r="E958" s="15"/>
      <c r="F958" s="46"/>
      <c r="G958" s="15"/>
      <c r="H958" s="15"/>
      <c r="I958" s="15"/>
      <c r="N958" s="15"/>
      <c r="O958" s="15"/>
      <c r="T958" s="15"/>
    </row>
    <row r="959">
      <c r="C959" s="46"/>
      <c r="D959" s="47"/>
      <c r="E959" s="15"/>
      <c r="F959" s="46"/>
      <c r="G959" s="15"/>
      <c r="H959" s="15"/>
      <c r="I959" s="15"/>
      <c r="N959" s="15"/>
      <c r="O959" s="15"/>
      <c r="T959" s="15"/>
    </row>
    <row r="960">
      <c r="C960" s="46"/>
      <c r="D960" s="47"/>
      <c r="E960" s="15"/>
      <c r="F960" s="46"/>
      <c r="G960" s="15"/>
      <c r="H960" s="15"/>
      <c r="I960" s="15"/>
      <c r="N960" s="15"/>
      <c r="O960" s="15"/>
      <c r="T960" s="15"/>
    </row>
    <row r="961">
      <c r="C961" s="46"/>
      <c r="D961" s="47"/>
      <c r="E961" s="15"/>
      <c r="F961" s="46"/>
      <c r="G961" s="15"/>
      <c r="H961" s="15"/>
      <c r="I961" s="15"/>
      <c r="N961" s="15"/>
      <c r="O961" s="15"/>
      <c r="T961" s="15"/>
    </row>
    <row r="962">
      <c r="C962" s="46"/>
      <c r="D962" s="47"/>
      <c r="E962" s="15"/>
      <c r="F962" s="46"/>
      <c r="G962" s="15"/>
      <c r="H962" s="15"/>
      <c r="I962" s="15"/>
      <c r="N962" s="15"/>
      <c r="O962" s="15"/>
      <c r="T962" s="15"/>
    </row>
    <row r="963">
      <c r="C963" s="46"/>
      <c r="D963" s="47"/>
      <c r="E963" s="15"/>
      <c r="F963" s="46"/>
      <c r="G963" s="15"/>
      <c r="H963" s="15"/>
      <c r="I963" s="15"/>
      <c r="N963" s="15"/>
      <c r="O963" s="15"/>
      <c r="T963" s="15"/>
    </row>
    <row r="964">
      <c r="C964" s="46"/>
      <c r="D964" s="47"/>
      <c r="E964" s="15"/>
      <c r="F964" s="46"/>
      <c r="G964" s="15"/>
      <c r="H964" s="15"/>
      <c r="I964" s="15"/>
      <c r="N964" s="15"/>
      <c r="O964" s="15"/>
      <c r="T964" s="15"/>
    </row>
    <row r="965">
      <c r="C965" s="46"/>
      <c r="D965" s="47"/>
      <c r="E965" s="15"/>
      <c r="F965" s="46"/>
      <c r="G965" s="15"/>
      <c r="H965" s="15"/>
      <c r="I965" s="15"/>
      <c r="N965" s="15"/>
      <c r="O965" s="15"/>
      <c r="T965" s="15"/>
    </row>
    <row r="966">
      <c r="C966" s="46"/>
      <c r="D966" s="47"/>
      <c r="E966" s="15"/>
      <c r="F966" s="46"/>
      <c r="G966" s="15"/>
      <c r="H966" s="15"/>
      <c r="I966" s="15"/>
      <c r="N966" s="15"/>
      <c r="O966" s="15"/>
      <c r="T966" s="15"/>
    </row>
    <row r="967">
      <c r="C967" s="46"/>
      <c r="D967" s="47"/>
      <c r="E967" s="15"/>
      <c r="F967" s="46"/>
      <c r="G967" s="15"/>
      <c r="H967" s="15"/>
      <c r="I967" s="15"/>
      <c r="N967" s="15"/>
      <c r="O967" s="15"/>
      <c r="T967" s="15"/>
    </row>
    <row r="968">
      <c r="C968" s="46"/>
      <c r="D968" s="47"/>
      <c r="E968" s="15"/>
      <c r="F968" s="46"/>
      <c r="G968" s="15"/>
      <c r="H968" s="15"/>
      <c r="I968" s="15"/>
      <c r="N968" s="15"/>
      <c r="O968" s="15"/>
      <c r="T968" s="15"/>
    </row>
    <row r="969">
      <c r="C969" s="46"/>
      <c r="D969" s="47"/>
      <c r="E969" s="15"/>
      <c r="F969" s="46"/>
      <c r="G969" s="15"/>
      <c r="H969" s="15"/>
      <c r="I969" s="15"/>
      <c r="N969" s="15"/>
      <c r="O969" s="15"/>
      <c r="T969" s="15"/>
    </row>
    <row r="970">
      <c r="C970" s="46"/>
      <c r="D970" s="47"/>
      <c r="E970" s="15"/>
      <c r="F970" s="46"/>
      <c r="G970" s="15"/>
      <c r="H970" s="15"/>
      <c r="I970" s="15"/>
      <c r="N970" s="15"/>
      <c r="O970" s="15"/>
      <c r="T970" s="15"/>
    </row>
    <row r="971">
      <c r="C971" s="46"/>
      <c r="D971" s="47"/>
      <c r="E971" s="15"/>
      <c r="F971" s="46"/>
      <c r="G971" s="15"/>
      <c r="H971" s="15"/>
      <c r="I971" s="15"/>
      <c r="N971" s="15"/>
      <c r="O971" s="15"/>
      <c r="T971" s="15"/>
    </row>
    <row r="972">
      <c r="C972" s="46"/>
      <c r="D972" s="47"/>
      <c r="E972" s="15"/>
      <c r="F972" s="46"/>
      <c r="G972" s="15"/>
      <c r="H972" s="15"/>
      <c r="I972" s="15"/>
      <c r="N972" s="15"/>
      <c r="O972" s="15"/>
      <c r="T972" s="15"/>
    </row>
    <row r="973">
      <c r="C973" s="46"/>
      <c r="D973" s="47"/>
      <c r="E973" s="15"/>
      <c r="F973" s="46"/>
      <c r="G973" s="15"/>
      <c r="H973" s="15"/>
      <c r="I973" s="15"/>
      <c r="N973" s="15"/>
      <c r="O973" s="15"/>
      <c r="T973" s="15"/>
    </row>
    <row r="974">
      <c r="C974" s="46"/>
      <c r="D974" s="47"/>
      <c r="E974" s="15"/>
      <c r="F974" s="46"/>
      <c r="G974" s="15"/>
      <c r="H974" s="15"/>
      <c r="I974" s="15"/>
      <c r="N974" s="15"/>
      <c r="O974" s="15"/>
      <c r="T974" s="15"/>
    </row>
    <row r="975">
      <c r="C975" s="46"/>
      <c r="D975" s="47"/>
      <c r="E975" s="15"/>
      <c r="F975" s="46"/>
      <c r="G975" s="15"/>
      <c r="H975" s="15"/>
      <c r="I975" s="15"/>
      <c r="N975" s="15"/>
      <c r="O975" s="15"/>
      <c r="T975" s="15"/>
    </row>
    <row r="976">
      <c r="C976" s="46"/>
      <c r="D976" s="47"/>
      <c r="E976" s="15"/>
      <c r="F976" s="46"/>
      <c r="G976" s="15"/>
      <c r="H976" s="15"/>
      <c r="I976" s="15"/>
      <c r="N976" s="15"/>
      <c r="O976" s="15"/>
      <c r="T976" s="15"/>
    </row>
    <row r="977">
      <c r="C977" s="46"/>
      <c r="D977" s="47"/>
      <c r="E977" s="15"/>
      <c r="F977" s="46"/>
      <c r="G977" s="15"/>
      <c r="H977" s="15"/>
      <c r="I977" s="15"/>
      <c r="N977" s="15"/>
      <c r="O977" s="15"/>
      <c r="T977" s="15"/>
    </row>
    <row r="978">
      <c r="C978" s="46"/>
      <c r="D978" s="47"/>
      <c r="E978" s="15"/>
      <c r="F978" s="46"/>
      <c r="G978" s="15"/>
      <c r="H978" s="15"/>
      <c r="I978" s="15"/>
      <c r="N978" s="15"/>
      <c r="O978" s="15"/>
      <c r="T978" s="15"/>
    </row>
    <row r="979">
      <c r="C979" s="46"/>
      <c r="D979" s="47"/>
      <c r="E979" s="15"/>
      <c r="F979" s="46"/>
      <c r="G979" s="15"/>
      <c r="H979" s="15"/>
      <c r="I979" s="15"/>
      <c r="N979" s="15"/>
      <c r="O979" s="15"/>
      <c r="T979" s="15"/>
    </row>
    <row r="980">
      <c r="C980" s="46"/>
      <c r="D980" s="47"/>
      <c r="E980" s="15"/>
      <c r="F980" s="46"/>
      <c r="G980" s="15"/>
      <c r="H980" s="15"/>
      <c r="I980" s="15"/>
      <c r="N980" s="15"/>
      <c r="O980" s="15"/>
      <c r="T980" s="15"/>
    </row>
    <row r="981">
      <c r="C981" s="46"/>
      <c r="D981" s="47"/>
      <c r="E981" s="15"/>
      <c r="F981" s="46"/>
      <c r="G981" s="15"/>
      <c r="H981" s="15"/>
      <c r="I981" s="15"/>
      <c r="N981" s="15"/>
      <c r="O981" s="15"/>
      <c r="T981" s="15"/>
    </row>
    <row r="982">
      <c r="C982" s="46"/>
      <c r="D982" s="47"/>
      <c r="E982" s="15"/>
      <c r="F982" s="46"/>
      <c r="G982" s="15"/>
      <c r="H982" s="15"/>
      <c r="I982" s="15"/>
      <c r="N982" s="15"/>
      <c r="O982" s="15"/>
      <c r="T982" s="15"/>
    </row>
    <row r="983">
      <c r="C983" s="46"/>
      <c r="D983" s="47"/>
      <c r="E983" s="15"/>
      <c r="F983" s="46"/>
      <c r="G983" s="15"/>
      <c r="H983" s="15"/>
      <c r="I983" s="15"/>
      <c r="N983" s="15"/>
      <c r="O983" s="15"/>
      <c r="T983" s="15"/>
    </row>
    <row r="984">
      <c r="C984" s="46"/>
      <c r="D984" s="47"/>
      <c r="E984" s="15"/>
      <c r="F984" s="46"/>
      <c r="G984" s="15"/>
      <c r="H984" s="15"/>
      <c r="I984" s="15"/>
      <c r="N984" s="15"/>
      <c r="O984" s="15"/>
      <c r="T984" s="15"/>
    </row>
    <row r="985">
      <c r="C985" s="46"/>
      <c r="D985" s="47"/>
      <c r="E985" s="15"/>
      <c r="F985" s="46"/>
      <c r="G985" s="15"/>
      <c r="H985" s="15"/>
      <c r="I985" s="15"/>
      <c r="N985" s="15"/>
      <c r="O985" s="15"/>
      <c r="T985" s="15"/>
    </row>
    <row r="986">
      <c r="C986" s="46"/>
      <c r="D986" s="47"/>
      <c r="E986" s="15"/>
      <c r="F986" s="46"/>
      <c r="G986" s="15"/>
      <c r="H986" s="15"/>
      <c r="I986" s="15"/>
      <c r="N986" s="15"/>
      <c r="O986" s="15"/>
      <c r="T986" s="15"/>
    </row>
    <row r="987">
      <c r="C987" s="46"/>
      <c r="D987" s="47"/>
      <c r="E987" s="15"/>
      <c r="F987" s="46"/>
      <c r="G987" s="15"/>
      <c r="H987" s="15"/>
      <c r="I987" s="15"/>
      <c r="N987" s="15"/>
      <c r="O987" s="15"/>
      <c r="T987" s="15"/>
    </row>
    <row r="988">
      <c r="C988" s="46"/>
      <c r="D988" s="47"/>
      <c r="E988" s="15"/>
      <c r="F988" s="46"/>
      <c r="G988" s="15"/>
      <c r="H988" s="15"/>
      <c r="I988" s="15"/>
      <c r="N988" s="15"/>
      <c r="O988" s="15"/>
      <c r="T988" s="15"/>
    </row>
    <row r="989">
      <c r="C989" s="46"/>
      <c r="D989" s="47"/>
      <c r="E989" s="15"/>
      <c r="F989" s="46"/>
      <c r="G989" s="15"/>
      <c r="H989" s="15"/>
      <c r="I989" s="15"/>
      <c r="N989" s="15"/>
      <c r="O989" s="15"/>
      <c r="T989" s="15"/>
    </row>
    <row r="990">
      <c r="C990" s="46"/>
      <c r="D990" s="47"/>
      <c r="E990" s="15"/>
      <c r="F990" s="46"/>
      <c r="G990" s="15"/>
      <c r="H990" s="15"/>
      <c r="I990" s="15"/>
      <c r="N990" s="15"/>
      <c r="O990" s="15"/>
      <c r="T990" s="15"/>
    </row>
    <row r="991">
      <c r="C991" s="46"/>
      <c r="D991" s="47"/>
      <c r="E991" s="15"/>
      <c r="F991" s="46"/>
      <c r="G991" s="15"/>
      <c r="H991" s="15"/>
      <c r="I991" s="15"/>
      <c r="N991" s="15"/>
      <c r="O991" s="15"/>
      <c r="T991" s="15"/>
    </row>
    <row r="992">
      <c r="C992" s="46"/>
      <c r="D992" s="47"/>
      <c r="E992" s="15"/>
      <c r="F992" s="46"/>
      <c r="G992" s="15"/>
      <c r="H992" s="15"/>
      <c r="I992" s="15"/>
      <c r="N992" s="15"/>
      <c r="O992" s="15"/>
      <c r="T992" s="15"/>
    </row>
    <row r="993">
      <c r="C993" s="46"/>
      <c r="D993" s="47"/>
      <c r="E993" s="15"/>
      <c r="F993" s="46"/>
      <c r="G993" s="15"/>
      <c r="H993" s="15"/>
      <c r="I993" s="15"/>
      <c r="N993" s="15"/>
      <c r="O993" s="15"/>
      <c r="T993" s="15"/>
    </row>
    <row r="994">
      <c r="C994" s="46"/>
      <c r="D994" s="47"/>
      <c r="E994" s="15"/>
      <c r="F994" s="46"/>
      <c r="G994" s="15"/>
      <c r="H994" s="15"/>
      <c r="I994" s="15"/>
      <c r="N994" s="15"/>
      <c r="O994" s="15"/>
      <c r="T994" s="15"/>
    </row>
    <row r="995">
      <c r="C995" s="46"/>
      <c r="D995" s="47"/>
      <c r="E995" s="15"/>
      <c r="F995" s="46"/>
      <c r="G995" s="15"/>
      <c r="H995" s="15"/>
      <c r="I995" s="15"/>
      <c r="N995" s="15"/>
      <c r="O995" s="15"/>
      <c r="T995" s="15"/>
    </row>
    <row r="996">
      <c r="C996" s="46"/>
      <c r="D996" s="47"/>
      <c r="E996" s="15"/>
      <c r="F996" s="46"/>
      <c r="G996" s="15"/>
      <c r="H996" s="15"/>
      <c r="I996" s="15"/>
      <c r="N996" s="15"/>
      <c r="O996" s="15"/>
      <c r="T996" s="15"/>
    </row>
    <row r="997">
      <c r="C997" s="46"/>
      <c r="D997" s="47"/>
      <c r="E997" s="15"/>
      <c r="F997" s="46"/>
      <c r="G997" s="15"/>
      <c r="H997" s="15"/>
      <c r="I997" s="15"/>
      <c r="N997" s="15"/>
      <c r="O997" s="15"/>
      <c r="T997" s="15"/>
    </row>
    <row r="998">
      <c r="C998" s="46"/>
      <c r="D998" s="47"/>
      <c r="E998" s="15"/>
      <c r="F998" s="46"/>
      <c r="G998" s="15"/>
      <c r="H998" s="15"/>
      <c r="I998" s="15"/>
      <c r="N998" s="15"/>
      <c r="O998" s="15"/>
      <c r="T998" s="15"/>
    </row>
    <row r="999">
      <c r="C999" s="46"/>
      <c r="D999" s="47"/>
      <c r="E999" s="15"/>
      <c r="F999" s="46"/>
      <c r="G999" s="15"/>
      <c r="H999" s="15"/>
      <c r="I999" s="15"/>
      <c r="N999" s="15"/>
      <c r="O999" s="15"/>
      <c r="T999" s="15"/>
    </row>
    <row r="1000">
      <c r="C1000" s="46"/>
      <c r="D1000" s="47"/>
      <c r="E1000" s="15"/>
      <c r="F1000" s="46"/>
      <c r="G1000" s="15"/>
      <c r="H1000" s="15"/>
      <c r="I1000" s="15"/>
      <c r="N1000" s="15"/>
      <c r="O1000" s="15"/>
      <c r="T1000" s="15"/>
    </row>
    <row r="1001">
      <c r="C1001" s="46"/>
      <c r="D1001" s="47"/>
      <c r="E1001" s="15"/>
      <c r="F1001" s="46"/>
      <c r="G1001" s="15"/>
      <c r="H1001" s="15"/>
      <c r="I1001" s="15"/>
      <c r="N1001" s="15"/>
      <c r="O1001" s="15"/>
      <c r="T1001" s="15"/>
    </row>
    <row r="1002">
      <c r="C1002" s="46"/>
      <c r="D1002" s="47"/>
      <c r="E1002" s="15"/>
      <c r="F1002" s="46"/>
      <c r="G1002" s="15"/>
      <c r="H1002" s="15"/>
      <c r="I1002" s="15"/>
      <c r="N1002" s="15"/>
      <c r="O1002" s="15"/>
      <c r="T1002" s="15"/>
    </row>
    <row r="1003">
      <c r="C1003" s="46"/>
      <c r="D1003" s="47"/>
      <c r="E1003" s="15"/>
      <c r="F1003" s="46"/>
      <c r="G1003" s="15"/>
      <c r="H1003" s="15"/>
      <c r="I1003" s="15"/>
      <c r="N1003" s="15"/>
      <c r="O1003" s="15"/>
      <c r="T1003" s="15"/>
    </row>
    <row r="1004">
      <c r="C1004" s="46"/>
      <c r="D1004" s="47"/>
      <c r="E1004" s="15"/>
      <c r="F1004" s="46"/>
      <c r="G1004" s="15"/>
      <c r="H1004" s="15"/>
      <c r="I1004" s="15"/>
      <c r="N1004" s="15"/>
      <c r="O1004" s="15"/>
      <c r="T1004" s="15"/>
    </row>
    <row r="1005">
      <c r="C1005" s="46"/>
      <c r="D1005" s="47"/>
      <c r="E1005" s="15"/>
      <c r="F1005" s="46"/>
      <c r="G1005" s="15"/>
      <c r="H1005" s="15"/>
      <c r="I1005" s="15"/>
      <c r="N1005" s="15"/>
      <c r="O1005" s="15"/>
      <c r="T1005" s="15"/>
    </row>
    <row r="1006">
      <c r="C1006" s="46"/>
      <c r="D1006" s="47"/>
      <c r="E1006" s="15"/>
      <c r="F1006" s="46"/>
      <c r="G1006" s="15"/>
      <c r="H1006" s="15"/>
      <c r="I1006" s="15"/>
      <c r="N1006" s="15"/>
      <c r="O1006" s="15"/>
      <c r="T1006" s="15"/>
    </row>
    <row r="1007">
      <c r="C1007" s="46"/>
      <c r="D1007" s="47"/>
      <c r="E1007" s="15"/>
      <c r="F1007" s="46"/>
      <c r="G1007" s="15"/>
      <c r="H1007" s="15"/>
      <c r="I1007" s="15"/>
      <c r="N1007" s="15"/>
      <c r="O1007" s="15"/>
      <c r="T1007" s="15"/>
    </row>
    <row r="1008">
      <c r="C1008" s="46"/>
      <c r="D1008" s="47"/>
      <c r="E1008" s="15"/>
      <c r="F1008" s="46"/>
      <c r="G1008" s="15"/>
      <c r="H1008" s="15"/>
      <c r="I1008" s="15"/>
      <c r="N1008" s="15"/>
      <c r="O1008" s="15"/>
      <c r="T1008" s="15"/>
    </row>
    <row r="1009">
      <c r="C1009" s="46"/>
      <c r="D1009" s="47"/>
      <c r="E1009" s="15"/>
      <c r="F1009" s="46"/>
      <c r="G1009" s="15"/>
      <c r="H1009" s="15"/>
      <c r="I1009" s="15"/>
      <c r="N1009" s="15"/>
      <c r="O1009" s="15"/>
      <c r="T1009" s="15"/>
    </row>
    <row r="1010">
      <c r="C1010" s="46"/>
      <c r="D1010" s="47"/>
      <c r="E1010" s="15"/>
      <c r="F1010" s="46"/>
      <c r="G1010" s="15"/>
      <c r="H1010" s="15"/>
      <c r="I1010" s="15"/>
      <c r="N1010" s="15"/>
      <c r="O1010" s="15"/>
      <c r="T1010" s="15"/>
    </row>
    <row r="1011">
      <c r="C1011" s="46"/>
      <c r="D1011" s="47"/>
      <c r="E1011" s="15"/>
      <c r="F1011" s="46"/>
      <c r="G1011" s="15"/>
      <c r="H1011" s="15"/>
      <c r="I1011" s="15"/>
      <c r="N1011" s="15"/>
      <c r="O1011" s="15"/>
      <c r="T1011" s="15"/>
    </row>
    <row r="1012">
      <c r="C1012" s="46"/>
      <c r="D1012" s="47"/>
      <c r="E1012" s="15"/>
      <c r="F1012" s="46"/>
      <c r="G1012" s="15"/>
      <c r="H1012" s="15"/>
      <c r="I1012" s="15"/>
      <c r="N1012" s="15"/>
      <c r="O1012" s="15"/>
      <c r="T1012" s="15"/>
    </row>
    <row r="1013">
      <c r="C1013" s="46"/>
      <c r="D1013" s="47"/>
      <c r="E1013" s="15"/>
      <c r="F1013" s="46"/>
      <c r="G1013" s="15"/>
      <c r="H1013" s="15"/>
      <c r="I1013" s="15"/>
      <c r="N1013" s="15"/>
      <c r="O1013" s="15"/>
      <c r="T1013" s="15"/>
    </row>
    <row r="1014">
      <c r="C1014" s="46"/>
      <c r="D1014" s="47"/>
      <c r="E1014" s="15"/>
      <c r="F1014" s="46"/>
      <c r="G1014" s="15"/>
      <c r="H1014" s="15"/>
      <c r="I1014" s="15"/>
      <c r="N1014" s="15"/>
      <c r="O1014" s="15"/>
      <c r="T1014" s="15"/>
    </row>
    <row r="1015">
      <c r="C1015" s="46"/>
      <c r="D1015" s="47"/>
      <c r="E1015" s="15"/>
      <c r="F1015" s="46"/>
      <c r="G1015" s="15"/>
      <c r="H1015" s="15"/>
      <c r="I1015" s="15"/>
      <c r="N1015" s="15"/>
      <c r="O1015" s="15"/>
      <c r="T1015" s="15"/>
    </row>
    <row r="1016">
      <c r="C1016" s="46"/>
      <c r="D1016" s="47"/>
      <c r="E1016" s="15"/>
      <c r="F1016" s="46"/>
      <c r="G1016" s="15"/>
      <c r="H1016" s="15"/>
      <c r="I1016" s="15"/>
      <c r="N1016" s="15"/>
      <c r="O1016" s="15"/>
      <c r="T1016" s="15"/>
    </row>
    <row r="1017">
      <c r="C1017" s="46"/>
      <c r="D1017" s="47"/>
      <c r="E1017" s="15"/>
      <c r="F1017" s="46"/>
      <c r="G1017" s="15"/>
      <c r="H1017" s="15"/>
      <c r="I1017" s="15"/>
      <c r="N1017" s="15"/>
      <c r="O1017" s="15"/>
      <c r="T1017" s="15"/>
    </row>
    <row r="1018">
      <c r="C1018" s="46"/>
      <c r="D1018" s="47"/>
      <c r="E1018" s="15"/>
      <c r="F1018" s="46"/>
      <c r="G1018" s="15"/>
      <c r="H1018" s="15"/>
      <c r="I1018" s="15"/>
      <c r="N1018" s="15"/>
      <c r="O1018" s="15"/>
      <c r="T1018" s="15"/>
    </row>
    <row r="1019">
      <c r="C1019" s="46"/>
      <c r="D1019" s="47"/>
      <c r="E1019" s="15"/>
      <c r="F1019" s="46"/>
      <c r="G1019" s="15"/>
      <c r="H1019" s="15"/>
      <c r="I1019" s="15"/>
      <c r="N1019" s="15"/>
      <c r="O1019" s="15"/>
      <c r="T1019" s="15"/>
    </row>
    <row r="1020">
      <c r="C1020" s="46"/>
      <c r="D1020" s="47"/>
      <c r="E1020" s="15"/>
      <c r="F1020" s="46"/>
      <c r="G1020" s="15"/>
      <c r="H1020" s="15"/>
      <c r="I1020" s="15"/>
      <c r="N1020" s="15"/>
      <c r="O1020" s="15"/>
      <c r="T1020" s="15"/>
    </row>
    <row r="1021">
      <c r="C1021" s="46"/>
      <c r="D1021" s="47"/>
      <c r="E1021" s="15"/>
      <c r="F1021" s="46"/>
      <c r="G1021" s="15"/>
      <c r="H1021" s="15"/>
      <c r="I1021" s="15"/>
      <c r="N1021" s="15"/>
      <c r="O1021" s="15"/>
      <c r="T1021" s="15"/>
    </row>
    <row r="1022">
      <c r="C1022" s="46"/>
      <c r="D1022" s="47"/>
      <c r="E1022" s="15"/>
      <c r="F1022" s="46"/>
      <c r="G1022" s="15"/>
      <c r="H1022" s="15"/>
      <c r="I1022" s="15"/>
      <c r="N1022" s="15"/>
      <c r="O1022" s="15"/>
      <c r="T1022" s="15"/>
    </row>
    <row r="1023">
      <c r="C1023" s="46"/>
      <c r="D1023" s="47"/>
      <c r="E1023" s="15"/>
      <c r="F1023" s="46"/>
      <c r="G1023" s="15"/>
      <c r="H1023" s="15"/>
      <c r="I1023" s="15"/>
      <c r="N1023" s="15"/>
      <c r="O1023" s="15"/>
      <c r="T1023" s="15"/>
    </row>
    <row r="1024">
      <c r="C1024" s="46"/>
      <c r="D1024" s="47"/>
      <c r="E1024" s="15"/>
      <c r="F1024" s="46"/>
      <c r="G1024" s="15"/>
      <c r="H1024" s="15"/>
      <c r="I1024" s="15"/>
      <c r="N1024" s="15"/>
      <c r="O1024" s="15"/>
      <c r="T1024" s="15"/>
    </row>
    <row r="1025">
      <c r="C1025" s="46"/>
      <c r="D1025" s="47"/>
      <c r="E1025" s="15"/>
      <c r="F1025" s="46"/>
      <c r="G1025" s="15"/>
      <c r="H1025" s="15"/>
      <c r="I1025" s="15"/>
      <c r="N1025" s="15"/>
      <c r="O1025" s="15"/>
      <c r="T1025" s="15"/>
    </row>
    <row r="1026">
      <c r="C1026" s="46"/>
      <c r="D1026" s="47"/>
      <c r="E1026" s="15"/>
      <c r="F1026" s="46"/>
      <c r="G1026" s="15"/>
      <c r="H1026" s="15"/>
      <c r="I1026" s="15"/>
      <c r="N1026" s="15"/>
      <c r="O1026" s="15"/>
      <c r="T1026" s="15"/>
    </row>
    <row r="1027">
      <c r="C1027" s="46"/>
      <c r="D1027" s="47"/>
      <c r="E1027" s="15"/>
      <c r="F1027" s="46"/>
      <c r="G1027" s="15"/>
      <c r="H1027" s="15"/>
      <c r="I1027" s="15"/>
      <c r="N1027" s="15"/>
      <c r="O1027" s="15"/>
      <c r="T1027" s="15"/>
    </row>
    <row r="1028">
      <c r="C1028" s="46"/>
      <c r="D1028" s="47"/>
      <c r="E1028" s="15"/>
      <c r="F1028" s="46"/>
      <c r="G1028" s="15"/>
      <c r="H1028" s="15"/>
      <c r="I1028" s="15"/>
      <c r="N1028" s="15"/>
      <c r="O1028" s="15"/>
      <c r="T1028" s="15"/>
    </row>
    <row r="1029">
      <c r="C1029" s="46"/>
      <c r="D1029" s="47"/>
      <c r="E1029" s="15"/>
      <c r="F1029" s="46"/>
      <c r="G1029" s="15"/>
      <c r="H1029" s="15"/>
      <c r="I1029" s="15"/>
      <c r="N1029" s="15"/>
      <c r="O1029" s="15"/>
      <c r="T1029" s="15"/>
    </row>
    <row r="1030">
      <c r="C1030" s="46"/>
      <c r="D1030" s="47"/>
      <c r="E1030" s="15"/>
      <c r="F1030" s="46"/>
      <c r="G1030" s="15"/>
      <c r="H1030" s="15"/>
      <c r="I1030" s="15"/>
      <c r="N1030" s="15"/>
      <c r="O1030" s="15"/>
      <c r="T1030" s="15"/>
    </row>
    <row r="1031">
      <c r="C1031" s="46"/>
      <c r="D1031" s="47"/>
      <c r="E1031" s="15"/>
      <c r="F1031" s="46"/>
      <c r="G1031" s="15"/>
      <c r="H1031" s="15"/>
      <c r="I1031" s="15"/>
      <c r="N1031" s="15"/>
      <c r="O1031" s="15"/>
      <c r="T1031" s="15"/>
    </row>
    <row r="1032">
      <c r="C1032" s="46"/>
      <c r="D1032" s="47"/>
      <c r="E1032" s="15"/>
      <c r="F1032" s="46"/>
      <c r="G1032" s="15"/>
      <c r="H1032" s="15"/>
      <c r="I1032" s="15"/>
      <c r="N1032" s="15"/>
      <c r="O1032" s="15"/>
      <c r="T1032" s="15"/>
    </row>
    <row r="1033">
      <c r="C1033" s="46"/>
      <c r="D1033" s="47"/>
      <c r="E1033" s="15"/>
      <c r="F1033" s="46"/>
      <c r="G1033" s="15"/>
      <c r="H1033" s="15"/>
      <c r="I1033" s="15"/>
      <c r="N1033" s="15"/>
      <c r="O1033" s="15"/>
      <c r="T1033" s="15"/>
    </row>
    <row r="1034">
      <c r="C1034" s="46"/>
      <c r="D1034" s="47"/>
      <c r="E1034" s="15"/>
      <c r="F1034" s="46"/>
      <c r="G1034" s="15"/>
      <c r="H1034" s="15"/>
      <c r="I1034" s="15"/>
      <c r="N1034" s="15"/>
      <c r="O1034" s="15"/>
      <c r="T1034" s="15"/>
    </row>
    <row r="1035">
      <c r="C1035" s="46"/>
      <c r="D1035" s="47"/>
      <c r="E1035" s="15"/>
      <c r="F1035" s="46"/>
      <c r="G1035" s="15"/>
      <c r="H1035" s="15"/>
      <c r="I1035" s="15"/>
      <c r="N1035" s="15"/>
      <c r="O1035" s="15"/>
      <c r="T1035" s="15"/>
    </row>
    <row r="1036">
      <c r="C1036" s="46"/>
      <c r="D1036" s="47"/>
      <c r="E1036" s="15"/>
      <c r="F1036" s="46"/>
      <c r="G1036" s="15"/>
      <c r="H1036" s="15"/>
      <c r="I1036" s="15"/>
      <c r="N1036" s="15"/>
      <c r="O1036" s="15"/>
      <c r="T1036" s="15"/>
    </row>
    <row r="1037">
      <c r="C1037" s="46"/>
      <c r="D1037" s="47"/>
      <c r="E1037" s="15"/>
      <c r="F1037" s="46"/>
      <c r="G1037" s="15"/>
      <c r="H1037" s="15"/>
      <c r="I1037" s="15"/>
      <c r="N1037" s="15"/>
      <c r="O1037" s="15"/>
      <c r="T1037" s="15"/>
    </row>
    <row r="1038">
      <c r="C1038" s="46"/>
      <c r="D1038" s="47"/>
      <c r="E1038" s="15"/>
      <c r="F1038" s="46"/>
      <c r="G1038" s="15"/>
      <c r="H1038" s="15"/>
      <c r="I1038" s="15"/>
      <c r="N1038" s="15"/>
      <c r="O1038" s="15"/>
      <c r="T1038" s="15"/>
    </row>
    <row r="1039">
      <c r="C1039" s="46"/>
      <c r="D1039" s="47"/>
      <c r="E1039" s="15"/>
      <c r="F1039" s="46"/>
      <c r="G1039" s="15"/>
      <c r="H1039" s="15"/>
      <c r="I1039" s="15"/>
      <c r="N1039" s="15"/>
      <c r="O1039" s="15"/>
      <c r="T1039" s="15"/>
    </row>
    <row r="1040">
      <c r="C1040" s="46"/>
      <c r="D1040" s="47"/>
      <c r="E1040" s="15"/>
      <c r="F1040" s="46"/>
      <c r="G1040" s="15"/>
      <c r="H1040" s="15"/>
      <c r="I1040" s="15"/>
      <c r="N1040" s="15"/>
      <c r="O1040" s="15"/>
      <c r="T1040" s="15"/>
    </row>
    <row r="1041">
      <c r="C1041" s="46"/>
      <c r="D1041" s="47"/>
      <c r="E1041" s="15"/>
      <c r="F1041" s="46"/>
      <c r="G1041" s="15"/>
      <c r="H1041" s="15"/>
      <c r="I1041" s="15"/>
      <c r="N1041" s="15"/>
      <c r="O1041" s="15"/>
      <c r="T1041" s="15"/>
    </row>
    <row r="1042">
      <c r="C1042" s="46"/>
      <c r="D1042" s="47"/>
      <c r="E1042" s="15"/>
      <c r="F1042" s="46"/>
      <c r="G1042" s="15"/>
      <c r="H1042" s="15"/>
      <c r="I1042" s="15"/>
      <c r="N1042" s="15"/>
      <c r="O1042" s="15"/>
      <c r="T1042" s="15"/>
    </row>
    <row r="1043">
      <c r="C1043" s="46"/>
      <c r="D1043" s="47"/>
      <c r="E1043" s="15"/>
      <c r="F1043" s="46"/>
      <c r="G1043" s="15"/>
      <c r="H1043" s="15"/>
      <c r="I1043" s="15"/>
      <c r="N1043" s="15"/>
      <c r="O1043" s="15"/>
      <c r="T1043" s="15"/>
    </row>
    <row r="1044">
      <c r="C1044" s="46"/>
      <c r="D1044" s="47"/>
      <c r="E1044" s="15"/>
      <c r="F1044" s="46"/>
      <c r="G1044" s="15"/>
      <c r="H1044" s="15"/>
      <c r="I1044" s="15"/>
      <c r="N1044" s="15"/>
      <c r="O1044" s="15"/>
      <c r="T1044" s="15"/>
    </row>
  </sheetData>
  <autoFilter ref="$C$1:$T$201"/>
  <conditionalFormatting sqref="D2:D1044 E2:E61 F22:F32 F61 E63:E81 F77:F78 E83:E1044">
    <cfRule type="containsBlanks" dxfId="0" priority="1">
      <formula>LEN(TRIM(D2))=0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8.57"/>
    <col customWidth="1" min="3" max="3" width="12.14"/>
    <col customWidth="1" min="4" max="5" width="13.71"/>
    <col customWidth="1" min="6" max="6" width="35.71"/>
    <col customWidth="1" min="7" max="7" width="22.86"/>
    <col customWidth="1" min="8" max="8" width="10.0"/>
    <col customWidth="1" min="9" max="9" width="11.0"/>
    <col customWidth="1" min="10" max="10" width="13.0"/>
    <col customWidth="1" min="11" max="11" width="10.57"/>
    <col customWidth="1" min="12" max="12" width="10.0"/>
    <col customWidth="1" min="13" max="13" width="23.86"/>
    <col customWidth="1" min="14" max="14" width="24.57"/>
    <col customWidth="1" min="15" max="15" width="10.29"/>
    <col customWidth="1" min="16" max="16" width="11.0"/>
    <col customWidth="1" min="17" max="17" width="13.57"/>
    <col customWidth="1" min="18" max="18" width="11.14"/>
    <col customWidth="1" min="19" max="19" width="9.86"/>
    <col customWidth="1" min="20" max="20" width="42.71"/>
  </cols>
  <sheetData>
    <row r="1">
      <c r="A1" s="9" t="s">
        <v>17</v>
      </c>
      <c r="B1" s="2" t="s">
        <v>0</v>
      </c>
      <c r="C1" s="2" t="s">
        <v>2</v>
      </c>
      <c r="D1" s="9" t="s">
        <v>18</v>
      </c>
      <c r="E1" s="2" t="s">
        <v>19</v>
      </c>
      <c r="F1" s="2" t="s">
        <v>3</v>
      </c>
      <c r="G1" s="2" t="s">
        <v>4</v>
      </c>
      <c r="H1" s="5" t="s">
        <v>5</v>
      </c>
      <c r="I1" s="5" t="s">
        <v>6</v>
      </c>
      <c r="J1" s="5" t="s">
        <v>7</v>
      </c>
      <c r="K1" s="5" t="s">
        <v>1</v>
      </c>
      <c r="L1" s="5" t="s">
        <v>8</v>
      </c>
      <c r="M1" s="2" t="s">
        <v>9</v>
      </c>
      <c r="N1" s="2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2" t="s">
        <v>16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>
      <c r="A2" s="12"/>
      <c r="B2" s="13">
        <v>1.0</v>
      </c>
      <c r="C2" s="14" t="s">
        <v>24</v>
      </c>
      <c r="D2" s="12" t="s">
        <v>25</v>
      </c>
      <c r="E2" s="14" t="s">
        <v>26</v>
      </c>
      <c r="F2" s="14" t="s">
        <v>27</v>
      </c>
      <c r="G2" s="14" t="s">
        <v>28</v>
      </c>
      <c r="H2" s="1">
        <v>3.0</v>
      </c>
      <c r="I2" s="1">
        <v>-2.0</v>
      </c>
      <c r="J2" s="1"/>
      <c r="K2" s="1"/>
      <c r="L2" s="1"/>
      <c r="M2" s="15"/>
      <c r="N2" s="14" t="s">
        <v>29</v>
      </c>
      <c r="P2" s="1">
        <v>3.0</v>
      </c>
      <c r="Q2" s="1">
        <v>-2.0</v>
      </c>
      <c r="T2" s="15"/>
    </row>
    <row r="3">
      <c r="A3" s="12"/>
      <c r="B3" s="13">
        <v>2.0</v>
      </c>
      <c r="C3" s="14" t="s">
        <v>24</v>
      </c>
      <c r="D3" s="12" t="s">
        <v>30</v>
      </c>
      <c r="E3" s="14" t="s">
        <v>31</v>
      </c>
      <c r="F3" s="14" t="s">
        <v>32</v>
      </c>
      <c r="G3" s="14" t="s">
        <v>33</v>
      </c>
      <c r="H3" s="1">
        <v>2.0</v>
      </c>
      <c r="K3" s="1">
        <v>2.0</v>
      </c>
      <c r="M3" s="15"/>
      <c r="N3" s="14" t="s">
        <v>34</v>
      </c>
      <c r="R3" s="1">
        <v>-3.0</v>
      </c>
      <c r="T3" s="15"/>
    </row>
    <row r="4">
      <c r="A4" s="12"/>
      <c r="B4" s="13">
        <v>3.0</v>
      </c>
      <c r="C4" s="14" t="s">
        <v>24</v>
      </c>
      <c r="D4" s="12" t="s">
        <v>35</v>
      </c>
      <c r="E4" s="12" t="s">
        <v>35</v>
      </c>
      <c r="F4" s="14" t="s">
        <v>36</v>
      </c>
      <c r="G4" s="14" t="s">
        <v>37</v>
      </c>
      <c r="J4" s="1">
        <v>2.0</v>
      </c>
      <c r="M4" s="15"/>
      <c r="N4" s="15"/>
      <c r="T4" s="15"/>
    </row>
    <row r="5">
      <c r="A5" s="12"/>
      <c r="B5" s="13">
        <v>4.0</v>
      </c>
      <c r="C5" s="14" t="s">
        <v>38</v>
      </c>
      <c r="D5" s="12" t="s">
        <v>35</v>
      </c>
      <c r="E5" s="12" t="s">
        <v>35</v>
      </c>
      <c r="F5" s="14" t="s">
        <v>39</v>
      </c>
      <c r="G5" s="14" t="s">
        <v>40</v>
      </c>
      <c r="H5" s="1">
        <v>1.0</v>
      </c>
      <c r="M5" s="14" t="s">
        <v>41</v>
      </c>
      <c r="N5" s="15"/>
      <c r="T5" s="15"/>
    </row>
    <row r="6">
      <c r="A6" s="12"/>
      <c r="B6" s="13">
        <v>5.0</v>
      </c>
      <c r="C6" s="14" t="s">
        <v>24</v>
      </c>
      <c r="D6" s="12" t="s">
        <v>35</v>
      </c>
      <c r="E6" s="12" t="s">
        <v>35</v>
      </c>
      <c r="F6" s="14" t="s">
        <v>42</v>
      </c>
      <c r="G6" s="14" t="s">
        <v>43</v>
      </c>
      <c r="L6" s="1">
        <v>-5.0</v>
      </c>
      <c r="M6" s="15"/>
      <c r="N6" s="14" t="s">
        <v>44</v>
      </c>
      <c r="T6" s="14" t="s">
        <v>45</v>
      </c>
    </row>
    <row r="7">
      <c r="A7" s="12"/>
      <c r="B7" s="13">
        <v>6.0</v>
      </c>
      <c r="C7" s="14" t="s">
        <v>24</v>
      </c>
      <c r="D7" s="12" t="s">
        <v>35</v>
      </c>
      <c r="E7" s="12" t="s">
        <v>35</v>
      </c>
      <c r="F7" s="14" t="s">
        <v>46</v>
      </c>
      <c r="G7" s="14" t="s">
        <v>47</v>
      </c>
      <c r="L7" s="1">
        <v>-2.0</v>
      </c>
      <c r="M7" s="15"/>
      <c r="N7" s="14" t="s">
        <v>48</v>
      </c>
      <c r="O7" s="1">
        <v>5.0</v>
      </c>
      <c r="P7" s="1">
        <v>-3.0</v>
      </c>
      <c r="T7" s="15"/>
    </row>
    <row r="8">
      <c r="A8" s="12"/>
      <c r="B8" s="13">
        <v>7.0</v>
      </c>
      <c r="C8" s="14" t="s">
        <v>24</v>
      </c>
      <c r="D8" s="12" t="s">
        <v>30</v>
      </c>
      <c r="E8" s="14" t="s">
        <v>49</v>
      </c>
      <c r="F8" s="14" t="s">
        <v>50</v>
      </c>
      <c r="G8" s="14" t="s">
        <v>51</v>
      </c>
      <c r="H8" s="1">
        <v>3.0</v>
      </c>
      <c r="K8" s="1">
        <v>-2.0</v>
      </c>
      <c r="M8" s="15"/>
      <c r="N8" s="14" t="s">
        <v>52</v>
      </c>
      <c r="O8" s="1">
        <v>1.0</v>
      </c>
      <c r="P8" s="1">
        <v>1.0</v>
      </c>
      <c r="R8" s="1">
        <v>1.0</v>
      </c>
      <c r="T8" s="15"/>
    </row>
    <row r="9">
      <c r="A9" s="12"/>
      <c r="B9" s="13">
        <v>8.0</v>
      </c>
      <c r="C9" s="14" t="s">
        <v>24</v>
      </c>
      <c r="D9" s="12" t="s">
        <v>53</v>
      </c>
      <c r="E9" s="12" t="s">
        <v>53</v>
      </c>
      <c r="F9" s="14" t="s">
        <v>54</v>
      </c>
      <c r="G9" s="14" t="s">
        <v>55</v>
      </c>
      <c r="H9" s="1">
        <v>-1.0</v>
      </c>
      <c r="I9" s="1"/>
      <c r="J9" s="1">
        <v>2.0</v>
      </c>
      <c r="M9" s="15"/>
      <c r="N9" s="14" t="s">
        <v>56</v>
      </c>
      <c r="Q9" s="1">
        <v>-1.0</v>
      </c>
      <c r="R9" s="1">
        <v>2.0</v>
      </c>
      <c r="S9" s="1"/>
      <c r="T9" s="15"/>
    </row>
    <row r="10">
      <c r="A10" s="12"/>
      <c r="B10" s="13">
        <v>9.0</v>
      </c>
      <c r="C10" s="14" t="s">
        <v>24</v>
      </c>
      <c r="D10" s="12" t="s">
        <v>31</v>
      </c>
      <c r="E10" s="12" t="s">
        <v>31</v>
      </c>
      <c r="F10" s="14" t="s">
        <v>57</v>
      </c>
      <c r="G10" s="14" t="s">
        <v>58</v>
      </c>
      <c r="L10" s="1">
        <v>2.0</v>
      </c>
      <c r="M10" s="15"/>
      <c r="N10" s="15"/>
      <c r="T10" s="15"/>
    </row>
    <row r="11">
      <c r="A11" s="12"/>
      <c r="B11" s="13">
        <v>10.0</v>
      </c>
      <c r="C11" s="14" t="s">
        <v>24</v>
      </c>
      <c r="D11" s="12" t="s">
        <v>59</v>
      </c>
      <c r="E11" s="14"/>
      <c r="F11" s="14" t="s">
        <v>60</v>
      </c>
      <c r="G11" s="14"/>
      <c r="M11" s="14" t="s">
        <v>61</v>
      </c>
      <c r="N11" s="15"/>
      <c r="T11" s="15"/>
    </row>
    <row r="12">
      <c r="A12" s="12"/>
      <c r="B12" s="13">
        <v>11.0</v>
      </c>
      <c r="C12" s="14" t="s">
        <v>24</v>
      </c>
      <c r="D12" s="12" t="s">
        <v>26</v>
      </c>
      <c r="E12" s="14"/>
      <c r="F12" s="14" t="s">
        <v>62</v>
      </c>
      <c r="G12" s="14" t="s">
        <v>63</v>
      </c>
      <c r="H12" s="1">
        <v>-2.0</v>
      </c>
      <c r="I12" s="1">
        <v>3.0</v>
      </c>
      <c r="M12" s="15"/>
      <c r="N12" s="14" t="s">
        <v>64</v>
      </c>
      <c r="O12" s="1">
        <v>3.0</v>
      </c>
      <c r="P12" s="1">
        <v>-2.0</v>
      </c>
      <c r="T12" s="15"/>
    </row>
    <row r="13">
      <c r="A13" s="12"/>
      <c r="B13" s="13">
        <v>12.0</v>
      </c>
      <c r="C13" s="14" t="s">
        <v>24</v>
      </c>
      <c r="D13" s="12" t="s">
        <v>30</v>
      </c>
      <c r="E13" s="14"/>
      <c r="F13" s="14" t="s">
        <v>65</v>
      </c>
      <c r="G13" s="15"/>
      <c r="M13" s="14" t="s">
        <v>66</v>
      </c>
      <c r="N13" s="15"/>
      <c r="T13" s="15"/>
    </row>
    <row r="14">
      <c r="A14" s="12"/>
      <c r="B14" s="13">
        <v>13.0</v>
      </c>
      <c r="C14" s="14" t="s">
        <v>38</v>
      </c>
      <c r="D14" s="12" t="s">
        <v>30</v>
      </c>
      <c r="E14" s="14"/>
      <c r="F14" s="14" t="s">
        <v>67</v>
      </c>
      <c r="G14" s="14" t="s">
        <v>68</v>
      </c>
      <c r="H14" s="1">
        <v>-1.0</v>
      </c>
      <c r="M14" s="14" t="s">
        <v>69</v>
      </c>
      <c r="N14" s="15"/>
      <c r="T14" s="15"/>
    </row>
    <row r="15">
      <c r="A15" s="12"/>
      <c r="B15" s="13">
        <v>14.0</v>
      </c>
      <c r="C15" s="1" t="s">
        <v>38</v>
      </c>
      <c r="D15" s="1" t="s">
        <v>30</v>
      </c>
      <c r="E15" s="1"/>
      <c r="F15" s="1" t="s">
        <v>70</v>
      </c>
      <c r="G15" s="14" t="s">
        <v>68</v>
      </c>
      <c r="I15" s="1">
        <v>-1.0</v>
      </c>
      <c r="M15" s="14" t="s">
        <v>69</v>
      </c>
      <c r="N15" s="15"/>
      <c r="T15" s="15"/>
    </row>
    <row r="16">
      <c r="A16" s="12"/>
      <c r="B16" s="13">
        <v>15.0</v>
      </c>
      <c r="C16" s="14" t="s">
        <v>38</v>
      </c>
      <c r="D16" s="12" t="s">
        <v>30</v>
      </c>
      <c r="E16" s="14"/>
      <c r="F16" s="14" t="s">
        <v>71</v>
      </c>
      <c r="G16" s="14" t="s">
        <v>68</v>
      </c>
      <c r="J16" s="1">
        <v>-1.0</v>
      </c>
      <c r="M16" s="14" t="s">
        <v>69</v>
      </c>
      <c r="N16" s="15"/>
      <c r="T16" s="15"/>
    </row>
    <row r="17">
      <c r="A17" s="12"/>
      <c r="B17" s="13">
        <v>16.0</v>
      </c>
      <c r="C17" s="14" t="s">
        <v>38</v>
      </c>
      <c r="D17" s="12" t="s">
        <v>30</v>
      </c>
      <c r="E17" s="14"/>
      <c r="F17" s="14" t="s">
        <v>72</v>
      </c>
      <c r="G17" s="14" t="s">
        <v>68</v>
      </c>
      <c r="K17" s="1">
        <v>-1.0</v>
      </c>
      <c r="M17" s="14" t="s">
        <v>69</v>
      </c>
      <c r="N17" s="15"/>
      <c r="T17" s="15"/>
    </row>
    <row r="18">
      <c r="A18" s="12"/>
      <c r="B18" s="13">
        <v>17.0</v>
      </c>
      <c r="C18" s="14" t="s">
        <v>38</v>
      </c>
      <c r="D18" s="12" t="s">
        <v>30</v>
      </c>
      <c r="E18" s="14"/>
      <c r="F18" s="14" t="s">
        <v>73</v>
      </c>
      <c r="G18" s="14" t="s">
        <v>68</v>
      </c>
      <c r="H18" s="1">
        <v>1.0</v>
      </c>
      <c r="M18" s="14" t="s">
        <v>69</v>
      </c>
      <c r="N18" s="15"/>
      <c r="T18" s="15"/>
    </row>
    <row r="19">
      <c r="A19" s="12"/>
      <c r="B19" s="13">
        <v>18.0</v>
      </c>
      <c r="C19" s="14" t="s">
        <v>38</v>
      </c>
      <c r="D19" s="12" t="s">
        <v>30</v>
      </c>
      <c r="E19" s="14"/>
      <c r="F19" s="14" t="s">
        <v>74</v>
      </c>
      <c r="G19" s="14" t="s">
        <v>68</v>
      </c>
      <c r="I19" s="1">
        <v>1.0</v>
      </c>
      <c r="M19" s="14" t="s">
        <v>69</v>
      </c>
      <c r="N19" s="15"/>
      <c r="T19" s="15"/>
    </row>
    <row r="20">
      <c r="A20" s="12"/>
      <c r="B20" s="13">
        <v>19.0</v>
      </c>
      <c r="C20" s="14" t="s">
        <v>38</v>
      </c>
      <c r="D20" s="12" t="s">
        <v>30</v>
      </c>
      <c r="E20" s="1"/>
      <c r="F20" s="1" t="s">
        <v>75</v>
      </c>
      <c r="G20" s="14" t="s">
        <v>68</v>
      </c>
      <c r="J20" s="1">
        <v>1.0</v>
      </c>
      <c r="M20" s="14" t="s">
        <v>69</v>
      </c>
      <c r="N20" s="15"/>
      <c r="T20" s="15"/>
    </row>
    <row r="21">
      <c r="A21" s="12"/>
      <c r="B21" s="13">
        <v>20.0</v>
      </c>
      <c r="C21" s="14" t="s">
        <v>38</v>
      </c>
      <c r="D21" s="12" t="s">
        <v>30</v>
      </c>
      <c r="E21" s="14"/>
      <c r="F21" s="14" t="s">
        <v>76</v>
      </c>
      <c r="G21" s="14" t="s">
        <v>68</v>
      </c>
      <c r="K21" s="1">
        <v>1.0</v>
      </c>
      <c r="M21" s="14" t="s">
        <v>69</v>
      </c>
      <c r="N21" s="15"/>
      <c r="T21" s="15"/>
    </row>
    <row r="22">
      <c r="A22" s="12"/>
      <c r="B22" s="13">
        <v>21.0</v>
      </c>
      <c r="C22" s="14" t="s">
        <v>77</v>
      </c>
      <c r="D22" s="14" t="s">
        <v>77</v>
      </c>
      <c r="E22" s="14"/>
      <c r="F22" s="14" t="s">
        <v>78</v>
      </c>
      <c r="G22" s="14" t="s">
        <v>79</v>
      </c>
      <c r="M22" s="15"/>
      <c r="N22" s="15"/>
      <c r="T22" s="15"/>
    </row>
    <row r="23">
      <c r="A23" s="12"/>
      <c r="B23" s="13">
        <v>22.0</v>
      </c>
      <c r="C23" s="14" t="s">
        <v>77</v>
      </c>
      <c r="D23" s="14" t="s">
        <v>77</v>
      </c>
      <c r="E23" s="14"/>
      <c r="F23" s="14" t="s">
        <v>80</v>
      </c>
      <c r="G23" s="14" t="s">
        <v>81</v>
      </c>
      <c r="M23" s="15"/>
      <c r="N23" s="15"/>
      <c r="T23" s="15"/>
    </row>
    <row r="24">
      <c r="A24" s="12"/>
      <c r="B24" s="13">
        <v>23.0</v>
      </c>
      <c r="C24" s="14" t="s">
        <v>77</v>
      </c>
      <c r="D24" s="14" t="s">
        <v>77</v>
      </c>
      <c r="E24" s="14"/>
      <c r="F24" s="14" t="s">
        <v>82</v>
      </c>
      <c r="G24" s="14" t="s">
        <v>83</v>
      </c>
      <c r="L24" s="1">
        <v>5.0</v>
      </c>
      <c r="M24" s="15"/>
      <c r="N24" s="15"/>
      <c r="T24" s="15"/>
    </row>
    <row r="25">
      <c r="A25" s="12"/>
      <c r="B25" s="13">
        <v>24.0</v>
      </c>
      <c r="C25" s="14" t="s">
        <v>77</v>
      </c>
      <c r="D25" s="14" t="s">
        <v>77</v>
      </c>
      <c r="E25" s="14"/>
      <c r="F25" s="14" t="s">
        <v>84</v>
      </c>
      <c r="G25" s="14" t="s">
        <v>85</v>
      </c>
      <c r="M25" s="15"/>
      <c r="N25" s="15"/>
      <c r="T25" s="15"/>
    </row>
    <row r="26">
      <c r="A26" s="12"/>
      <c r="B26" s="13">
        <v>25.0</v>
      </c>
      <c r="C26" s="14" t="s">
        <v>77</v>
      </c>
      <c r="D26" s="14" t="s">
        <v>77</v>
      </c>
      <c r="E26" s="14"/>
      <c r="F26" s="14" t="s">
        <v>86</v>
      </c>
      <c r="G26" s="14" t="s">
        <v>87</v>
      </c>
      <c r="M26" s="15"/>
      <c r="N26" s="15"/>
      <c r="T26" s="15"/>
    </row>
    <row r="27">
      <c r="A27" s="12"/>
      <c r="B27" s="13">
        <v>26.0</v>
      </c>
      <c r="C27" s="14" t="s">
        <v>77</v>
      </c>
      <c r="D27" s="14" t="s">
        <v>77</v>
      </c>
      <c r="E27" s="14"/>
      <c r="F27" s="14" t="s">
        <v>88</v>
      </c>
      <c r="G27" s="14" t="s">
        <v>89</v>
      </c>
      <c r="M27" s="15"/>
      <c r="N27" s="15"/>
      <c r="T27" s="15"/>
    </row>
    <row r="28">
      <c r="A28" s="12"/>
      <c r="B28" s="13">
        <v>27.0</v>
      </c>
      <c r="C28" s="14" t="s">
        <v>77</v>
      </c>
      <c r="D28" s="14" t="s">
        <v>77</v>
      </c>
      <c r="E28" s="14"/>
      <c r="F28" s="14" t="s">
        <v>90</v>
      </c>
      <c r="G28" s="14" t="s">
        <v>91</v>
      </c>
      <c r="M28" s="15"/>
      <c r="N28" s="15"/>
      <c r="T28" s="15"/>
    </row>
    <row r="29">
      <c r="A29" s="12"/>
      <c r="B29" s="13">
        <v>28.0</v>
      </c>
      <c r="C29" s="14" t="s">
        <v>77</v>
      </c>
      <c r="D29" s="14" t="s">
        <v>77</v>
      </c>
      <c r="E29" s="14"/>
      <c r="F29" s="14" t="s">
        <v>92</v>
      </c>
      <c r="G29" s="14" t="s">
        <v>93</v>
      </c>
      <c r="M29" s="15"/>
      <c r="N29" s="15"/>
      <c r="T29" s="15"/>
    </row>
    <row r="30">
      <c r="A30" s="12"/>
      <c r="B30" s="13">
        <v>29.0</v>
      </c>
      <c r="C30" s="14" t="s">
        <v>77</v>
      </c>
      <c r="D30" s="14" t="s">
        <v>77</v>
      </c>
      <c r="E30" s="14"/>
      <c r="F30" s="14" t="s">
        <v>94</v>
      </c>
      <c r="G30" s="14" t="s">
        <v>95</v>
      </c>
      <c r="M30" s="15"/>
      <c r="N30" s="15"/>
      <c r="T30" s="15"/>
    </row>
    <row r="31">
      <c r="A31" s="12"/>
      <c r="B31" s="13">
        <v>30.0</v>
      </c>
      <c r="C31" s="14" t="s">
        <v>77</v>
      </c>
      <c r="D31" s="14" t="s">
        <v>77</v>
      </c>
      <c r="E31" s="14"/>
      <c r="F31" s="14" t="s">
        <v>96</v>
      </c>
      <c r="G31" s="14" t="s">
        <v>97</v>
      </c>
      <c r="M31" s="15"/>
      <c r="N31" s="15"/>
      <c r="T31" s="15"/>
    </row>
    <row r="32">
      <c r="A32" s="12"/>
      <c r="B32" s="13">
        <v>31.0</v>
      </c>
      <c r="C32" s="14" t="s">
        <v>77</v>
      </c>
      <c r="D32" s="14" t="s">
        <v>77</v>
      </c>
      <c r="E32" s="14"/>
      <c r="F32" s="14" t="s">
        <v>98</v>
      </c>
      <c r="G32" s="14" t="s">
        <v>99</v>
      </c>
      <c r="M32" s="15"/>
      <c r="N32" s="15"/>
      <c r="T32" s="15"/>
    </row>
    <row r="33">
      <c r="A33" s="12"/>
      <c r="B33" s="13">
        <v>32.0</v>
      </c>
      <c r="C33" s="14" t="s">
        <v>24</v>
      </c>
      <c r="D33" s="12" t="s">
        <v>100</v>
      </c>
      <c r="E33" s="14" t="s">
        <v>101</v>
      </c>
      <c r="F33" s="14" t="s">
        <v>102</v>
      </c>
      <c r="G33" s="14" t="s">
        <v>103</v>
      </c>
      <c r="I33" s="1">
        <v>1.0</v>
      </c>
      <c r="M33" s="15"/>
      <c r="N33" s="14" t="s">
        <v>104</v>
      </c>
      <c r="Q33" s="1">
        <v>1.0</v>
      </c>
      <c r="T33" s="15"/>
    </row>
    <row r="34">
      <c r="A34" s="12"/>
      <c r="B34" s="13">
        <v>33.0</v>
      </c>
      <c r="C34" s="14" t="s">
        <v>38</v>
      </c>
      <c r="D34" s="12" t="s">
        <v>30</v>
      </c>
      <c r="E34" s="14"/>
      <c r="F34" s="14" t="s">
        <v>105</v>
      </c>
      <c r="G34" s="14" t="s">
        <v>68</v>
      </c>
      <c r="H34" s="1">
        <v>-2.0</v>
      </c>
      <c r="I34" s="1">
        <v>2.0</v>
      </c>
      <c r="M34" s="14" t="s">
        <v>69</v>
      </c>
      <c r="N34" s="15"/>
      <c r="T34" s="15"/>
    </row>
    <row r="35">
      <c r="A35" s="12"/>
      <c r="B35" s="13">
        <v>34.0</v>
      </c>
      <c r="C35" s="14" t="s">
        <v>24</v>
      </c>
      <c r="D35" s="12" t="s">
        <v>31</v>
      </c>
      <c r="E35" s="14" t="s">
        <v>31</v>
      </c>
      <c r="F35" s="14" t="s">
        <v>106</v>
      </c>
      <c r="G35" s="14" t="s">
        <v>107</v>
      </c>
      <c r="K35" s="1">
        <v>2.0</v>
      </c>
      <c r="L35" s="1">
        <v>1.0</v>
      </c>
      <c r="M35" s="15"/>
      <c r="N35" s="14" t="s">
        <v>108</v>
      </c>
      <c r="Q35" s="1">
        <v>1.0</v>
      </c>
      <c r="R35" s="1">
        <v>-4.0</v>
      </c>
      <c r="T35" s="15"/>
    </row>
    <row r="36">
      <c r="A36" s="12"/>
      <c r="B36" s="13">
        <v>35.0</v>
      </c>
      <c r="C36" s="14" t="s">
        <v>24</v>
      </c>
      <c r="D36" s="12" t="s">
        <v>35</v>
      </c>
      <c r="E36" s="12" t="s">
        <v>35</v>
      </c>
      <c r="F36" s="14" t="s">
        <v>109</v>
      </c>
      <c r="G36" s="14" t="s">
        <v>110</v>
      </c>
      <c r="I36" s="1"/>
      <c r="K36" s="1">
        <v>3.0</v>
      </c>
      <c r="L36" s="1">
        <v>-1.0</v>
      </c>
      <c r="M36" s="15"/>
      <c r="N36" s="14" t="s">
        <v>111</v>
      </c>
      <c r="O36" s="1">
        <v>-1.0</v>
      </c>
      <c r="P36" s="1"/>
      <c r="Q36" s="1">
        <v>-1.0</v>
      </c>
      <c r="R36" s="1">
        <v>-1.0</v>
      </c>
      <c r="T36" s="15"/>
    </row>
    <row r="37">
      <c r="A37" s="12"/>
      <c r="B37" s="13">
        <v>36.0</v>
      </c>
      <c r="C37" s="14" t="s">
        <v>24</v>
      </c>
      <c r="D37" s="12" t="s">
        <v>35</v>
      </c>
      <c r="E37" s="12" t="s">
        <v>35</v>
      </c>
      <c r="F37" s="14" t="s">
        <v>112</v>
      </c>
      <c r="G37" s="14" t="s">
        <v>113</v>
      </c>
      <c r="L37" s="1">
        <v>-3.0</v>
      </c>
      <c r="M37" s="15"/>
      <c r="N37" s="14" t="s">
        <v>114</v>
      </c>
      <c r="O37" s="1">
        <v>-5.0</v>
      </c>
      <c r="P37" s="1">
        <v>3.0</v>
      </c>
      <c r="Q37" s="1">
        <v>-1.0</v>
      </c>
      <c r="R37" s="1">
        <v>-1.0</v>
      </c>
      <c r="T37" s="15"/>
    </row>
    <row r="38">
      <c r="A38" s="12"/>
      <c r="B38" s="13">
        <v>37.0</v>
      </c>
      <c r="C38" s="14" t="s">
        <v>24</v>
      </c>
      <c r="D38" s="12" t="s">
        <v>35</v>
      </c>
      <c r="E38" s="12" t="s">
        <v>35</v>
      </c>
      <c r="F38" s="14" t="s">
        <v>115</v>
      </c>
      <c r="G38" s="14" t="s">
        <v>116</v>
      </c>
      <c r="H38" s="1">
        <v>-1.0</v>
      </c>
      <c r="M38" s="15"/>
      <c r="N38" s="14" t="s">
        <v>117</v>
      </c>
      <c r="S38" s="1">
        <v>-2.0</v>
      </c>
      <c r="T38" s="14" t="s">
        <v>118</v>
      </c>
    </row>
    <row r="39">
      <c r="A39" s="12"/>
      <c r="B39" s="13">
        <v>38.0</v>
      </c>
      <c r="C39" s="14" t="s">
        <v>24</v>
      </c>
      <c r="D39" s="12" t="s">
        <v>35</v>
      </c>
      <c r="E39" s="12" t="s">
        <v>35</v>
      </c>
      <c r="F39" s="14" t="s">
        <v>119</v>
      </c>
      <c r="G39" s="14" t="s">
        <v>120</v>
      </c>
      <c r="L39" s="1">
        <v>-5.0</v>
      </c>
      <c r="M39" s="15"/>
      <c r="N39" s="14" t="s">
        <v>121</v>
      </c>
      <c r="O39" s="1">
        <v>-3.0</v>
      </c>
      <c r="P39" s="1">
        <v>-2.0</v>
      </c>
      <c r="T39" s="15"/>
    </row>
    <row r="40">
      <c r="A40" s="12"/>
      <c r="B40" s="13">
        <v>39.0</v>
      </c>
      <c r="C40" s="14" t="s">
        <v>24</v>
      </c>
      <c r="D40" s="12" t="s">
        <v>35</v>
      </c>
      <c r="E40" s="12" t="s">
        <v>35</v>
      </c>
      <c r="F40" s="14" t="s">
        <v>122</v>
      </c>
      <c r="G40" s="14" t="s">
        <v>123</v>
      </c>
      <c r="H40" s="1">
        <v>-2.0</v>
      </c>
      <c r="I40" s="1">
        <v>2.0</v>
      </c>
      <c r="M40" s="15"/>
      <c r="N40" s="14" t="s">
        <v>124</v>
      </c>
      <c r="O40" s="1">
        <v>4.0</v>
      </c>
      <c r="S40" s="1">
        <v>-2.0</v>
      </c>
      <c r="T40" s="15"/>
    </row>
    <row r="41">
      <c r="A41" s="12"/>
      <c r="B41" s="13">
        <v>40.0</v>
      </c>
      <c r="C41" s="14" t="s">
        <v>125</v>
      </c>
      <c r="D41" s="12" t="s">
        <v>35</v>
      </c>
      <c r="E41" s="12" t="s">
        <v>35</v>
      </c>
      <c r="F41" s="14" t="str">
        <f>"This is a token of my affection.  If you are ever in trouble with the people, this will protect you. But only once.
("&amp;D41&amp;" Token)"</f>
        <v>This is a token of my affection.  If you are ever in trouble with the people, this will protect you. But only once.
(King's Mistress Token)</v>
      </c>
      <c r="G41" s="14" t="s">
        <v>126</v>
      </c>
      <c r="L41" s="1">
        <v>-3.0</v>
      </c>
      <c r="M41" s="14" t="s">
        <v>127</v>
      </c>
      <c r="N41" s="14" t="s">
        <v>128</v>
      </c>
      <c r="O41" s="1">
        <v>-1.0</v>
      </c>
      <c r="P41" s="1">
        <v>1.0</v>
      </c>
      <c r="T41" s="15"/>
    </row>
    <row r="42">
      <c r="A42" s="12"/>
      <c r="B42" s="13">
        <v>41.0</v>
      </c>
      <c r="C42" s="14" t="s">
        <v>38</v>
      </c>
      <c r="D42" s="12" t="s">
        <v>31</v>
      </c>
      <c r="E42" s="14" t="s">
        <v>31</v>
      </c>
      <c r="F42" s="14" t="s">
        <v>129</v>
      </c>
      <c r="G42" s="14" t="s">
        <v>130</v>
      </c>
      <c r="H42" s="1">
        <v>-1.0</v>
      </c>
      <c r="K42" s="1">
        <v>1.0</v>
      </c>
      <c r="L42" s="1">
        <v>1.0</v>
      </c>
      <c r="M42" s="14" t="s">
        <v>131</v>
      </c>
      <c r="N42" s="14" t="s">
        <v>132</v>
      </c>
      <c r="R42" s="1">
        <v>-1.0</v>
      </c>
      <c r="T42" s="15"/>
    </row>
    <row r="43">
      <c r="A43" s="12"/>
      <c r="B43" s="13">
        <v>42.0</v>
      </c>
      <c r="C43" s="14" t="s">
        <v>24</v>
      </c>
      <c r="D43" s="12" t="s">
        <v>31</v>
      </c>
      <c r="E43" s="12" t="s">
        <v>31</v>
      </c>
      <c r="F43" s="14" t="s">
        <v>133</v>
      </c>
      <c r="G43" s="14" t="s">
        <v>134</v>
      </c>
      <c r="L43" s="1">
        <v>5.0</v>
      </c>
      <c r="M43" s="15"/>
      <c r="N43" s="14" t="s">
        <v>135</v>
      </c>
      <c r="O43" s="1">
        <v>-1.0</v>
      </c>
      <c r="R43" s="1">
        <v>3.0</v>
      </c>
      <c r="T43" s="15"/>
    </row>
    <row r="44">
      <c r="A44" s="12"/>
      <c r="B44" s="13">
        <v>43.0</v>
      </c>
      <c r="C44" s="14" t="s">
        <v>24</v>
      </c>
      <c r="D44" s="12" t="s">
        <v>31</v>
      </c>
      <c r="E44" s="12" t="s">
        <v>31</v>
      </c>
      <c r="F44" s="14" t="s">
        <v>136</v>
      </c>
      <c r="G44" s="14" t="s">
        <v>137</v>
      </c>
      <c r="H44" s="1">
        <v>1.0</v>
      </c>
      <c r="K44" s="1">
        <v>-2.0</v>
      </c>
      <c r="M44" s="15"/>
      <c r="N44" s="14" t="s">
        <v>138</v>
      </c>
      <c r="O44" s="1">
        <v>-2.0</v>
      </c>
      <c r="R44" s="1">
        <v>1.0</v>
      </c>
      <c r="T44" s="15"/>
    </row>
    <row r="45">
      <c r="A45" s="12"/>
      <c r="B45" s="13">
        <v>44.0</v>
      </c>
      <c r="C45" s="14" t="s">
        <v>24</v>
      </c>
      <c r="D45" s="12" t="s">
        <v>31</v>
      </c>
      <c r="E45" s="12" t="s">
        <v>31</v>
      </c>
      <c r="F45" s="14" t="s">
        <v>139</v>
      </c>
      <c r="G45" s="14" t="s">
        <v>140</v>
      </c>
      <c r="H45" s="1">
        <v>1.0</v>
      </c>
      <c r="K45" s="1">
        <v>-4.0</v>
      </c>
      <c r="M45" s="15"/>
      <c r="N45" s="14" t="s">
        <v>141</v>
      </c>
      <c r="O45" s="1">
        <v>-4.0</v>
      </c>
      <c r="R45" s="1">
        <v>1.0</v>
      </c>
      <c r="T45" s="15"/>
    </row>
    <row r="46">
      <c r="A46" s="12"/>
      <c r="B46" s="13">
        <v>45.0</v>
      </c>
      <c r="C46" s="14" t="s">
        <v>125</v>
      </c>
      <c r="D46" s="12" t="s">
        <v>31</v>
      </c>
      <c r="E46" s="12" t="s">
        <v>31</v>
      </c>
      <c r="F46" s="14" t="s">
        <v>142</v>
      </c>
      <c r="G46" s="14" t="s">
        <v>143</v>
      </c>
      <c r="M46" s="14" t="s">
        <v>144</v>
      </c>
      <c r="N46" s="14" t="s">
        <v>145</v>
      </c>
      <c r="S46" s="1">
        <v>3.0</v>
      </c>
      <c r="T46" s="15"/>
    </row>
    <row r="47">
      <c r="A47" s="12"/>
      <c r="B47" s="13">
        <v>46.0</v>
      </c>
      <c r="C47" s="14" t="s">
        <v>24</v>
      </c>
      <c r="D47" s="12" t="s">
        <v>31</v>
      </c>
      <c r="E47" s="12" t="s">
        <v>31</v>
      </c>
      <c r="F47" s="14" t="s">
        <v>146</v>
      </c>
      <c r="G47" s="14" t="s">
        <v>147</v>
      </c>
      <c r="H47" s="1">
        <v>-5.0</v>
      </c>
      <c r="K47" s="1">
        <v>5.0</v>
      </c>
      <c r="M47" s="15"/>
      <c r="N47" s="14" t="s">
        <v>148</v>
      </c>
      <c r="O47" s="1">
        <v>5.0</v>
      </c>
      <c r="R47" s="1">
        <v>-5.0</v>
      </c>
      <c r="T47" s="15"/>
    </row>
    <row r="48">
      <c r="A48" s="12"/>
      <c r="B48" s="13">
        <v>47.0</v>
      </c>
      <c r="C48" s="14" t="s">
        <v>24</v>
      </c>
      <c r="D48" s="12" t="s">
        <v>31</v>
      </c>
      <c r="E48" s="12" t="s">
        <v>31</v>
      </c>
      <c r="F48" s="14" t="s">
        <v>149</v>
      </c>
      <c r="G48" s="14" t="s">
        <v>150</v>
      </c>
      <c r="H48" s="1">
        <v>3.0</v>
      </c>
      <c r="K48" s="1">
        <v>-3.0</v>
      </c>
      <c r="M48" s="15"/>
      <c r="N48" s="14" t="s">
        <v>151</v>
      </c>
      <c r="O48" s="1">
        <v>-3.0</v>
      </c>
      <c r="R48" s="1">
        <v>3.0</v>
      </c>
      <c r="T48" s="15"/>
    </row>
    <row r="49">
      <c r="A49" s="12"/>
      <c r="B49" s="13">
        <v>48.0</v>
      </c>
      <c r="C49" s="14" t="s">
        <v>38</v>
      </c>
      <c r="D49" s="12" t="s">
        <v>31</v>
      </c>
      <c r="E49" s="12" t="s">
        <v>31</v>
      </c>
      <c r="F49" s="14" t="s">
        <v>152</v>
      </c>
      <c r="G49" s="14" t="s">
        <v>153</v>
      </c>
      <c r="I49" s="1">
        <v>1.0</v>
      </c>
      <c r="J49" s="1">
        <v>-1.0</v>
      </c>
      <c r="K49" s="1">
        <v>-1.0</v>
      </c>
      <c r="M49" s="14" t="s">
        <v>69</v>
      </c>
      <c r="N49" s="14" t="s">
        <v>154</v>
      </c>
      <c r="P49" s="1">
        <v>-5.0</v>
      </c>
      <c r="Q49" s="1">
        <v>2.0</v>
      </c>
      <c r="R49" s="1">
        <v>2.0</v>
      </c>
      <c r="T49" s="15"/>
    </row>
    <row r="50">
      <c r="A50" s="12"/>
      <c r="B50" s="13">
        <v>49.0</v>
      </c>
      <c r="C50" s="14" t="s">
        <v>24</v>
      </c>
      <c r="D50" s="12" t="s">
        <v>100</v>
      </c>
      <c r="E50" s="14" t="s">
        <v>101</v>
      </c>
      <c r="F50" s="14" t="s">
        <v>155</v>
      </c>
      <c r="G50" s="14" t="s">
        <v>156</v>
      </c>
      <c r="J50" s="1">
        <v>-1.0</v>
      </c>
      <c r="M50" s="15"/>
      <c r="N50" s="14" t="s">
        <v>157</v>
      </c>
      <c r="Q50" s="1">
        <v>1.0</v>
      </c>
      <c r="S50" s="1">
        <v>-1.0</v>
      </c>
      <c r="T50" s="15"/>
    </row>
    <row r="51">
      <c r="A51" s="12"/>
      <c r="B51" s="13">
        <v>50.0</v>
      </c>
      <c r="C51" s="14" t="s">
        <v>24</v>
      </c>
      <c r="D51" s="12" t="s">
        <v>100</v>
      </c>
      <c r="E51" s="14" t="s">
        <v>101</v>
      </c>
      <c r="F51" s="14" t="s">
        <v>158</v>
      </c>
      <c r="G51" s="14" t="s">
        <v>159</v>
      </c>
      <c r="J51" s="1">
        <v>1.0</v>
      </c>
      <c r="M51" s="15"/>
      <c r="N51" s="14" t="s">
        <v>160</v>
      </c>
      <c r="Q51" s="1">
        <v>-1.0</v>
      </c>
      <c r="T51" s="15"/>
    </row>
    <row r="52">
      <c r="A52" s="12"/>
      <c r="B52" s="13">
        <v>51.0</v>
      </c>
      <c r="C52" s="14" t="s">
        <v>24</v>
      </c>
      <c r="D52" s="12" t="s">
        <v>100</v>
      </c>
      <c r="E52" s="14" t="s">
        <v>101</v>
      </c>
      <c r="F52" s="14" t="s">
        <v>161</v>
      </c>
      <c r="G52" s="14" t="s">
        <v>162</v>
      </c>
      <c r="M52" s="14" t="s">
        <v>326</v>
      </c>
      <c r="N52" s="14" t="s">
        <v>164</v>
      </c>
      <c r="T52" s="14" t="s">
        <v>165</v>
      </c>
    </row>
    <row r="53">
      <c r="A53" s="12"/>
      <c r="B53" s="13">
        <v>52.0</v>
      </c>
      <c r="C53" s="14" t="s">
        <v>24</v>
      </c>
      <c r="D53" s="12" t="s">
        <v>100</v>
      </c>
      <c r="E53" s="14" t="s">
        <v>101</v>
      </c>
      <c r="F53" s="14" t="s">
        <v>166</v>
      </c>
      <c r="G53" s="14" t="s">
        <v>167</v>
      </c>
      <c r="J53" s="1">
        <v>3.0</v>
      </c>
      <c r="K53" s="1">
        <v>-3.0</v>
      </c>
      <c r="M53" s="15"/>
      <c r="N53" s="14" t="s">
        <v>168</v>
      </c>
      <c r="P53" s="1"/>
      <c r="Q53" s="1">
        <v>-3.0</v>
      </c>
      <c r="R53" s="1">
        <v>3.0</v>
      </c>
      <c r="T53" s="15"/>
    </row>
    <row r="54">
      <c r="A54" s="12"/>
      <c r="B54" s="13">
        <v>53.0</v>
      </c>
      <c r="C54" s="14" t="s">
        <v>24</v>
      </c>
      <c r="D54" s="12" t="s">
        <v>30</v>
      </c>
      <c r="E54" s="14"/>
      <c r="F54" s="14" t="s">
        <v>169</v>
      </c>
      <c r="G54" s="14" t="s">
        <v>170</v>
      </c>
      <c r="L54" s="1">
        <v>8.0</v>
      </c>
      <c r="M54" s="14" t="s">
        <v>171</v>
      </c>
      <c r="N54" s="14" t="s">
        <v>172</v>
      </c>
      <c r="O54" s="1">
        <v>3.0</v>
      </c>
      <c r="T54" s="15"/>
    </row>
    <row r="55">
      <c r="A55" s="12"/>
      <c r="B55" s="13">
        <v>54.0</v>
      </c>
      <c r="C55" s="14" t="s">
        <v>24</v>
      </c>
      <c r="D55" s="12" t="s">
        <v>30</v>
      </c>
      <c r="E55" s="14"/>
      <c r="F55" s="14" t="s">
        <v>173</v>
      </c>
      <c r="G55" s="14" t="s">
        <v>174</v>
      </c>
      <c r="I55" s="1">
        <v>6.0</v>
      </c>
      <c r="M55" s="14" t="s">
        <v>175</v>
      </c>
      <c r="N55" s="14" t="s">
        <v>176</v>
      </c>
      <c r="Q55" s="1">
        <v>2.0</v>
      </c>
      <c r="T55" s="15"/>
    </row>
    <row r="56">
      <c r="A56" s="12"/>
      <c r="B56" s="13">
        <v>55.0</v>
      </c>
      <c r="C56" s="14" t="s">
        <v>24</v>
      </c>
      <c r="D56" s="12" t="s">
        <v>30</v>
      </c>
      <c r="E56" s="14"/>
      <c r="F56" s="14" t="s">
        <v>177</v>
      </c>
      <c r="G56" s="14" t="s">
        <v>178</v>
      </c>
      <c r="L56" s="1">
        <v>5.0</v>
      </c>
      <c r="M56" s="14" t="s">
        <v>179</v>
      </c>
      <c r="N56" s="14" t="s">
        <v>180</v>
      </c>
      <c r="R56" s="1">
        <v>1.0</v>
      </c>
      <c r="T56" s="15"/>
    </row>
    <row r="57">
      <c r="A57" s="12"/>
      <c r="B57" s="13">
        <v>56.0</v>
      </c>
      <c r="C57" s="14" t="s">
        <v>24</v>
      </c>
      <c r="D57" s="12" t="s">
        <v>30</v>
      </c>
      <c r="E57" s="14"/>
      <c r="F57" s="14" t="s">
        <v>181</v>
      </c>
      <c r="G57" s="14" t="s">
        <v>182</v>
      </c>
      <c r="H57" s="1">
        <v>5.0</v>
      </c>
      <c r="M57" s="14" t="s">
        <v>183</v>
      </c>
      <c r="N57" s="14" t="s">
        <v>184</v>
      </c>
      <c r="P57" s="1">
        <v>2.0</v>
      </c>
      <c r="T57" s="15"/>
    </row>
    <row r="58">
      <c r="A58" s="12"/>
      <c r="B58" s="13">
        <v>57.0</v>
      </c>
      <c r="C58" s="14" t="s">
        <v>24</v>
      </c>
      <c r="D58" s="12" t="s">
        <v>30</v>
      </c>
      <c r="E58" s="14"/>
      <c r="F58" s="14" t="s">
        <v>185</v>
      </c>
      <c r="G58" s="14" t="s">
        <v>186</v>
      </c>
      <c r="H58" s="1">
        <v>-1.0</v>
      </c>
      <c r="I58" s="1">
        <v>4.0</v>
      </c>
      <c r="M58" s="15"/>
      <c r="N58" s="14" t="s">
        <v>187</v>
      </c>
      <c r="O58" s="1">
        <v>4.0</v>
      </c>
      <c r="R58" s="1">
        <v>-1.0</v>
      </c>
      <c r="T58" s="15"/>
    </row>
    <row r="59">
      <c r="A59" s="12"/>
      <c r="B59" s="13">
        <v>58.0</v>
      </c>
      <c r="C59" s="14" t="s">
        <v>24</v>
      </c>
      <c r="D59" s="12" t="s">
        <v>49</v>
      </c>
      <c r="E59" s="14" t="s">
        <v>49</v>
      </c>
      <c r="F59" s="14" t="s">
        <v>188</v>
      </c>
      <c r="G59" s="14" t="s">
        <v>189</v>
      </c>
      <c r="M59" s="14" t="s">
        <v>190</v>
      </c>
      <c r="N59" s="14" t="s">
        <v>191</v>
      </c>
      <c r="S59" s="1">
        <v>-2.0</v>
      </c>
      <c r="T59" s="14" t="s">
        <v>192</v>
      </c>
    </row>
    <row r="60">
      <c r="A60" s="12"/>
      <c r="B60" s="13">
        <v>59.0</v>
      </c>
      <c r="C60" s="14" t="s">
        <v>24</v>
      </c>
      <c r="D60" s="12" t="s">
        <v>49</v>
      </c>
      <c r="E60" s="14" t="s">
        <v>49</v>
      </c>
      <c r="F60" s="14" t="s">
        <v>194</v>
      </c>
      <c r="G60" s="15"/>
      <c r="M60" s="14" t="s">
        <v>195</v>
      </c>
      <c r="N60" s="15"/>
      <c r="T60" s="15"/>
    </row>
    <row r="61">
      <c r="A61" s="12"/>
      <c r="B61" s="13">
        <v>60.0</v>
      </c>
      <c r="C61" s="14" t="s">
        <v>77</v>
      </c>
      <c r="D61" s="14" t="s">
        <v>77</v>
      </c>
      <c r="E61" s="14"/>
      <c r="F61" s="14" t="s">
        <v>196</v>
      </c>
      <c r="G61" s="14" t="s">
        <v>197</v>
      </c>
      <c r="M61" s="15"/>
      <c r="N61" s="15"/>
      <c r="T61" s="15"/>
    </row>
    <row r="62">
      <c r="A62" s="12"/>
      <c r="B62" s="13">
        <v>61.0</v>
      </c>
      <c r="C62" s="1" t="s">
        <v>24</v>
      </c>
      <c r="D62" s="1" t="s">
        <v>49</v>
      </c>
      <c r="E62" s="14" t="s">
        <v>49</v>
      </c>
      <c r="F62" s="14" t="s">
        <v>198</v>
      </c>
      <c r="G62" s="14" t="s">
        <v>199</v>
      </c>
      <c r="H62" s="1">
        <v>4.0</v>
      </c>
      <c r="I62" s="1">
        <v>-2.0</v>
      </c>
      <c r="J62" s="1">
        <v>-2.0</v>
      </c>
      <c r="K62" s="1">
        <v>-2.0</v>
      </c>
      <c r="M62" s="15"/>
      <c r="N62" s="14" t="s">
        <v>200</v>
      </c>
      <c r="O62" s="1">
        <v>-6.0</v>
      </c>
      <c r="P62" s="1">
        <v>2.0</v>
      </c>
      <c r="Q62" s="1">
        <v>2.0</v>
      </c>
      <c r="R62" s="1">
        <v>2.0</v>
      </c>
      <c r="T62" s="15"/>
    </row>
    <row r="63">
      <c r="A63" s="12"/>
      <c r="B63" s="13">
        <v>62.0</v>
      </c>
      <c r="C63" s="14" t="s">
        <v>24</v>
      </c>
      <c r="D63" s="12" t="s">
        <v>49</v>
      </c>
      <c r="E63" s="14" t="s">
        <v>49</v>
      </c>
      <c r="F63" s="14" t="s">
        <v>201</v>
      </c>
      <c r="G63" s="15"/>
      <c r="M63" s="14" t="s">
        <v>202</v>
      </c>
      <c r="T63" s="15"/>
    </row>
    <row r="64">
      <c r="A64" s="12"/>
      <c r="B64" s="13">
        <v>63.0</v>
      </c>
      <c r="C64" s="14" t="s">
        <v>24</v>
      </c>
      <c r="D64" s="12" t="s">
        <v>204</v>
      </c>
      <c r="E64" s="12" t="s">
        <v>204</v>
      </c>
      <c r="F64" s="14" t="s">
        <v>205</v>
      </c>
      <c r="G64" s="14" t="s">
        <v>206</v>
      </c>
      <c r="L64" s="1">
        <v>-1.0</v>
      </c>
      <c r="M64" s="14" t="s">
        <v>207</v>
      </c>
      <c r="N64" s="14" t="s">
        <v>209</v>
      </c>
      <c r="T64" s="15"/>
    </row>
    <row r="65">
      <c r="A65" s="12"/>
      <c r="B65" s="13">
        <v>64.0</v>
      </c>
      <c r="C65" s="14" t="s">
        <v>24</v>
      </c>
      <c r="D65" s="12" t="s">
        <v>204</v>
      </c>
      <c r="E65" s="12" t="s">
        <v>204</v>
      </c>
      <c r="F65" s="14" t="s">
        <v>210</v>
      </c>
      <c r="G65" s="14" t="s">
        <v>211</v>
      </c>
      <c r="M65" s="15"/>
      <c r="N65" s="14" t="s">
        <v>212</v>
      </c>
      <c r="S65" s="1">
        <v>-3.0</v>
      </c>
      <c r="T65" s="14" t="s">
        <v>213</v>
      </c>
    </row>
    <row r="66">
      <c r="A66" s="12"/>
      <c r="B66" s="13">
        <v>65.0</v>
      </c>
      <c r="C66" s="14" t="s">
        <v>24</v>
      </c>
      <c r="D66" s="12" t="s">
        <v>204</v>
      </c>
      <c r="E66" s="12" t="s">
        <v>204</v>
      </c>
      <c r="F66" s="14" t="s">
        <v>215</v>
      </c>
      <c r="G66" s="14" t="s">
        <v>216</v>
      </c>
      <c r="L66" s="1">
        <v>-10.0</v>
      </c>
      <c r="M66" s="14" t="s">
        <v>217</v>
      </c>
      <c r="N66" s="14" t="s">
        <v>218</v>
      </c>
      <c r="T66" s="15"/>
    </row>
    <row r="67">
      <c r="A67" s="12"/>
      <c r="B67" s="13">
        <v>66.0</v>
      </c>
      <c r="C67" s="14" t="s">
        <v>24</v>
      </c>
      <c r="D67" s="12" t="s">
        <v>204</v>
      </c>
      <c r="E67" s="12" t="s">
        <v>204</v>
      </c>
      <c r="F67" s="14" t="s">
        <v>219</v>
      </c>
      <c r="G67" s="14" t="s">
        <v>220</v>
      </c>
      <c r="L67" s="1">
        <v>-4.0</v>
      </c>
      <c r="M67" s="14" t="s">
        <v>221</v>
      </c>
      <c r="N67" s="14" t="s">
        <v>223</v>
      </c>
      <c r="T67" s="15"/>
    </row>
    <row r="68">
      <c r="A68" s="12"/>
      <c r="B68" s="13">
        <v>67.0</v>
      </c>
      <c r="C68" s="14" t="s">
        <v>38</v>
      </c>
      <c r="D68" s="12" t="s">
        <v>49</v>
      </c>
      <c r="E68" s="12" t="s">
        <v>49</v>
      </c>
      <c r="F68" s="14" t="s">
        <v>224</v>
      </c>
      <c r="G68" s="14" t="s">
        <v>68</v>
      </c>
      <c r="H68" s="1"/>
      <c r="I68" s="1"/>
      <c r="M68" s="14" t="s">
        <v>225</v>
      </c>
      <c r="N68" s="15"/>
      <c r="T68" s="15"/>
    </row>
    <row r="69">
      <c r="A69" s="12"/>
      <c r="B69" s="13">
        <v>68.0</v>
      </c>
      <c r="C69" s="14" t="s">
        <v>24</v>
      </c>
      <c r="D69" s="12" t="s">
        <v>49</v>
      </c>
      <c r="E69" s="12" t="s">
        <v>49</v>
      </c>
      <c r="F69" s="14" t="s">
        <v>226</v>
      </c>
      <c r="G69" s="15"/>
      <c r="L69" s="1">
        <v>4.0</v>
      </c>
      <c r="M69" s="14" t="s">
        <v>227</v>
      </c>
      <c r="N69" s="15"/>
      <c r="T69" s="15"/>
    </row>
    <row r="70">
      <c r="A70" s="12"/>
      <c r="B70" s="13">
        <v>69.0</v>
      </c>
      <c r="C70" s="14" t="s">
        <v>38</v>
      </c>
      <c r="D70" s="12" t="s">
        <v>49</v>
      </c>
      <c r="E70" s="12" t="s">
        <v>49</v>
      </c>
      <c r="F70" s="14" t="s">
        <v>228</v>
      </c>
      <c r="G70" s="36" t="s">
        <v>229</v>
      </c>
      <c r="H70" s="1">
        <v>-2.0</v>
      </c>
      <c r="I70" s="1">
        <v>-2.0</v>
      </c>
      <c r="J70" s="1">
        <v>-2.0</v>
      </c>
      <c r="K70" s="1">
        <v>-2.0</v>
      </c>
      <c r="M70" s="14" t="s">
        <v>230</v>
      </c>
      <c r="N70" s="15"/>
      <c r="T70" s="15"/>
    </row>
    <row r="71">
      <c r="A71" s="12"/>
      <c r="B71" s="13">
        <v>70.0</v>
      </c>
      <c r="C71" s="14" t="s">
        <v>24</v>
      </c>
      <c r="D71" s="12" t="s">
        <v>49</v>
      </c>
      <c r="E71" s="12" t="s">
        <v>49</v>
      </c>
      <c r="F71" s="14" t="s">
        <v>231</v>
      </c>
      <c r="G71" s="14" t="s">
        <v>232</v>
      </c>
      <c r="H71" s="1">
        <v>6.0</v>
      </c>
      <c r="I71" s="1">
        <v>-8.0</v>
      </c>
      <c r="M71" s="15"/>
      <c r="N71" s="14" t="s">
        <v>233</v>
      </c>
      <c r="P71" s="1">
        <v>8.0</v>
      </c>
      <c r="R71" s="1">
        <v>-6.0</v>
      </c>
      <c r="T71" s="15"/>
    </row>
    <row r="72">
      <c r="A72" s="12"/>
      <c r="B72" s="13">
        <v>71.0</v>
      </c>
      <c r="C72" s="14" t="s">
        <v>24</v>
      </c>
      <c r="D72" s="12" t="s">
        <v>234</v>
      </c>
      <c r="E72" s="12" t="s">
        <v>49</v>
      </c>
      <c r="F72" s="14" t="s">
        <v>235</v>
      </c>
      <c r="G72" s="14" t="s">
        <v>236</v>
      </c>
      <c r="H72" s="1">
        <v>-5.0</v>
      </c>
      <c r="I72" s="1">
        <v>4.0</v>
      </c>
      <c r="J72" s="1">
        <v>2.0</v>
      </c>
      <c r="M72" s="38" t="s">
        <v>237</v>
      </c>
      <c r="N72" s="14" t="s">
        <v>238</v>
      </c>
      <c r="O72" s="1">
        <v>5.0</v>
      </c>
      <c r="P72" s="1">
        <v>-6.0</v>
      </c>
      <c r="T72" s="36" t="s">
        <v>239</v>
      </c>
    </row>
    <row r="73">
      <c r="A73" s="12"/>
      <c r="B73" s="13">
        <v>72.0</v>
      </c>
      <c r="C73" s="14" t="s">
        <v>24</v>
      </c>
      <c r="D73" s="12" t="s">
        <v>204</v>
      </c>
      <c r="E73" s="12" t="s">
        <v>204</v>
      </c>
      <c r="F73" s="14" t="s">
        <v>240</v>
      </c>
      <c r="G73" s="14" t="s">
        <v>241</v>
      </c>
      <c r="L73" s="1">
        <v>-2.0</v>
      </c>
      <c r="M73" s="14" t="s">
        <v>242</v>
      </c>
      <c r="N73" s="14" t="s">
        <v>243</v>
      </c>
      <c r="T73" s="15"/>
    </row>
    <row r="74">
      <c r="A74" s="12"/>
      <c r="B74" s="13">
        <v>73.0</v>
      </c>
      <c r="C74" s="14" t="s">
        <v>24</v>
      </c>
      <c r="D74" s="12" t="s">
        <v>204</v>
      </c>
      <c r="E74" s="12" t="s">
        <v>204</v>
      </c>
      <c r="F74" s="14" t="s">
        <v>244</v>
      </c>
      <c r="G74" s="14" t="s">
        <v>245</v>
      </c>
      <c r="M74" s="15"/>
      <c r="N74" s="14" t="s">
        <v>246</v>
      </c>
      <c r="S74" s="1">
        <v>-8.0</v>
      </c>
      <c r="T74" s="14" t="s">
        <v>247</v>
      </c>
    </row>
    <row r="75">
      <c r="A75" s="12"/>
      <c r="B75" s="13">
        <v>74.0</v>
      </c>
      <c r="C75" s="14" t="s">
        <v>24</v>
      </c>
      <c r="D75" s="12" t="s">
        <v>204</v>
      </c>
      <c r="E75" s="12" t="s">
        <v>204</v>
      </c>
      <c r="F75" s="14" t="s">
        <v>248</v>
      </c>
      <c r="G75" s="15"/>
      <c r="L75" s="1">
        <v>-7.0</v>
      </c>
      <c r="M75" s="14" t="s">
        <v>249</v>
      </c>
      <c r="N75" s="14" t="s">
        <v>250</v>
      </c>
      <c r="T75" s="15"/>
    </row>
    <row r="76">
      <c r="A76" s="12"/>
      <c r="B76" s="13">
        <v>75.0</v>
      </c>
      <c r="C76" s="14" t="s">
        <v>24</v>
      </c>
      <c r="D76" s="12" t="s">
        <v>204</v>
      </c>
      <c r="E76" s="12" t="s">
        <v>204</v>
      </c>
      <c r="F76" s="14" t="s">
        <v>251</v>
      </c>
      <c r="G76" s="14" t="s">
        <v>252</v>
      </c>
      <c r="M76" s="15"/>
      <c r="N76" s="14" t="s">
        <v>253</v>
      </c>
      <c r="T76" s="15"/>
    </row>
    <row r="77">
      <c r="A77" s="12"/>
      <c r="B77" s="13">
        <v>76.0</v>
      </c>
      <c r="C77" s="14" t="s">
        <v>77</v>
      </c>
      <c r="D77" s="14" t="s">
        <v>77</v>
      </c>
      <c r="E77" s="14"/>
      <c r="F77" s="14" t="s">
        <v>254</v>
      </c>
      <c r="G77" s="14" t="s">
        <v>255</v>
      </c>
      <c r="M77" s="15"/>
      <c r="N77" s="15"/>
      <c r="T77" s="15"/>
    </row>
    <row r="78">
      <c r="A78" s="12"/>
      <c r="B78" s="13">
        <v>77.0</v>
      </c>
      <c r="C78" s="14" t="s">
        <v>77</v>
      </c>
      <c r="D78" s="14" t="s">
        <v>77</v>
      </c>
      <c r="E78" s="14"/>
      <c r="F78" s="14" t="s">
        <v>256</v>
      </c>
      <c r="G78" s="14" t="s">
        <v>257</v>
      </c>
      <c r="M78" s="15"/>
      <c r="N78" s="15"/>
      <c r="T78" s="15"/>
    </row>
    <row r="79">
      <c r="A79" s="12"/>
      <c r="B79" s="13">
        <v>78.0</v>
      </c>
      <c r="C79" s="14" t="s">
        <v>24</v>
      </c>
      <c r="D79" s="12" t="s">
        <v>204</v>
      </c>
      <c r="E79" s="12" t="s">
        <v>204</v>
      </c>
      <c r="F79" s="14" t="s">
        <v>258</v>
      </c>
      <c r="G79" s="14" t="s">
        <v>259</v>
      </c>
      <c r="M79" s="15"/>
      <c r="N79" s="14" t="s">
        <v>260</v>
      </c>
      <c r="S79" s="1">
        <v>-3.0</v>
      </c>
      <c r="T79" s="14" t="s">
        <v>261</v>
      </c>
    </row>
    <row r="80">
      <c r="A80" s="12"/>
      <c r="B80" s="13">
        <v>79.0</v>
      </c>
      <c r="C80" s="14" t="s">
        <v>125</v>
      </c>
      <c r="D80" s="12" t="s">
        <v>204</v>
      </c>
      <c r="E80" s="12" t="s">
        <v>204</v>
      </c>
      <c r="F80" s="14" t="s">
        <v>262</v>
      </c>
      <c r="G80" s="14" t="s">
        <v>263</v>
      </c>
      <c r="M80" s="41" t="s">
        <v>264</v>
      </c>
      <c r="N80" s="15"/>
      <c r="T80" s="15"/>
    </row>
    <row r="81">
      <c r="A81" s="12"/>
      <c r="B81" s="13">
        <v>80.0</v>
      </c>
      <c r="C81" s="14" t="s">
        <v>24</v>
      </c>
      <c r="D81" s="12" t="s">
        <v>31</v>
      </c>
      <c r="E81" s="12" t="s">
        <v>31</v>
      </c>
      <c r="F81" s="14" t="s">
        <v>265</v>
      </c>
      <c r="G81" s="14" t="s">
        <v>266</v>
      </c>
      <c r="H81" s="1">
        <v>2.0</v>
      </c>
      <c r="K81" s="1">
        <v>2.0</v>
      </c>
      <c r="N81" s="14" t="s">
        <v>267</v>
      </c>
      <c r="P81" s="1">
        <v>2.0</v>
      </c>
      <c r="Q81" s="1">
        <v>2.0</v>
      </c>
      <c r="T81" s="15"/>
    </row>
    <row r="82">
      <c r="A82" s="12"/>
      <c r="B82" s="13">
        <v>81.0</v>
      </c>
      <c r="C82" s="12" t="s">
        <v>24</v>
      </c>
      <c r="D82" s="12" t="s">
        <v>30</v>
      </c>
      <c r="E82" s="14"/>
      <c r="F82" s="14" t="s">
        <v>268</v>
      </c>
      <c r="G82" s="14" t="s">
        <v>269</v>
      </c>
      <c r="I82" s="1">
        <v>-2.0</v>
      </c>
      <c r="J82" s="1">
        <v>3.0</v>
      </c>
      <c r="M82" s="14" t="s">
        <v>270</v>
      </c>
      <c r="N82" s="15"/>
      <c r="P82" s="1">
        <v>3.0</v>
      </c>
      <c r="Q82" s="1">
        <v>-2.0</v>
      </c>
      <c r="T82" s="15"/>
    </row>
    <row r="83">
      <c r="A83" s="12"/>
      <c r="B83" s="13">
        <v>82.0</v>
      </c>
      <c r="C83" s="14" t="s">
        <v>24</v>
      </c>
      <c r="D83" s="12" t="s">
        <v>30</v>
      </c>
      <c r="E83" s="14"/>
      <c r="F83" s="14" t="s">
        <v>271</v>
      </c>
      <c r="G83" s="14" t="s">
        <v>272</v>
      </c>
      <c r="J83" s="1">
        <v>-3.0</v>
      </c>
      <c r="M83" s="15"/>
      <c r="N83" s="14" t="s">
        <v>273</v>
      </c>
      <c r="O83" s="1">
        <v>-1.0</v>
      </c>
      <c r="T83" s="15"/>
    </row>
    <row r="84">
      <c r="A84" s="12"/>
      <c r="B84" s="13">
        <v>83.0</v>
      </c>
      <c r="C84" s="14" t="s">
        <v>24</v>
      </c>
      <c r="D84" s="12" t="s">
        <v>30</v>
      </c>
      <c r="E84" s="14"/>
      <c r="F84" s="14" t="s">
        <v>274</v>
      </c>
      <c r="G84" s="14" t="s">
        <v>275</v>
      </c>
      <c r="J84" s="1">
        <v>-3.0</v>
      </c>
      <c r="K84" s="1">
        <v>3.0</v>
      </c>
      <c r="M84" s="15"/>
      <c r="N84" s="14" t="s">
        <v>276</v>
      </c>
      <c r="O84" s="1">
        <v>3.0</v>
      </c>
      <c r="R84" s="1">
        <v>-3.0</v>
      </c>
      <c r="T84" s="15"/>
    </row>
    <row r="85">
      <c r="A85" s="12"/>
      <c r="B85" s="13">
        <v>84.0</v>
      </c>
      <c r="C85" s="14" t="s">
        <v>24</v>
      </c>
      <c r="D85" s="12" t="s">
        <v>53</v>
      </c>
      <c r="E85" s="12" t="s">
        <v>53</v>
      </c>
      <c r="F85" s="14" t="s">
        <v>277</v>
      </c>
      <c r="G85" s="14" t="s">
        <v>278</v>
      </c>
      <c r="J85" s="1">
        <v>-1.0</v>
      </c>
      <c r="M85" s="15"/>
      <c r="N85" s="14" t="s">
        <v>279</v>
      </c>
      <c r="T85" s="14" t="s">
        <v>280</v>
      </c>
    </row>
    <row r="86">
      <c r="A86" s="12"/>
      <c r="B86" s="13">
        <v>85.0</v>
      </c>
      <c r="C86" s="14" t="s">
        <v>24</v>
      </c>
      <c r="D86" s="12" t="s">
        <v>30</v>
      </c>
      <c r="E86" s="14"/>
      <c r="F86" s="14" t="s">
        <v>281</v>
      </c>
      <c r="G86" s="15"/>
      <c r="M86" s="14" t="s">
        <v>282</v>
      </c>
      <c r="N86" s="15"/>
      <c r="T86" s="15"/>
    </row>
    <row r="87">
      <c r="A87" s="12"/>
      <c r="B87" s="13">
        <v>86.0</v>
      </c>
      <c r="C87" s="14" t="s">
        <v>24</v>
      </c>
      <c r="D87" s="12" t="s">
        <v>59</v>
      </c>
      <c r="E87" s="14"/>
      <c r="F87" s="14" t="s">
        <v>283</v>
      </c>
      <c r="G87" s="15"/>
      <c r="M87" s="14" t="s">
        <v>284</v>
      </c>
      <c r="N87" s="15"/>
      <c r="T87" s="15"/>
    </row>
    <row r="88">
      <c r="A88" s="12"/>
      <c r="B88" s="13">
        <v>87.0</v>
      </c>
      <c r="C88" s="14" t="s">
        <v>38</v>
      </c>
      <c r="D88" s="12" t="s">
        <v>26</v>
      </c>
      <c r="E88" s="14" t="s">
        <v>26</v>
      </c>
      <c r="F88" s="14" t="s">
        <v>285</v>
      </c>
      <c r="G88" s="14" t="s">
        <v>286</v>
      </c>
      <c r="H88" s="1">
        <v>-1.0</v>
      </c>
      <c r="J88" s="1">
        <v>1.0</v>
      </c>
      <c r="M88" s="14" t="s">
        <v>131</v>
      </c>
      <c r="N88" s="14" t="s">
        <v>287</v>
      </c>
      <c r="O88" s="1">
        <v>1.0</v>
      </c>
      <c r="P88" s="1">
        <v>-1.0</v>
      </c>
      <c r="T88" s="14" t="s">
        <v>131</v>
      </c>
    </row>
    <row r="89">
      <c r="A89" s="12"/>
      <c r="B89" s="13">
        <v>88.0</v>
      </c>
      <c r="C89" s="14" t="s">
        <v>125</v>
      </c>
      <c r="D89" s="12" t="s">
        <v>288</v>
      </c>
      <c r="E89" s="14" t="s">
        <v>49</v>
      </c>
      <c r="F89" s="14" t="s">
        <v>289</v>
      </c>
      <c r="G89" s="14" t="s">
        <v>290</v>
      </c>
      <c r="I89" s="1"/>
      <c r="L89" s="1">
        <v>15.0</v>
      </c>
      <c r="M89" s="14" t="s">
        <v>291</v>
      </c>
      <c r="N89" s="14" t="s">
        <v>292</v>
      </c>
      <c r="O89" s="1">
        <v>-2.0</v>
      </c>
      <c r="P89" s="1">
        <v>-2.0</v>
      </c>
      <c r="T89" s="15"/>
    </row>
    <row r="90">
      <c r="A90" s="12"/>
      <c r="B90" s="13">
        <v>89.0</v>
      </c>
      <c r="C90" s="14" t="s">
        <v>125</v>
      </c>
      <c r="D90" s="12" t="s">
        <v>288</v>
      </c>
      <c r="E90" s="14" t="s">
        <v>293</v>
      </c>
      <c r="F90" s="14" t="s">
        <v>294</v>
      </c>
      <c r="G90" s="14" t="s">
        <v>295</v>
      </c>
      <c r="I90" s="1">
        <v>2.0</v>
      </c>
      <c r="K90" s="1">
        <v>2.0</v>
      </c>
      <c r="L90" s="1"/>
      <c r="M90" s="14"/>
      <c r="N90" s="14" t="s">
        <v>296</v>
      </c>
      <c r="O90" s="1"/>
      <c r="P90" s="1"/>
      <c r="S90" s="1">
        <v>15.0</v>
      </c>
      <c r="T90" s="14" t="s">
        <v>297</v>
      </c>
    </row>
    <row r="91">
      <c r="A91" s="12"/>
      <c r="B91" s="13">
        <v>90.0</v>
      </c>
      <c r="C91" s="14" t="s">
        <v>125</v>
      </c>
      <c r="D91" s="12" t="s">
        <v>288</v>
      </c>
      <c r="E91" s="14" t="s">
        <v>49</v>
      </c>
      <c r="F91" s="14" t="s">
        <v>298</v>
      </c>
      <c r="G91" s="14" t="s">
        <v>299</v>
      </c>
      <c r="I91" s="1"/>
      <c r="L91" s="1">
        <v>15.0</v>
      </c>
      <c r="M91" s="14" t="s">
        <v>300</v>
      </c>
      <c r="N91" s="14" t="s">
        <v>301</v>
      </c>
      <c r="O91" s="1"/>
      <c r="P91" s="1"/>
      <c r="Q91" s="1">
        <v>-4.0</v>
      </c>
      <c r="T91" s="15"/>
    </row>
    <row r="92">
      <c r="A92" s="12"/>
      <c r="B92" s="13">
        <v>91.0</v>
      </c>
      <c r="C92" s="14" t="s">
        <v>125</v>
      </c>
      <c r="D92" s="12" t="s">
        <v>288</v>
      </c>
      <c r="E92" s="14" t="s">
        <v>293</v>
      </c>
      <c r="F92" s="14" t="s">
        <v>302</v>
      </c>
      <c r="G92" s="14" t="s">
        <v>303</v>
      </c>
      <c r="I92" s="1">
        <v>4.0</v>
      </c>
      <c r="L92" s="1"/>
      <c r="N92" s="14" t="s">
        <v>304</v>
      </c>
      <c r="O92" s="1"/>
      <c r="P92" s="1"/>
      <c r="S92" s="1">
        <v>15.0</v>
      </c>
      <c r="T92" s="14" t="s">
        <v>305</v>
      </c>
    </row>
    <row r="93">
      <c r="A93" s="12"/>
      <c r="B93" s="13">
        <v>92.0</v>
      </c>
      <c r="C93" s="14" t="s">
        <v>24</v>
      </c>
      <c r="D93" s="12" t="s">
        <v>53</v>
      </c>
      <c r="E93" s="12" t="s">
        <v>53</v>
      </c>
      <c r="F93" s="14" t="s">
        <v>306</v>
      </c>
      <c r="G93" s="14" t="s">
        <v>307</v>
      </c>
      <c r="H93" s="1">
        <v>-3.0</v>
      </c>
      <c r="I93" s="1"/>
      <c r="J93" s="1">
        <v>2.0</v>
      </c>
      <c r="L93" s="1"/>
      <c r="N93" s="14" t="s">
        <v>308</v>
      </c>
      <c r="O93" s="1">
        <v>4.0</v>
      </c>
      <c r="P93" s="1"/>
      <c r="Q93" s="1">
        <v>-1.0</v>
      </c>
      <c r="T93" s="15"/>
    </row>
    <row r="94">
      <c r="A94" s="12"/>
      <c r="B94" s="13">
        <v>93.0</v>
      </c>
      <c r="C94" s="14" t="s">
        <v>24</v>
      </c>
      <c r="D94" s="12" t="s">
        <v>26</v>
      </c>
      <c r="E94" s="12" t="s">
        <v>26</v>
      </c>
      <c r="F94" s="14" t="s">
        <v>309</v>
      </c>
      <c r="G94" s="14" t="s">
        <v>310</v>
      </c>
      <c r="I94" s="1">
        <v>-4.0</v>
      </c>
      <c r="K94" s="1">
        <v>2.0</v>
      </c>
      <c r="L94" s="1"/>
      <c r="M94" s="14"/>
      <c r="N94" s="14" t="s">
        <v>311</v>
      </c>
      <c r="O94" s="1"/>
      <c r="P94" s="1">
        <v>2.0</v>
      </c>
      <c r="R94" s="1">
        <v>-4.0</v>
      </c>
      <c r="T94" s="15"/>
    </row>
    <row r="95">
      <c r="A95" s="12"/>
      <c r="B95" s="13">
        <v>94.0</v>
      </c>
      <c r="C95" s="14" t="s">
        <v>24</v>
      </c>
      <c r="D95" s="12" t="s">
        <v>30</v>
      </c>
      <c r="E95" s="14"/>
      <c r="F95" s="14" t="s">
        <v>312</v>
      </c>
      <c r="G95" s="14" t="s">
        <v>313</v>
      </c>
      <c r="I95" s="1">
        <v>3.0</v>
      </c>
      <c r="J95" s="1">
        <v>-1.0</v>
      </c>
      <c r="K95" s="1">
        <v>-3.0</v>
      </c>
      <c r="L95" s="1"/>
      <c r="M95" s="14"/>
      <c r="N95" s="14" t="s">
        <v>314</v>
      </c>
      <c r="O95" s="1"/>
      <c r="P95" s="1">
        <v>-3.0</v>
      </c>
      <c r="Q95" s="1">
        <v>-1.0</v>
      </c>
      <c r="R95" s="1">
        <v>3.0</v>
      </c>
      <c r="T95" s="15"/>
    </row>
    <row r="96">
      <c r="A96" s="12"/>
      <c r="B96" s="13">
        <v>95.0</v>
      </c>
      <c r="C96" s="14" t="s">
        <v>24</v>
      </c>
      <c r="D96" s="12" t="s">
        <v>59</v>
      </c>
      <c r="E96" s="14"/>
      <c r="F96" s="14" t="s">
        <v>315</v>
      </c>
      <c r="G96" s="14"/>
      <c r="I96" s="1"/>
      <c r="L96" s="1"/>
      <c r="M96" s="44" t="s">
        <v>316</v>
      </c>
      <c r="N96" s="14"/>
      <c r="O96" s="1"/>
      <c r="P96" s="1"/>
      <c r="T96" s="15"/>
    </row>
    <row r="97">
      <c r="A97" s="12"/>
      <c r="B97" s="13">
        <v>96.0</v>
      </c>
      <c r="C97" s="14" t="s">
        <v>24</v>
      </c>
      <c r="D97" s="12" t="s">
        <v>59</v>
      </c>
      <c r="E97" s="14"/>
      <c r="F97" s="14" t="s">
        <v>317</v>
      </c>
      <c r="G97" s="14"/>
      <c r="I97" s="1"/>
      <c r="L97" s="1"/>
      <c r="M97" s="14" t="s">
        <v>318</v>
      </c>
      <c r="N97" s="14"/>
      <c r="O97" s="1"/>
      <c r="P97" s="1"/>
      <c r="T97" s="15"/>
    </row>
    <row r="98">
      <c r="A98" s="12"/>
      <c r="B98" s="13">
        <v>97.0</v>
      </c>
      <c r="C98" s="14" t="s">
        <v>24</v>
      </c>
      <c r="D98" s="12" t="s">
        <v>59</v>
      </c>
      <c r="E98" s="14"/>
      <c r="F98" s="14" t="s">
        <v>319</v>
      </c>
      <c r="G98" s="14"/>
      <c r="I98" s="1"/>
      <c r="L98" s="1"/>
      <c r="M98" s="14" t="s">
        <v>320</v>
      </c>
      <c r="N98" s="14"/>
      <c r="O98" s="1"/>
      <c r="P98" s="1"/>
      <c r="T98" s="15"/>
    </row>
    <row r="99">
      <c r="A99" s="12"/>
      <c r="B99" s="13">
        <v>98.0</v>
      </c>
      <c r="C99" s="14" t="s">
        <v>24</v>
      </c>
      <c r="D99" s="12" t="s">
        <v>59</v>
      </c>
      <c r="E99" s="14"/>
      <c r="F99" s="14" t="s">
        <v>321</v>
      </c>
      <c r="G99" s="14"/>
      <c r="I99" s="1"/>
      <c r="L99" s="1"/>
      <c r="M99" s="14" t="s">
        <v>322</v>
      </c>
      <c r="N99" s="14"/>
      <c r="O99" s="1"/>
      <c r="P99" s="1"/>
      <c r="T99" s="15"/>
    </row>
    <row r="100">
      <c r="A100" s="12"/>
      <c r="B100" s="13">
        <v>99.0</v>
      </c>
      <c r="C100" s="14" t="s">
        <v>125</v>
      </c>
      <c r="D100" s="12" t="s">
        <v>59</v>
      </c>
      <c r="E100" s="14"/>
      <c r="F100" s="14" t="s">
        <v>323</v>
      </c>
      <c r="G100" s="14"/>
      <c r="I100" s="1"/>
      <c r="L100" s="1"/>
      <c r="M100" s="14" t="s">
        <v>324</v>
      </c>
      <c r="N100" s="14"/>
      <c r="O100" s="1"/>
      <c r="P100" s="1"/>
      <c r="T100" s="15"/>
    </row>
    <row r="101">
      <c r="A101" s="12"/>
      <c r="B101" s="13"/>
      <c r="C101" s="14"/>
      <c r="D101" s="12"/>
      <c r="E101" s="14"/>
      <c r="F101" s="14" t="s">
        <v>325</v>
      </c>
      <c r="G101" s="14"/>
      <c r="I101" s="1"/>
      <c r="L101" s="1"/>
      <c r="M101" s="14"/>
      <c r="N101" s="14"/>
      <c r="O101" s="1"/>
      <c r="P101" s="1"/>
      <c r="T101" s="15"/>
    </row>
    <row r="102">
      <c r="A102" s="12"/>
      <c r="B102" s="13"/>
      <c r="C102" s="14"/>
      <c r="D102" s="12"/>
      <c r="E102" s="14"/>
      <c r="F102" s="14"/>
      <c r="G102" s="14"/>
      <c r="I102" s="1"/>
      <c r="L102" s="1"/>
      <c r="M102" s="14"/>
      <c r="N102" s="14"/>
      <c r="O102" s="1"/>
      <c r="P102" s="1"/>
      <c r="T102" s="15"/>
    </row>
    <row r="103">
      <c r="A103" s="12"/>
      <c r="B103" s="13"/>
      <c r="C103" s="14"/>
      <c r="D103" s="12"/>
      <c r="E103" s="14"/>
      <c r="F103" s="14"/>
      <c r="G103" s="14"/>
      <c r="I103" s="1"/>
      <c r="L103" s="1"/>
      <c r="M103" s="14"/>
      <c r="N103" s="14"/>
      <c r="O103" s="1"/>
      <c r="P103" s="1"/>
      <c r="T103" s="15"/>
    </row>
    <row r="104">
      <c r="A104" s="12"/>
      <c r="B104" s="13"/>
      <c r="C104" s="14"/>
      <c r="D104" s="12"/>
      <c r="E104" s="14"/>
      <c r="F104" s="14"/>
      <c r="G104" s="14"/>
      <c r="I104" s="1"/>
      <c r="L104" s="1"/>
      <c r="M104" s="14"/>
      <c r="N104" s="14"/>
      <c r="O104" s="1"/>
      <c r="P104" s="1"/>
      <c r="T104" s="15"/>
    </row>
    <row r="105">
      <c r="A105" s="12"/>
      <c r="B105" s="13"/>
      <c r="C105" s="14"/>
      <c r="D105" s="12"/>
      <c r="E105" s="14"/>
      <c r="F105" s="14"/>
      <c r="G105" s="14"/>
      <c r="I105" s="1"/>
      <c r="L105" s="1"/>
      <c r="M105" s="14"/>
      <c r="N105" s="14"/>
      <c r="O105" s="1"/>
      <c r="P105" s="1"/>
      <c r="T105" s="15"/>
    </row>
    <row r="106">
      <c r="A106" s="12"/>
      <c r="B106" s="13"/>
      <c r="C106" s="14"/>
      <c r="D106" s="12"/>
      <c r="E106" s="14"/>
      <c r="F106" s="14"/>
      <c r="G106" s="14"/>
      <c r="I106" s="1"/>
      <c r="L106" s="1"/>
      <c r="M106" s="14"/>
      <c r="N106" s="14"/>
      <c r="O106" s="1"/>
      <c r="P106" s="1"/>
      <c r="T106" s="15"/>
    </row>
    <row r="107">
      <c r="A107" s="12"/>
      <c r="B107" s="13"/>
      <c r="C107" s="14"/>
      <c r="D107" s="12"/>
      <c r="E107" s="14"/>
      <c r="F107" s="14"/>
      <c r="G107" s="14"/>
      <c r="I107" s="1"/>
      <c r="L107" s="1"/>
      <c r="M107" s="14"/>
      <c r="N107" s="14"/>
      <c r="O107" s="1"/>
      <c r="P107" s="1"/>
      <c r="T107" s="15"/>
    </row>
    <row r="108">
      <c r="A108" s="12"/>
      <c r="B108" s="13"/>
      <c r="C108" s="14"/>
      <c r="D108" s="12"/>
      <c r="E108" s="14"/>
      <c r="F108" s="14"/>
      <c r="G108" s="14"/>
      <c r="I108" s="1"/>
      <c r="L108" s="1"/>
      <c r="M108" s="14"/>
      <c r="N108" s="14"/>
      <c r="O108" s="1"/>
      <c r="P108" s="1"/>
      <c r="T108" s="15"/>
    </row>
    <row r="109">
      <c r="A109" s="12"/>
      <c r="B109" s="13"/>
      <c r="C109" s="14"/>
      <c r="D109" s="12"/>
      <c r="E109" s="14"/>
      <c r="F109" s="14"/>
      <c r="G109" s="14"/>
      <c r="I109" s="1"/>
      <c r="L109" s="1"/>
      <c r="M109" s="14"/>
      <c r="N109" s="14"/>
      <c r="O109" s="1"/>
      <c r="P109" s="1"/>
      <c r="T109" s="15"/>
    </row>
    <row r="110">
      <c r="A110" s="12"/>
      <c r="B110" s="13"/>
      <c r="C110" s="14"/>
      <c r="D110" s="12"/>
      <c r="E110" s="14"/>
      <c r="F110" s="14"/>
      <c r="G110" s="14"/>
      <c r="I110" s="1"/>
      <c r="L110" s="1"/>
      <c r="M110" s="14"/>
      <c r="N110" s="14"/>
      <c r="O110" s="1"/>
      <c r="P110" s="1"/>
      <c r="T110" s="15"/>
    </row>
    <row r="111">
      <c r="A111" s="12"/>
      <c r="B111" s="13"/>
      <c r="C111" s="14"/>
      <c r="D111" s="12"/>
      <c r="E111" s="14"/>
      <c r="F111" s="14"/>
      <c r="G111" s="14"/>
      <c r="I111" s="1"/>
      <c r="L111" s="1"/>
      <c r="M111" s="14"/>
      <c r="N111" s="14"/>
      <c r="O111" s="1"/>
      <c r="P111" s="1"/>
      <c r="T111" s="15"/>
    </row>
    <row r="112">
      <c r="A112" s="12"/>
      <c r="B112" s="13"/>
      <c r="C112" s="14"/>
      <c r="D112" s="12"/>
      <c r="E112" s="14"/>
      <c r="F112" s="14"/>
      <c r="G112" s="14"/>
      <c r="I112" s="1"/>
      <c r="L112" s="1"/>
      <c r="M112" s="14"/>
      <c r="N112" s="14"/>
      <c r="O112" s="1"/>
      <c r="P112" s="1"/>
      <c r="T112" s="15"/>
    </row>
    <row r="113">
      <c r="A113" s="12"/>
      <c r="B113" s="13"/>
      <c r="C113" s="14"/>
      <c r="D113" s="12"/>
      <c r="E113" s="14"/>
      <c r="F113" s="14"/>
      <c r="G113" s="14"/>
      <c r="I113" s="1"/>
      <c r="L113" s="1"/>
      <c r="M113" s="14"/>
      <c r="N113" s="14"/>
      <c r="O113" s="1"/>
      <c r="P113" s="1"/>
      <c r="T113" s="15"/>
    </row>
    <row r="114">
      <c r="A114" s="12"/>
      <c r="B114" s="13"/>
      <c r="C114" s="14"/>
      <c r="D114" s="12"/>
      <c r="E114" s="14"/>
      <c r="F114" s="14"/>
      <c r="G114" s="14"/>
      <c r="I114" s="1"/>
      <c r="L114" s="1"/>
      <c r="M114" s="14"/>
      <c r="N114" s="14"/>
      <c r="O114" s="1"/>
      <c r="P114" s="1"/>
      <c r="T114" s="15"/>
    </row>
    <row r="115">
      <c r="A115" s="46"/>
      <c r="B115" s="13"/>
      <c r="C115" s="15"/>
      <c r="D115" s="46"/>
      <c r="E115" s="15"/>
      <c r="F115" s="15"/>
      <c r="G115" s="15"/>
      <c r="M115" s="15"/>
      <c r="N115" s="15"/>
      <c r="T115" s="15"/>
    </row>
    <row r="116">
      <c r="A116" s="46"/>
      <c r="B116" s="47"/>
      <c r="C116" s="15"/>
      <c r="D116" s="46"/>
      <c r="E116" s="15"/>
      <c r="F116" s="15"/>
      <c r="G116" s="15"/>
      <c r="M116" s="15"/>
      <c r="N116" s="15"/>
      <c r="T116" s="15"/>
    </row>
    <row r="117">
      <c r="A117" s="46"/>
      <c r="B117" s="47"/>
      <c r="C117" s="15"/>
      <c r="D117" s="46"/>
      <c r="E117" s="15"/>
      <c r="F117" s="15"/>
      <c r="G117" s="15"/>
      <c r="M117" s="15"/>
      <c r="N117" s="15"/>
      <c r="T117" s="15"/>
    </row>
    <row r="118">
      <c r="A118" s="46"/>
      <c r="B118" s="47"/>
      <c r="C118" s="15"/>
      <c r="D118" s="46"/>
      <c r="E118" s="15"/>
      <c r="F118" s="15"/>
      <c r="G118" s="15"/>
      <c r="M118" s="15"/>
      <c r="N118" s="15"/>
      <c r="T118" s="15"/>
    </row>
    <row r="119">
      <c r="A119" s="46"/>
      <c r="B119" s="47"/>
      <c r="C119" s="15"/>
      <c r="D119" s="46"/>
      <c r="E119" s="15"/>
      <c r="F119" s="15"/>
      <c r="G119" s="15"/>
      <c r="M119" s="15"/>
      <c r="N119" s="15"/>
      <c r="T119" s="15"/>
    </row>
    <row r="120">
      <c r="A120" s="46"/>
      <c r="B120" s="47"/>
      <c r="C120" s="15"/>
      <c r="D120" s="46"/>
      <c r="E120" s="15"/>
      <c r="F120" s="15"/>
      <c r="G120" s="15"/>
      <c r="M120" s="15"/>
      <c r="N120" s="15"/>
      <c r="T120" s="15"/>
    </row>
    <row r="121">
      <c r="A121" s="46"/>
      <c r="B121" s="47"/>
      <c r="C121" s="15"/>
      <c r="D121" s="46"/>
      <c r="E121" s="15"/>
      <c r="F121" s="15"/>
      <c r="G121" s="15"/>
      <c r="M121" s="15"/>
      <c r="N121" s="15"/>
      <c r="T121" s="15"/>
    </row>
    <row r="122">
      <c r="A122" s="46"/>
      <c r="B122" s="47"/>
      <c r="C122" s="15"/>
      <c r="D122" s="46"/>
      <c r="E122" s="15"/>
      <c r="F122" s="15"/>
      <c r="G122" s="15"/>
      <c r="M122" s="15"/>
      <c r="N122" s="15"/>
      <c r="T122" s="15"/>
    </row>
    <row r="123">
      <c r="A123" s="46"/>
      <c r="B123" s="47"/>
      <c r="C123" s="15"/>
      <c r="D123" s="46"/>
      <c r="E123" s="15"/>
      <c r="F123" s="15"/>
      <c r="G123" s="15"/>
      <c r="M123" s="15"/>
      <c r="N123" s="15"/>
      <c r="T123" s="15"/>
    </row>
    <row r="124">
      <c r="A124" s="46"/>
      <c r="B124" s="47"/>
      <c r="C124" s="15"/>
      <c r="D124" s="46"/>
      <c r="E124" s="15"/>
      <c r="F124" s="15"/>
      <c r="G124" s="15"/>
      <c r="M124" s="15"/>
      <c r="N124" s="15"/>
      <c r="T124" s="15"/>
    </row>
    <row r="125">
      <c r="A125" s="46"/>
      <c r="B125" s="47"/>
      <c r="C125" s="15"/>
      <c r="D125" s="46"/>
      <c r="E125" s="15"/>
      <c r="F125" s="15"/>
      <c r="G125" s="15"/>
      <c r="M125" s="15"/>
      <c r="N125" s="15"/>
      <c r="T125" s="15"/>
    </row>
    <row r="126">
      <c r="A126" s="46"/>
      <c r="B126" s="47"/>
      <c r="C126" s="15"/>
      <c r="D126" s="46"/>
      <c r="E126" s="15"/>
      <c r="F126" s="15"/>
      <c r="G126" s="15"/>
      <c r="M126" s="15"/>
      <c r="N126" s="15"/>
      <c r="T126" s="15"/>
    </row>
    <row r="127">
      <c r="A127" s="46"/>
      <c r="B127" s="47"/>
      <c r="C127" s="15"/>
      <c r="D127" s="46"/>
      <c r="E127" s="15"/>
      <c r="F127" s="15"/>
      <c r="G127" s="15"/>
      <c r="M127" s="15"/>
      <c r="N127" s="15"/>
      <c r="T127" s="15"/>
    </row>
    <row r="128">
      <c r="A128" s="46"/>
      <c r="B128" s="47"/>
      <c r="C128" s="15"/>
      <c r="D128" s="46"/>
      <c r="E128" s="15"/>
      <c r="F128" s="15"/>
      <c r="G128" s="15"/>
      <c r="M128" s="15"/>
      <c r="N128" s="15"/>
      <c r="T128" s="15"/>
    </row>
    <row r="129">
      <c r="A129" s="46"/>
      <c r="B129" s="47"/>
      <c r="C129" s="15"/>
      <c r="D129" s="46"/>
      <c r="E129" s="15"/>
      <c r="F129" s="15"/>
      <c r="G129" s="15"/>
      <c r="M129" s="15"/>
      <c r="N129" s="15"/>
      <c r="T129" s="15"/>
    </row>
    <row r="130">
      <c r="A130" s="46"/>
      <c r="B130" s="47"/>
      <c r="C130" s="15"/>
      <c r="D130" s="46"/>
      <c r="E130" s="15"/>
      <c r="F130" s="15"/>
      <c r="G130" s="15"/>
      <c r="M130" s="15"/>
      <c r="N130" s="15"/>
      <c r="T130" s="15"/>
    </row>
    <row r="131">
      <c r="A131" s="46"/>
      <c r="B131" s="47"/>
      <c r="C131" s="15"/>
      <c r="D131" s="46"/>
      <c r="E131" s="15"/>
      <c r="F131" s="15"/>
      <c r="G131" s="15"/>
      <c r="M131" s="15"/>
      <c r="N131" s="15"/>
      <c r="T131" s="15"/>
    </row>
    <row r="132">
      <c r="A132" s="46"/>
      <c r="B132" s="47"/>
      <c r="C132" s="15"/>
      <c r="D132" s="46"/>
      <c r="E132" s="15"/>
      <c r="F132" s="15"/>
      <c r="G132" s="15"/>
      <c r="M132" s="15"/>
      <c r="N132" s="15"/>
      <c r="T132" s="15"/>
    </row>
    <row r="133">
      <c r="A133" s="46"/>
      <c r="B133" s="47"/>
      <c r="C133" s="15"/>
      <c r="D133" s="46"/>
      <c r="E133" s="15"/>
      <c r="F133" s="15"/>
      <c r="G133" s="15"/>
      <c r="M133" s="15"/>
      <c r="N133" s="15"/>
      <c r="T133" s="15"/>
    </row>
    <row r="134">
      <c r="A134" s="46"/>
      <c r="B134" s="47"/>
      <c r="C134" s="15"/>
      <c r="D134" s="46"/>
      <c r="E134" s="15"/>
      <c r="F134" s="15"/>
      <c r="G134" s="15"/>
      <c r="M134" s="15"/>
      <c r="N134" s="15"/>
      <c r="T134" s="15"/>
    </row>
    <row r="135">
      <c r="A135" s="46"/>
      <c r="B135" s="47"/>
      <c r="C135" s="15"/>
      <c r="D135" s="46"/>
      <c r="E135" s="15"/>
      <c r="F135" s="15"/>
      <c r="G135" s="15"/>
      <c r="M135" s="15"/>
      <c r="N135" s="15"/>
      <c r="T135" s="15"/>
    </row>
    <row r="136">
      <c r="A136" s="46"/>
      <c r="B136" s="47"/>
      <c r="C136" s="15"/>
      <c r="D136" s="46"/>
      <c r="E136" s="15"/>
      <c r="F136" s="15"/>
      <c r="G136" s="15"/>
      <c r="M136" s="15"/>
      <c r="N136" s="15"/>
      <c r="T136" s="15"/>
    </row>
    <row r="137">
      <c r="A137" s="46"/>
      <c r="B137" s="47"/>
      <c r="C137" s="15"/>
      <c r="D137" s="46"/>
      <c r="E137" s="15"/>
      <c r="F137" s="15"/>
      <c r="G137" s="15"/>
      <c r="M137" s="15"/>
      <c r="N137" s="15"/>
      <c r="T137" s="15"/>
    </row>
    <row r="138">
      <c r="A138" s="46"/>
      <c r="B138" s="47"/>
      <c r="C138" s="15"/>
      <c r="D138" s="46"/>
      <c r="E138" s="15"/>
      <c r="F138" s="15"/>
      <c r="G138" s="15"/>
      <c r="M138" s="15"/>
      <c r="N138" s="15"/>
      <c r="T138" s="15"/>
    </row>
    <row r="139">
      <c r="A139" s="46"/>
      <c r="B139" s="47"/>
      <c r="C139" s="15"/>
      <c r="D139" s="46"/>
      <c r="E139" s="15"/>
      <c r="F139" s="15"/>
      <c r="G139" s="15"/>
      <c r="M139" s="15"/>
      <c r="N139" s="15"/>
      <c r="T139" s="15"/>
    </row>
    <row r="140">
      <c r="A140" s="46"/>
      <c r="B140" s="47"/>
      <c r="C140" s="15"/>
      <c r="D140" s="46"/>
      <c r="E140" s="15"/>
      <c r="F140" s="15"/>
      <c r="G140" s="15"/>
      <c r="M140" s="15"/>
      <c r="N140" s="15"/>
      <c r="T140" s="15"/>
    </row>
    <row r="141">
      <c r="A141" s="46"/>
      <c r="B141" s="47"/>
      <c r="C141" s="15"/>
      <c r="D141" s="46"/>
      <c r="E141" s="15"/>
      <c r="F141" s="15"/>
      <c r="G141" s="15"/>
      <c r="M141" s="15"/>
      <c r="N141" s="15"/>
      <c r="T141" s="15"/>
    </row>
    <row r="142">
      <c r="A142" s="46"/>
      <c r="B142" s="47"/>
      <c r="C142" s="15"/>
      <c r="D142" s="46"/>
      <c r="E142" s="15"/>
      <c r="F142" s="15"/>
      <c r="G142" s="15"/>
      <c r="M142" s="15"/>
      <c r="N142" s="15"/>
      <c r="T142" s="15"/>
    </row>
    <row r="143">
      <c r="A143" s="46"/>
      <c r="B143" s="47"/>
      <c r="C143" s="15"/>
      <c r="D143" s="46"/>
      <c r="E143" s="15"/>
      <c r="F143" s="15"/>
      <c r="G143" s="15"/>
      <c r="M143" s="15"/>
      <c r="N143" s="15"/>
      <c r="T143" s="15"/>
    </row>
    <row r="144">
      <c r="A144" s="46"/>
      <c r="B144" s="47"/>
      <c r="C144" s="15"/>
      <c r="D144" s="46"/>
      <c r="E144" s="15"/>
      <c r="F144" s="15"/>
      <c r="G144" s="15"/>
      <c r="M144" s="15"/>
      <c r="N144" s="15"/>
      <c r="T144" s="15"/>
    </row>
    <row r="145">
      <c r="A145" s="46"/>
      <c r="B145" s="47"/>
      <c r="C145" s="15"/>
      <c r="D145" s="46"/>
      <c r="E145" s="15"/>
      <c r="F145" s="15"/>
      <c r="G145" s="15"/>
      <c r="M145" s="15"/>
      <c r="N145" s="15"/>
      <c r="T145" s="15"/>
    </row>
    <row r="146">
      <c r="A146" s="46"/>
      <c r="B146" s="47"/>
      <c r="C146" s="15"/>
      <c r="D146" s="46"/>
      <c r="E146" s="15"/>
      <c r="F146" s="15"/>
      <c r="G146" s="15"/>
      <c r="M146" s="15"/>
      <c r="N146" s="15"/>
      <c r="T146" s="15"/>
    </row>
    <row r="147">
      <c r="A147" s="46"/>
      <c r="B147" s="47"/>
      <c r="C147" s="15"/>
      <c r="D147" s="46"/>
      <c r="E147" s="15"/>
      <c r="F147" s="15"/>
      <c r="G147" s="15"/>
      <c r="M147" s="15"/>
      <c r="N147" s="15"/>
      <c r="T147" s="15"/>
    </row>
    <row r="148">
      <c r="A148" s="46"/>
      <c r="B148" s="47"/>
      <c r="C148" s="15"/>
      <c r="D148" s="46"/>
      <c r="E148" s="15"/>
      <c r="F148" s="15"/>
      <c r="G148" s="15"/>
      <c r="M148" s="15"/>
      <c r="N148" s="15"/>
      <c r="T148" s="15"/>
    </row>
    <row r="149">
      <c r="A149" s="46"/>
      <c r="B149" s="47"/>
      <c r="C149" s="15"/>
      <c r="D149" s="46"/>
      <c r="E149" s="15"/>
      <c r="F149" s="15"/>
      <c r="G149" s="15"/>
      <c r="M149" s="15"/>
      <c r="N149" s="15"/>
      <c r="T149" s="15"/>
    </row>
    <row r="150">
      <c r="A150" s="46"/>
      <c r="B150" s="47"/>
      <c r="C150" s="15"/>
      <c r="D150" s="46"/>
      <c r="E150" s="15"/>
      <c r="F150" s="15"/>
      <c r="G150" s="15"/>
      <c r="M150" s="15"/>
      <c r="N150" s="15"/>
      <c r="T150" s="15"/>
    </row>
    <row r="151">
      <c r="A151" s="46"/>
      <c r="B151" s="47"/>
      <c r="C151" s="15"/>
      <c r="D151" s="46"/>
      <c r="E151" s="15"/>
      <c r="F151" s="15"/>
      <c r="G151" s="15"/>
      <c r="M151" s="15"/>
      <c r="N151" s="15"/>
      <c r="T151" s="15"/>
    </row>
    <row r="152">
      <c r="A152" s="46"/>
      <c r="B152" s="47"/>
      <c r="C152" s="15"/>
      <c r="D152" s="46"/>
      <c r="E152" s="15"/>
      <c r="F152" s="15"/>
      <c r="G152" s="15"/>
      <c r="M152" s="15"/>
      <c r="N152" s="15"/>
      <c r="T152" s="15"/>
    </row>
    <row r="153">
      <c r="A153" s="46"/>
      <c r="B153" s="47"/>
      <c r="C153" s="15"/>
      <c r="D153" s="46"/>
      <c r="E153" s="15"/>
      <c r="F153" s="15"/>
      <c r="G153" s="15"/>
      <c r="M153" s="15"/>
      <c r="N153" s="15"/>
      <c r="T153" s="15"/>
    </row>
    <row r="154">
      <c r="A154" s="46"/>
      <c r="B154" s="47"/>
      <c r="C154" s="15"/>
      <c r="D154" s="46"/>
      <c r="E154" s="15"/>
      <c r="F154" s="15"/>
      <c r="G154" s="15"/>
      <c r="M154" s="15"/>
      <c r="N154" s="15"/>
      <c r="T154" s="15"/>
    </row>
    <row r="155">
      <c r="A155" s="46"/>
      <c r="B155" s="47"/>
      <c r="C155" s="15"/>
      <c r="D155" s="46"/>
      <c r="E155" s="15"/>
      <c r="F155" s="15"/>
      <c r="G155" s="15"/>
      <c r="M155" s="15"/>
      <c r="N155" s="15"/>
      <c r="T155" s="15"/>
    </row>
    <row r="156">
      <c r="A156" s="46"/>
      <c r="B156" s="47"/>
      <c r="C156" s="15"/>
      <c r="D156" s="46"/>
      <c r="E156" s="15"/>
      <c r="F156" s="15"/>
      <c r="G156" s="15"/>
      <c r="M156" s="15"/>
      <c r="N156" s="15"/>
      <c r="T156" s="15"/>
    </row>
    <row r="157">
      <c r="A157" s="46"/>
      <c r="B157" s="47"/>
      <c r="C157" s="15"/>
      <c r="D157" s="46"/>
      <c r="E157" s="15"/>
      <c r="F157" s="15"/>
      <c r="G157" s="15"/>
      <c r="M157" s="15"/>
      <c r="N157" s="15"/>
      <c r="T157" s="15"/>
    </row>
    <row r="158">
      <c r="A158" s="46"/>
      <c r="B158" s="47"/>
      <c r="C158" s="15"/>
      <c r="D158" s="46"/>
      <c r="E158" s="15"/>
      <c r="F158" s="15"/>
      <c r="G158" s="15"/>
      <c r="M158" s="15"/>
      <c r="N158" s="15"/>
      <c r="T158" s="15"/>
    </row>
    <row r="159">
      <c r="A159" s="46"/>
      <c r="B159" s="47"/>
      <c r="C159" s="15"/>
      <c r="D159" s="46"/>
      <c r="E159" s="15"/>
      <c r="F159" s="15"/>
      <c r="G159" s="15"/>
      <c r="M159" s="15"/>
      <c r="N159" s="15"/>
      <c r="T159" s="15"/>
    </row>
    <row r="160">
      <c r="A160" s="46"/>
      <c r="B160" s="47"/>
      <c r="C160" s="15"/>
      <c r="D160" s="46"/>
      <c r="E160" s="15"/>
      <c r="F160" s="15"/>
      <c r="G160" s="15"/>
      <c r="M160" s="15"/>
      <c r="N160" s="15"/>
      <c r="T160" s="15"/>
    </row>
    <row r="161">
      <c r="A161" s="46"/>
      <c r="B161" s="47"/>
      <c r="C161" s="15"/>
      <c r="D161" s="46"/>
      <c r="E161" s="15"/>
      <c r="F161" s="15"/>
      <c r="G161" s="15"/>
      <c r="M161" s="15"/>
      <c r="N161" s="15"/>
      <c r="T161" s="15"/>
    </row>
    <row r="162">
      <c r="A162" s="46"/>
      <c r="B162" s="47"/>
      <c r="C162" s="15"/>
      <c r="D162" s="46"/>
      <c r="E162" s="15"/>
      <c r="F162" s="15"/>
      <c r="G162" s="15"/>
      <c r="M162" s="15"/>
      <c r="N162" s="15"/>
      <c r="T162" s="15"/>
    </row>
    <row r="163">
      <c r="A163" s="46"/>
      <c r="B163" s="47"/>
      <c r="C163" s="15"/>
      <c r="D163" s="46"/>
      <c r="E163" s="15"/>
      <c r="F163" s="15"/>
      <c r="G163" s="15"/>
      <c r="M163" s="15"/>
      <c r="N163" s="15"/>
      <c r="T163" s="15"/>
    </row>
    <row r="164">
      <c r="A164" s="46"/>
      <c r="B164" s="47"/>
      <c r="C164" s="15"/>
      <c r="D164" s="46"/>
      <c r="E164" s="15"/>
      <c r="F164" s="15"/>
      <c r="G164" s="15"/>
      <c r="M164" s="15"/>
      <c r="N164" s="15"/>
      <c r="T164" s="15"/>
    </row>
    <row r="165">
      <c r="A165" s="46"/>
      <c r="B165" s="47"/>
      <c r="C165" s="15"/>
      <c r="D165" s="46"/>
      <c r="E165" s="15"/>
      <c r="F165" s="15"/>
      <c r="G165" s="15"/>
      <c r="M165" s="15"/>
      <c r="N165" s="15"/>
      <c r="T165" s="15"/>
    </row>
    <row r="166">
      <c r="A166" s="46"/>
      <c r="B166" s="47"/>
      <c r="C166" s="15"/>
      <c r="D166" s="46"/>
      <c r="E166" s="15"/>
      <c r="F166" s="15"/>
      <c r="G166" s="15"/>
      <c r="M166" s="15"/>
      <c r="N166" s="15"/>
      <c r="T166" s="15"/>
    </row>
    <row r="167">
      <c r="A167" s="46"/>
      <c r="B167" s="47"/>
      <c r="C167" s="15"/>
      <c r="D167" s="46"/>
      <c r="E167" s="15"/>
      <c r="F167" s="15"/>
      <c r="G167" s="15"/>
      <c r="M167" s="15"/>
      <c r="N167" s="15"/>
      <c r="T167" s="15"/>
    </row>
    <row r="168">
      <c r="A168" s="46"/>
      <c r="B168" s="47"/>
      <c r="C168" s="15"/>
      <c r="D168" s="46"/>
      <c r="E168" s="15"/>
      <c r="F168" s="15"/>
      <c r="G168" s="15"/>
      <c r="M168" s="15"/>
      <c r="N168" s="15"/>
      <c r="T168" s="15"/>
    </row>
    <row r="169">
      <c r="A169" s="46"/>
      <c r="B169" s="47"/>
      <c r="C169" s="15"/>
      <c r="D169" s="46"/>
      <c r="E169" s="15"/>
      <c r="F169" s="15"/>
      <c r="G169" s="15"/>
      <c r="M169" s="15"/>
      <c r="N169" s="15"/>
      <c r="T169" s="15"/>
    </row>
    <row r="170">
      <c r="A170" s="46"/>
      <c r="B170" s="47"/>
      <c r="C170" s="15"/>
      <c r="D170" s="46"/>
      <c r="E170" s="15"/>
      <c r="F170" s="15"/>
      <c r="G170" s="15"/>
      <c r="M170" s="15"/>
      <c r="N170" s="15"/>
      <c r="T170" s="15"/>
    </row>
    <row r="171">
      <c r="A171" s="46"/>
      <c r="B171" s="47"/>
      <c r="C171" s="15"/>
      <c r="D171" s="46"/>
      <c r="E171" s="15"/>
      <c r="F171" s="15"/>
      <c r="G171" s="15"/>
      <c r="M171" s="15"/>
      <c r="N171" s="15"/>
      <c r="T171" s="15"/>
    </row>
    <row r="172">
      <c r="A172" s="46"/>
      <c r="B172" s="47"/>
      <c r="C172" s="15"/>
      <c r="D172" s="46"/>
      <c r="E172" s="15"/>
      <c r="F172" s="15"/>
      <c r="G172" s="15"/>
      <c r="M172" s="15"/>
      <c r="N172" s="15"/>
      <c r="T172" s="15"/>
    </row>
    <row r="173">
      <c r="A173" s="46"/>
      <c r="B173" s="47"/>
      <c r="C173" s="15"/>
      <c r="D173" s="46"/>
      <c r="E173" s="15"/>
      <c r="F173" s="15"/>
      <c r="G173" s="15"/>
      <c r="M173" s="15"/>
      <c r="N173" s="15"/>
      <c r="T173" s="15"/>
    </row>
    <row r="174">
      <c r="A174" s="46"/>
      <c r="B174" s="47"/>
      <c r="C174" s="15"/>
      <c r="D174" s="46"/>
      <c r="E174" s="15"/>
      <c r="F174" s="15"/>
      <c r="G174" s="15"/>
      <c r="M174" s="15"/>
      <c r="N174" s="15"/>
      <c r="T174" s="15"/>
    </row>
    <row r="175">
      <c r="A175" s="46"/>
      <c r="B175" s="47"/>
      <c r="C175" s="15"/>
      <c r="D175" s="46"/>
      <c r="E175" s="15"/>
      <c r="F175" s="15"/>
      <c r="G175" s="15"/>
      <c r="M175" s="15"/>
      <c r="N175" s="15"/>
      <c r="T175" s="15"/>
    </row>
    <row r="176">
      <c r="A176" s="46"/>
      <c r="B176" s="47"/>
      <c r="C176" s="15"/>
      <c r="D176" s="46"/>
      <c r="E176" s="15"/>
      <c r="F176" s="15"/>
      <c r="G176" s="15"/>
      <c r="M176" s="15"/>
      <c r="N176" s="15"/>
      <c r="T176" s="15"/>
    </row>
    <row r="177">
      <c r="A177" s="46"/>
      <c r="B177" s="47"/>
      <c r="C177" s="15"/>
      <c r="D177" s="46"/>
      <c r="E177" s="15"/>
      <c r="F177" s="15"/>
      <c r="G177" s="15"/>
      <c r="M177" s="15"/>
      <c r="N177" s="15"/>
      <c r="T177" s="15"/>
    </row>
    <row r="178">
      <c r="A178" s="46"/>
      <c r="B178" s="47"/>
      <c r="C178" s="15"/>
      <c r="D178" s="46"/>
      <c r="E178" s="15"/>
      <c r="F178" s="15"/>
      <c r="G178" s="15"/>
      <c r="M178" s="15"/>
      <c r="N178" s="15"/>
      <c r="T178" s="15"/>
    </row>
    <row r="179">
      <c r="A179" s="46"/>
      <c r="B179" s="47"/>
      <c r="C179" s="15"/>
      <c r="D179" s="46"/>
      <c r="E179" s="15"/>
      <c r="F179" s="15"/>
      <c r="G179" s="15"/>
      <c r="M179" s="15"/>
      <c r="N179" s="15"/>
      <c r="T179" s="15"/>
    </row>
    <row r="180">
      <c r="A180" s="46"/>
      <c r="B180" s="47"/>
      <c r="C180" s="15"/>
      <c r="D180" s="46"/>
      <c r="E180" s="15"/>
      <c r="F180" s="15"/>
      <c r="G180" s="15"/>
      <c r="M180" s="15"/>
      <c r="N180" s="15"/>
      <c r="T180" s="15"/>
    </row>
    <row r="181">
      <c r="A181" s="46"/>
      <c r="B181" s="47"/>
      <c r="C181" s="15"/>
      <c r="D181" s="46"/>
      <c r="E181" s="15"/>
      <c r="F181" s="15"/>
      <c r="G181" s="15"/>
      <c r="M181" s="15"/>
      <c r="N181" s="15"/>
      <c r="T181" s="15"/>
    </row>
    <row r="182">
      <c r="A182" s="46"/>
      <c r="B182" s="47"/>
      <c r="C182" s="15"/>
      <c r="D182" s="46"/>
      <c r="E182" s="15"/>
      <c r="F182" s="15"/>
      <c r="G182" s="15"/>
      <c r="M182" s="15"/>
      <c r="N182" s="15"/>
      <c r="T182" s="15"/>
    </row>
    <row r="183">
      <c r="A183" s="46"/>
      <c r="B183" s="47"/>
      <c r="C183" s="15"/>
      <c r="D183" s="46"/>
      <c r="E183" s="15"/>
      <c r="F183" s="15"/>
      <c r="G183" s="15"/>
      <c r="M183" s="15"/>
      <c r="N183" s="15"/>
      <c r="T183" s="15"/>
    </row>
    <row r="184">
      <c r="A184" s="46"/>
      <c r="B184" s="47"/>
      <c r="C184" s="15"/>
      <c r="D184" s="46"/>
      <c r="E184" s="15"/>
      <c r="F184" s="15"/>
      <c r="G184" s="15"/>
      <c r="M184" s="15"/>
      <c r="N184" s="15"/>
      <c r="T184" s="15"/>
    </row>
    <row r="185">
      <c r="A185" s="46"/>
      <c r="B185" s="47"/>
      <c r="C185" s="15"/>
      <c r="D185" s="46"/>
      <c r="E185" s="15"/>
      <c r="F185" s="15"/>
      <c r="G185" s="15"/>
      <c r="M185" s="15"/>
      <c r="N185" s="15"/>
      <c r="T185" s="15"/>
    </row>
    <row r="186">
      <c r="A186" s="46"/>
      <c r="B186" s="47"/>
      <c r="C186" s="15"/>
      <c r="D186" s="46"/>
      <c r="E186" s="15"/>
      <c r="F186" s="15"/>
      <c r="G186" s="15"/>
      <c r="M186" s="15"/>
      <c r="N186" s="15"/>
      <c r="T186" s="15"/>
    </row>
    <row r="187">
      <c r="A187" s="46"/>
      <c r="B187" s="47"/>
      <c r="C187" s="15"/>
      <c r="D187" s="46"/>
      <c r="E187" s="15"/>
      <c r="F187" s="15"/>
      <c r="G187" s="15"/>
      <c r="M187" s="15"/>
      <c r="N187" s="15"/>
      <c r="T187" s="15"/>
    </row>
    <row r="188">
      <c r="A188" s="46"/>
      <c r="B188" s="47"/>
      <c r="C188" s="15"/>
      <c r="D188" s="46"/>
      <c r="E188" s="15"/>
      <c r="F188" s="15"/>
      <c r="G188" s="15"/>
      <c r="M188" s="15"/>
      <c r="N188" s="15"/>
      <c r="T188" s="15"/>
    </row>
    <row r="189">
      <c r="A189" s="46"/>
      <c r="B189" s="47"/>
      <c r="C189" s="15"/>
      <c r="D189" s="46"/>
      <c r="E189" s="15"/>
      <c r="F189" s="15"/>
      <c r="G189" s="15"/>
      <c r="M189" s="15"/>
      <c r="N189" s="15"/>
      <c r="T189" s="15"/>
    </row>
    <row r="190">
      <c r="A190" s="46"/>
      <c r="B190" s="47"/>
      <c r="C190" s="15"/>
      <c r="D190" s="46"/>
      <c r="E190" s="15"/>
      <c r="F190" s="15"/>
      <c r="G190" s="15"/>
      <c r="M190" s="15"/>
      <c r="N190" s="15"/>
      <c r="T190" s="15"/>
    </row>
    <row r="191">
      <c r="A191" s="46"/>
      <c r="B191" s="47"/>
      <c r="C191" s="15"/>
      <c r="D191" s="46"/>
      <c r="E191" s="15"/>
      <c r="F191" s="15"/>
      <c r="G191" s="15"/>
      <c r="M191" s="15"/>
      <c r="N191" s="15"/>
      <c r="T191" s="15"/>
    </row>
    <row r="192">
      <c r="A192" s="46"/>
      <c r="B192" s="47"/>
      <c r="C192" s="15"/>
      <c r="D192" s="46"/>
      <c r="E192" s="15"/>
      <c r="F192" s="15"/>
      <c r="G192" s="15"/>
      <c r="M192" s="15"/>
      <c r="N192" s="15"/>
      <c r="T192" s="15"/>
    </row>
    <row r="193">
      <c r="A193" s="46"/>
      <c r="B193" s="47"/>
      <c r="C193" s="15"/>
      <c r="D193" s="46"/>
      <c r="E193" s="15"/>
      <c r="F193" s="15"/>
      <c r="G193" s="15"/>
      <c r="M193" s="15"/>
      <c r="N193" s="15"/>
      <c r="T193" s="15"/>
    </row>
    <row r="194">
      <c r="A194" s="46"/>
      <c r="B194" s="47"/>
      <c r="C194" s="15"/>
      <c r="D194" s="46"/>
      <c r="E194" s="15"/>
      <c r="F194" s="15"/>
      <c r="G194" s="15"/>
      <c r="M194" s="15"/>
      <c r="N194" s="15"/>
      <c r="T194" s="15"/>
    </row>
    <row r="195">
      <c r="A195" s="46"/>
      <c r="B195" s="47"/>
      <c r="C195" s="15"/>
      <c r="D195" s="46"/>
      <c r="E195" s="15"/>
      <c r="F195" s="15"/>
      <c r="G195" s="15"/>
      <c r="M195" s="15"/>
      <c r="N195" s="15"/>
      <c r="T195" s="15"/>
    </row>
    <row r="196">
      <c r="A196" s="46"/>
      <c r="B196" s="47"/>
      <c r="C196" s="15"/>
      <c r="D196" s="46"/>
      <c r="E196" s="15"/>
      <c r="F196" s="15"/>
      <c r="G196" s="15"/>
      <c r="M196" s="15"/>
      <c r="N196" s="15"/>
      <c r="T196" s="15"/>
    </row>
    <row r="197">
      <c r="A197" s="46"/>
      <c r="B197" s="47"/>
      <c r="C197" s="15"/>
      <c r="D197" s="46"/>
      <c r="E197" s="15"/>
      <c r="F197" s="15"/>
      <c r="G197" s="15"/>
      <c r="M197" s="15"/>
      <c r="N197" s="15"/>
      <c r="T197" s="15"/>
    </row>
    <row r="198">
      <c r="A198" s="46"/>
      <c r="B198" s="47"/>
      <c r="C198" s="15"/>
      <c r="D198" s="46"/>
      <c r="E198" s="15"/>
      <c r="F198" s="15"/>
      <c r="G198" s="15"/>
      <c r="M198" s="15"/>
      <c r="N198" s="15"/>
      <c r="T198" s="15"/>
    </row>
    <row r="199">
      <c r="A199" s="46"/>
      <c r="B199" s="47"/>
      <c r="C199" s="15"/>
      <c r="D199" s="46"/>
      <c r="E199" s="15"/>
      <c r="F199" s="15"/>
      <c r="G199" s="15"/>
      <c r="M199" s="15"/>
      <c r="N199" s="15"/>
      <c r="T199" s="15"/>
    </row>
    <row r="200">
      <c r="A200" s="46"/>
      <c r="B200" s="47"/>
      <c r="C200" s="15"/>
      <c r="D200" s="46"/>
      <c r="E200" s="15"/>
      <c r="F200" s="15"/>
      <c r="G200" s="15"/>
      <c r="M200" s="15"/>
      <c r="N200" s="15"/>
      <c r="T200" s="15"/>
    </row>
    <row r="201">
      <c r="A201" s="46"/>
      <c r="B201" s="47"/>
      <c r="C201" s="15"/>
      <c r="D201" s="46"/>
      <c r="E201" s="15"/>
      <c r="F201" s="15"/>
      <c r="G201" s="15"/>
      <c r="M201" s="15"/>
      <c r="N201" s="15"/>
      <c r="T201" s="15"/>
    </row>
    <row r="202">
      <c r="A202" s="46"/>
      <c r="B202" s="47"/>
      <c r="C202" s="15"/>
      <c r="D202" s="46"/>
      <c r="E202" s="15"/>
      <c r="F202" s="15"/>
      <c r="G202" s="15"/>
      <c r="M202" s="15"/>
      <c r="N202" s="15"/>
      <c r="T202" s="15"/>
    </row>
    <row r="203">
      <c r="A203" s="46"/>
      <c r="B203" s="47"/>
      <c r="C203" s="15"/>
      <c r="D203" s="46"/>
      <c r="E203" s="15"/>
      <c r="F203" s="15"/>
      <c r="G203" s="15"/>
      <c r="M203" s="15"/>
      <c r="N203" s="15"/>
      <c r="T203" s="15"/>
    </row>
    <row r="204">
      <c r="A204" s="46"/>
      <c r="B204" s="47"/>
      <c r="C204" s="15"/>
      <c r="D204" s="46"/>
      <c r="E204" s="15"/>
      <c r="F204" s="15"/>
      <c r="G204" s="15"/>
      <c r="M204" s="15"/>
      <c r="N204" s="15"/>
      <c r="T204" s="15"/>
    </row>
    <row r="205">
      <c r="A205" s="46"/>
      <c r="B205" s="47"/>
      <c r="C205" s="15"/>
      <c r="D205" s="46"/>
      <c r="E205" s="15"/>
      <c r="F205" s="15"/>
      <c r="G205" s="15"/>
      <c r="M205" s="15"/>
      <c r="N205" s="15"/>
      <c r="T205" s="15"/>
    </row>
    <row r="206">
      <c r="A206" s="46"/>
      <c r="B206" s="47"/>
      <c r="C206" s="15"/>
      <c r="D206" s="46"/>
      <c r="E206" s="15"/>
      <c r="F206" s="15"/>
      <c r="G206" s="15"/>
      <c r="M206" s="15"/>
      <c r="N206" s="15"/>
      <c r="T206" s="15"/>
    </row>
    <row r="207">
      <c r="A207" s="46"/>
      <c r="B207" s="47"/>
      <c r="C207" s="15"/>
      <c r="D207" s="46"/>
      <c r="E207" s="15"/>
      <c r="F207" s="15"/>
      <c r="G207" s="15"/>
      <c r="M207" s="15"/>
      <c r="N207" s="15"/>
      <c r="T207" s="15"/>
    </row>
    <row r="208">
      <c r="A208" s="46"/>
      <c r="B208" s="47"/>
      <c r="C208" s="15"/>
      <c r="D208" s="46"/>
      <c r="E208" s="15"/>
      <c r="F208" s="15"/>
      <c r="G208" s="15"/>
      <c r="M208" s="15"/>
      <c r="N208" s="15"/>
      <c r="T208" s="15"/>
    </row>
    <row r="209">
      <c r="A209" s="46"/>
      <c r="B209" s="47"/>
      <c r="C209" s="15"/>
      <c r="D209" s="46"/>
      <c r="E209" s="15"/>
      <c r="F209" s="15"/>
      <c r="G209" s="15"/>
      <c r="M209" s="15"/>
      <c r="N209" s="15"/>
      <c r="T209" s="15"/>
    </row>
    <row r="210">
      <c r="A210" s="46"/>
      <c r="B210" s="47"/>
      <c r="C210" s="15"/>
      <c r="D210" s="46"/>
      <c r="E210" s="15"/>
      <c r="F210" s="15"/>
      <c r="G210" s="15"/>
      <c r="M210" s="15"/>
      <c r="N210" s="15"/>
      <c r="T210" s="15"/>
    </row>
    <row r="211">
      <c r="A211" s="46"/>
      <c r="B211" s="47"/>
      <c r="C211" s="15"/>
      <c r="D211" s="46"/>
      <c r="E211" s="15"/>
      <c r="F211" s="15"/>
      <c r="G211" s="15"/>
      <c r="M211" s="15"/>
      <c r="N211" s="15"/>
      <c r="T211" s="15"/>
    </row>
    <row r="212">
      <c r="A212" s="46"/>
      <c r="B212" s="47"/>
      <c r="C212" s="15"/>
      <c r="D212" s="46"/>
      <c r="E212" s="15"/>
      <c r="F212" s="15"/>
      <c r="G212" s="15"/>
      <c r="M212" s="15"/>
      <c r="N212" s="15"/>
      <c r="T212" s="15"/>
    </row>
    <row r="213">
      <c r="A213" s="46"/>
      <c r="B213" s="47"/>
      <c r="C213" s="15"/>
      <c r="D213" s="46"/>
      <c r="E213" s="15"/>
      <c r="F213" s="15"/>
      <c r="G213" s="15"/>
      <c r="M213" s="15"/>
      <c r="N213" s="15"/>
      <c r="T213" s="15"/>
    </row>
    <row r="214">
      <c r="A214" s="46"/>
      <c r="B214" s="47"/>
      <c r="C214" s="15"/>
      <c r="D214" s="46"/>
      <c r="E214" s="15"/>
      <c r="F214" s="15"/>
      <c r="G214" s="15"/>
      <c r="M214" s="15"/>
      <c r="N214" s="15"/>
      <c r="T214" s="15"/>
    </row>
    <row r="215">
      <c r="A215" s="46"/>
      <c r="B215" s="47"/>
      <c r="C215" s="15"/>
      <c r="D215" s="46"/>
      <c r="E215" s="15"/>
      <c r="F215" s="15"/>
      <c r="G215" s="15"/>
      <c r="M215" s="15"/>
      <c r="N215" s="15"/>
      <c r="T215" s="15"/>
    </row>
    <row r="216">
      <c r="A216" s="46"/>
      <c r="B216" s="47"/>
      <c r="C216" s="15"/>
      <c r="D216" s="46"/>
      <c r="E216" s="15"/>
      <c r="F216" s="15"/>
      <c r="G216" s="15"/>
      <c r="M216" s="15"/>
      <c r="N216" s="15"/>
      <c r="T216" s="15"/>
    </row>
    <row r="217">
      <c r="A217" s="46"/>
      <c r="B217" s="47"/>
      <c r="C217" s="15"/>
      <c r="D217" s="46"/>
      <c r="E217" s="15"/>
      <c r="F217" s="15"/>
      <c r="G217" s="15"/>
      <c r="M217" s="15"/>
      <c r="N217" s="15"/>
      <c r="T217" s="15"/>
    </row>
    <row r="218">
      <c r="A218" s="46"/>
      <c r="B218" s="47"/>
      <c r="C218" s="15"/>
      <c r="D218" s="46"/>
      <c r="E218" s="15"/>
      <c r="F218" s="15"/>
      <c r="G218" s="15"/>
      <c r="M218" s="15"/>
      <c r="N218" s="15"/>
      <c r="T218" s="15"/>
    </row>
    <row r="219">
      <c r="A219" s="46"/>
      <c r="B219" s="47"/>
      <c r="C219" s="15"/>
      <c r="D219" s="46"/>
      <c r="E219" s="15"/>
      <c r="F219" s="15"/>
      <c r="G219" s="15"/>
      <c r="M219" s="15"/>
      <c r="N219" s="15"/>
      <c r="T219" s="15"/>
    </row>
    <row r="220">
      <c r="A220" s="46"/>
      <c r="B220" s="47"/>
      <c r="C220" s="15"/>
      <c r="D220" s="46"/>
      <c r="E220" s="15"/>
      <c r="F220" s="15"/>
      <c r="G220" s="15"/>
      <c r="M220" s="15"/>
      <c r="N220" s="15"/>
      <c r="T220" s="15"/>
    </row>
    <row r="221">
      <c r="A221" s="46"/>
      <c r="B221" s="47"/>
      <c r="C221" s="15"/>
      <c r="D221" s="46"/>
      <c r="E221" s="15"/>
      <c r="F221" s="15"/>
      <c r="G221" s="15"/>
      <c r="M221" s="15"/>
      <c r="N221" s="15"/>
      <c r="T221" s="15"/>
    </row>
    <row r="222">
      <c r="A222" s="46"/>
      <c r="B222" s="47"/>
      <c r="C222" s="15"/>
      <c r="D222" s="46"/>
      <c r="E222" s="15"/>
      <c r="F222" s="15"/>
      <c r="G222" s="15"/>
      <c r="M222" s="15"/>
      <c r="N222" s="15"/>
      <c r="T222" s="15"/>
    </row>
    <row r="223">
      <c r="A223" s="46"/>
      <c r="B223" s="47"/>
      <c r="C223" s="15"/>
      <c r="D223" s="46"/>
      <c r="E223" s="15"/>
      <c r="F223" s="15"/>
      <c r="G223" s="15"/>
      <c r="M223" s="15"/>
      <c r="N223" s="15"/>
      <c r="T223" s="15"/>
    </row>
    <row r="224">
      <c r="A224" s="46"/>
      <c r="B224" s="47"/>
      <c r="C224" s="15"/>
      <c r="D224" s="46"/>
      <c r="E224" s="15"/>
      <c r="F224" s="15"/>
      <c r="G224" s="15"/>
      <c r="M224" s="15"/>
      <c r="N224" s="15"/>
      <c r="T224" s="15"/>
    </row>
    <row r="225">
      <c r="A225" s="46"/>
      <c r="B225" s="47"/>
      <c r="C225" s="15"/>
      <c r="D225" s="46"/>
      <c r="E225" s="15"/>
      <c r="F225" s="15"/>
      <c r="G225" s="15"/>
      <c r="M225" s="15"/>
      <c r="N225" s="15"/>
      <c r="T225" s="15"/>
    </row>
    <row r="226">
      <c r="A226" s="46"/>
      <c r="B226" s="47"/>
      <c r="C226" s="15"/>
      <c r="D226" s="46"/>
      <c r="E226" s="15"/>
      <c r="F226" s="15"/>
      <c r="G226" s="15"/>
      <c r="M226" s="15"/>
      <c r="N226" s="15"/>
      <c r="T226" s="15"/>
    </row>
    <row r="227">
      <c r="A227" s="46"/>
      <c r="B227" s="47"/>
      <c r="C227" s="15"/>
      <c r="D227" s="46"/>
      <c r="E227" s="15"/>
      <c r="F227" s="15"/>
      <c r="G227" s="15"/>
      <c r="M227" s="15"/>
      <c r="N227" s="15"/>
      <c r="T227" s="15"/>
    </row>
    <row r="228">
      <c r="A228" s="46"/>
      <c r="B228" s="47"/>
      <c r="C228" s="15"/>
      <c r="D228" s="46"/>
      <c r="E228" s="15"/>
      <c r="F228" s="15"/>
      <c r="G228" s="15"/>
      <c r="M228" s="15"/>
      <c r="N228" s="15"/>
      <c r="T228" s="15"/>
    </row>
    <row r="229">
      <c r="A229" s="46"/>
      <c r="B229" s="47"/>
      <c r="C229" s="15"/>
      <c r="D229" s="46"/>
      <c r="E229" s="15"/>
      <c r="F229" s="15"/>
      <c r="G229" s="15"/>
      <c r="M229" s="15"/>
      <c r="N229" s="15"/>
      <c r="T229" s="15"/>
    </row>
    <row r="230">
      <c r="A230" s="46"/>
      <c r="B230" s="47"/>
      <c r="C230" s="15"/>
      <c r="D230" s="46"/>
      <c r="E230" s="15"/>
      <c r="F230" s="15"/>
      <c r="G230" s="15"/>
      <c r="M230" s="15"/>
      <c r="N230" s="15"/>
      <c r="T230" s="15"/>
    </row>
    <row r="231">
      <c r="A231" s="46"/>
      <c r="B231" s="47"/>
      <c r="C231" s="15"/>
      <c r="D231" s="46"/>
      <c r="E231" s="15"/>
      <c r="F231" s="15"/>
      <c r="G231" s="15"/>
      <c r="M231" s="15"/>
      <c r="N231" s="15"/>
      <c r="T231" s="15"/>
    </row>
    <row r="232">
      <c r="A232" s="46"/>
      <c r="B232" s="47"/>
      <c r="C232" s="15"/>
      <c r="D232" s="46"/>
      <c r="E232" s="15"/>
      <c r="F232" s="15"/>
      <c r="G232" s="15"/>
      <c r="M232" s="15"/>
      <c r="N232" s="15"/>
      <c r="T232" s="15"/>
    </row>
    <row r="233">
      <c r="A233" s="46"/>
      <c r="B233" s="47"/>
      <c r="C233" s="15"/>
      <c r="D233" s="46"/>
      <c r="E233" s="15"/>
      <c r="F233" s="15"/>
      <c r="G233" s="15"/>
      <c r="M233" s="15"/>
      <c r="N233" s="15"/>
      <c r="T233" s="15"/>
    </row>
    <row r="234">
      <c r="A234" s="46"/>
      <c r="B234" s="47"/>
      <c r="C234" s="15"/>
      <c r="D234" s="46"/>
      <c r="E234" s="15"/>
      <c r="F234" s="15"/>
      <c r="G234" s="15"/>
      <c r="M234" s="15"/>
      <c r="N234" s="15"/>
      <c r="T234" s="15"/>
    </row>
    <row r="235">
      <c r="A235" s="46"/>
      <c r="B235" s="47"/>
      <c r="C235" s="15"/>
      <c r="D235" s="46"/>
      <c r="E235" s="15"/>
      <c r="F235" s="15"/>
      <c r="G235" s="15"/>
      <c r="M235" s="15"/>
      <c r="N235" s="15"/>
      <c r="T235" s="15"/>
    </row>
    <row r="236">
      <c r="A236" s="46"/>
      <c r="B236" s="47"/>
      <c r="C236" s="15"/>
      <c r="D236" s="46"/>
      <c r="E236" s="15"/>
      <c r="F236" s="15"/>
      <c r="G236" s="15"/>
      <c r="M236" s="15"/>
      <c r="N236" s="15"/>
      <c r="T236" s="15"/>
    </row>
    <row r="237">
      <c r="A237" s="46"/>
      <c r="B237" s="47"/>
      <c r="C237" s="15"/>
      <c r="D237" s="46"/>
      <c r="E237" s="15"/>
      <c r="F237" s="15"/>
      <c r="G237" s="15"/>
      <c r="M237" s="15"/>
      <c r="N237" s="15"/>
      <c r="T237" s="15"/>
    </row>
    <row r="238">
      <c r="A238" s="46"/>
      <c r="B238" s="47"/>
      <c r="C238" s="15"/>
      <c r="D238" s="46"/>
      <c r="E238" s="15"/>
      <c r="F238" s="15"/>
      <c r="G238" s="15"/>
      <c r="M238" s="15"/>
      <c r="N238" s="15"/>
      <c r="T238" s="15"/>
    </row>
    <row r="239">
      <c r="A239" s="46"/>
      <c r="B239" s="47"/>
      <c r="C239" s="15"/>
      <c r="D239" s="46"/>
      <c r="E239" s="15"/>
      <c r="F239" s="15"/>
      <c r="G239" s="15"/>
      <c r="M239" s="15"/>
      <c r="N239" s="15"/>
      <c r="T239" s="15"/>
    </row>
    <row r="240">
      <c r="A240" s="46"/>
      <c r="B240" s="47"/>
      <c r="C240" s="15"/>
      <c r="D240" s="46"/>
      <c r="E240" s="15"/>
      <c r="F240" s="15"/>
      <c r="G240" s="15"/>
      <c r="M240" s="15"/>
      <c r="N240" s="15"/>
      <c r="T240" s="15"/>
    </row>
    <row r="241">
      <c r="A241" s="46"/>
      <c r="B241" s="47"/>
      <c r="C241" s="15"/>
      <c r="D241" s="46"/>
      <c r="E241" s="15"/>
      <c r="F241" s="15"/>
      <c r="G241" s="15"/>
      <c r="M241" s="15"/>
      <c r="N241" s="15"/>
      <c r="T241" s="15"/>
    </row>
    <row r="242">
      <c r="A242" s="46"/>
      <c r="B242" s="47"/>
      <c r="C242" s="15"/>
      <c r="D242" s="46"/>
      <c r="E242" s="15"/>
      <c r="F242" s="15"/>
      <c r="G242" s="15"/>
      <c r="M242" s="15"/>
      <c r="N242" s="15"/>
      <c r="T242" s="15"/>
    </row>
    <row r="243">
      <c r="A243" s="46"/>
      <c r="B243" s="47"/>
      <c r="C243" s="15"/>
      <c r="D243" s="46"/>
      <c r="E243" s="15"/>
      <c r="F243" s="15"/>
      <c r="G243" s="15"/>
      <c r="M243" s="15"/>
      <c r="N243" s="15"/>
      <c r="T243" s="15"/>
    </row>
    <row r="244">
      <c r="A244" s="46"/>
      <c r="B244" s="47"/>
      <c r="C244" s="15"/>
      <c r="D244" s="46"/>
      <c r="E244" s="15"/>
      <c r="F244" s="15"/>
      <c r="G244" s="15"/>
      <c r="M244" s="15"/>
      <c r="N244" s="15"/>
      <c r="T244" s="15"/>
    </row>
    <row r="245">
      <c r="A245" s="46"/>
      <c r="B245" s="47"/>
      <c r="C245" s="15"/>
      <c r="D245" s="46"/>
      <c r="E245" s="15"/>
      <c r="F245" s="15"/>
      <c r="G245" s="15"/>
      <c r="M245" s="15"/>
      <c r="N245" s="15"/>
      <c r="T245" s="15"/>
    </row>
    <row r="246">
      <c r="A246" s="46"/>
      <c r="B246" s="47"/>
      <c r="C246" s="15"/>
      <c r="D246" s="46"/>
      <c r="E246" s="15"/>
      <c r="F246" s="15"/>
      <c r="G246" s="15"/>
      <c r="M246" s="15"/>
      <c r="N246" s="15"/>
      <c r="T246" s="15"/>
    </row>
    <row r="247">
      <c r="A247" s="46"/>
      <c r="B247" s="47"/>
      <c r="C247" s="15"/>
      <c r="D247" s="46"/>
      <c r="E247" s="15"/>
      <c r="F247" s="15"/>
      <c r="G247" s="15"/>
      <c r="M247" s="15"/>
      <c r="N247" s="15"/>
      <c r="T247" s="15"/>
    </row>
    <row r="248">
      <c r="A248" s="46"/>
      <c r="B248" s="47"/>
      <c r="C248" s="15"/>
      <c r="D248" s="46"/>
      <c r="E248" s="15"/>
      <c r="F248" s="15"/>
      <c r="G248" s="15"/>
      <c r="M248" s="15"/>
      <c r="N248" s="15"/>
      <c r="T248" s="15"/>
    </row>
    <row r="249">
      <c r="A249" s="46"/>
      <c r="B249" s="47"/>
      <c r="C249" s="15"/>
      <c r="D249" s="46"/>
      <c r="E249" s="15"/>
      <c r="F249" s="15"/>
      <c r="G249" s="15"/>
      <c r="M249" s="15"/>
      <c r="N249" s="15"/>
      <c r="T249" s="15"/>
    </row>
    <row r="250">
      <c r="A250" s="46"/>
      <c r="B250" s="47"/>
      <c r="C250" s="15"/>
      <c r="D250" s="46"/>
      <c r="E250" s="15"/>
      <c r="F250" s="15"/>
      <c r="G250" s="15"/>
      <c r="M250" s="15"/>
      <c r="N250" s="15"/>
      <c r="T250" s="15"/>
    </row>
    <row r="251">
      <c r="A251" s="46"/>
      <c r="B251" s="47"/>
      <c r="C251" s="15"/>
      <c r="D251" s="46"/>
      <c r="E251" s="15"/>
      <c r="F251" s="15"/>
      <c r="G251" s="15"/>
      <c r="M251" s="15"/>
      <c r="N251" s="15"/>
      <c r="T251" s="15"/>
    </row>
    <row r="252">
      <c r="A252" s="46"/>
      <c r="B252" s="47"/>
      <c r="C252" s="15"/>
      <c r="D252" s="46"/>
      <c r="E252" s="15"/>
      <c r="F252" s="15"/>
      <c r="G252" s="15"/>
      <c r="M252" s="15"/>
      <c r="N252" s="15"/>
      <c r="T252" s="15"/>
    </row>
    <row r="253">
      <c r="A253" s="46"/>
      <c r="B253" s="47"/>
      <c r="C253" s="15"/>
      <c r="D253" s="46"/>
      <c r="E253" s="15"/>
      <c r="F253" s="15"/>
      <c r="G253" s="15"/>
      <c r="M253" s="15"/>
      <c r="N253" s="15"/>
      <c r="T253" s="15"/>
    </row>
    <row r="254">
      <c r="A254" s="46"/>
      <c r="B254" s="47"/>
      <c r="C254" s="15"/>
      <c r="D254" s="46"/>
      <c r="E254" s="15"/>
      <c r="F254" s="15"/>
      <c r="G254" s="15"/>
      <c r="M254" s="15"/>
      <c r="N254" s="15"/>
      <c r="T254" s="15"/>
    </row>
    <row r="255">
      <c r="A255" s="46"/>
      <c r="B255" s="47"/>
      <c r="C255" s="15"/>
      <c r="D255" s="46"/>
      <c r="E255" s="15"/>
      <c r="F255" s="15"/>
      <c r="G255" s="15"/>
      <c r="M255" s="15"/>
      <c r="N255" s="15"/>
      <c r="T255" s="15"/>
    </row>
    <row r="256">
      <c r="A256" s="46"/>
      <c r="B256" s="47"/>
      <c r="C256" s="15"/>
      <c r="D256" s="46"/>
      <c r="E256" s="15"/>
      <c r="F256" s="15"/>
      <c r="G256" s="15"/>
      <c r="M256" s="15"/>
      <c r="N256" s="15"/>
      <c r="T256" s="15"/>
    </row>
    <row r="257">
      <c r="A257" s="46"/>
      <c r="B257" s="47"/>
      <c r="C257" s="15"/>
      <c r="D257" s="46"/>
      <c r="E257" s="15"/>
      <c r="F257" s="15"/>
      <c r="G257" s="15"/>
      <c r="M257" s="15"/>
      <c r="N257" s="15"/>
      <c r="T257" s="15"/>
    </row>
    <row r="258">
      <c r="A258" s="46"/>
      <c r="B258" s="47"/>
      <c r="C258" s="15"/>
      <c r="D258" s="46"/>
      <c r="E258" s="15"/>
      <c r="F258" s="15"/>
      <c r="G258" s="15"/>
      <c r="M258" s="15"/>
      <c r="N258" s="15"/>
      <c r="T258" s="15"/>
    </row>
    <row r="259">
      <c r="A259" s="46"/>
      <c r="B259" s="47"/>
      <c r="C259" s="15"/>
      <c r="D259" s="46"/>
      <c r="E259" s="15"/>
      <c r="F259" s="15"/>
      <c r="G259" s="15"/>
      <c r="M259" s="15"/>
      <c r="N259" s="15"/>
      <c r="T259" s="15"/>
    </row>
    <row r="260">
      <c r="A260" s="46"/>
      <c r="B260" s="47"/>
      <c r="C260" s="15"/>
      <c r="D260" s="46"/>
      <c r="E260" s="15"/>
      <c r="F260" s="15"/>
      <c r="G260" s="15"/>
      <c r="M260" s="15"/>
      <c r="N260" s="15"/>
      <c r="T260" s="15"/>
    </row>
    <row r="261">
      <c r="A261" s="46"/>
      <c r="B261" s="47"/>
      <c r="C261" s="15"/>
      <c r="D261" s="46"/>
      <c r="E261" s="15"/>
      <c r="F261" s="15"/>
      <c r="G261" s="15"/>
      <c r="M261" s="15"/>
      <c r="N261" s="15"/>
      <c r="T261" s="15"/>
    </row>
    <row r="262">
      <c r="A262" s="46"/>
      <c r="B262" s="47"/>
      <c r="C262" s="15"/>
      <c r="D262" s="46"/>
      <c r="E262" s="15"/>
      <c r="F262" s="15"/>
      <c r="G262" s="15"/>
      <c r="M262" s="15"/>
      <c r="N262" s="15"/>
      <c r="T262" s="15"/>
    </row>
    <row r="263">
      <c r="A263" s="46"/>
      <c r="B263" s="47"/>
      <c r="C263" s="15"/>
      <c r="D263" s="46"/>
      <c r="E263" s="15"/>
      <c r="F263" s="15"/>
      <c r="G263" s="15"/>
      <c r="M263" s="15"/>
      <c r="N263" s="15"/>
      <c r="T263" s="15"/>
    </row>
    <row r="264">
      <c r="A264" s="46"/>
      <c r="B264" s="47"/>
      <c r="C264" s="15"/>
      <c r="D264" s="46"/>
      <c r="E264" s="15"/>
      <c r="F264" s="15"/>
      <c r="G264" s="15"/>
      <c r="M264" s="15"/>
      <c r="N264" s="15"/>
      <c r="T264" s="15"/>
    </row>
    <row r="265">
      <c r="A265" s="46"/>
      <c r="B265" s="47"/>
      <c r="C265" s="15"/>
      <c r="D265" s="46"/>
      <c r="E265" s="15"/>
      <c r="F265" s="15"/>
      <c r="G265" s="15"/>
      <c r="M265" s="15"/>
      <c r="N265" s="15"/>
      <c r="T265" s="15"/>
    </row>
    <row r="266">
      <c r="A266" s="46"/>
      <c r="B266" s="47"/>
      <c r="C266" s="15"/>
      <c r="D266" s="46"/>
      <c r="E266" s="15"/>
      <c r="F266" s="15"/>
      <c r="G266" s="15"/>
      <c r="M266" s="15"/>
      <c r="N266" s="15"/>
      <c r="T266" s="15"/>
    </row>
    <row r="267">
      <c r="A267" s="46"/>
      <c r="B267" s="47"/>
      <c r="C267" s="15"/>
      <c r="D267" s="46"/>
      <c r="E267" s="15"/>
      <c r="F267" s="15"/>
      <c r="G267" s="15"/>
      <c r="M267" s="15"/>
      <c r="N267" s="15"/>
      <c r="T267" s="15"/>
    </row>
    <row r="268">
      <c r="A268" s="46"/>
      <c r="B268" s="47"/>
      <c r="C268" s="15"/>
      <c r="D268" s="46"/>
      <c r="E268" s="15"/>
      <c r="F268" s="15"/>
      <c r="G268" s="15"/>
      <c r="M268" s="15"/>
      <c r="N268" s="15"/>
      <c r="T268" s="15"/>
    </row>
    <row r="269">
      <c r="A269" s="46"/>
      <c r="B269" s="47"/>
      <c r="C269" s="15"/>
      <c r="D269" s="46"/>
      <c r="E269" s="15"/>
      <c r="F269" s="15"/>
      <c r="G269" s="15"/>
      <c r="M269" s="15"/>
      <c r="N269" s="15"/>
      <c r="T269" s="15"/>
    </row>
    <row r="270">
      <c r="A270" s="46"/>
      <c r="B270" s="47"/>
      <c r="C270" s="15"/>
      <c r="D270" s="46"/>
      <c r="E270" s="15"/>
      <c r="F270" s="15"/>
      <c r="G270" s="15"/>
      <c r="M270" s="15"/>
      <c r="N270" s="15"/>
      <c r="T270" s="15"/>
    </row>
    <row r="271">
      <c r="A271" s="46"/>
      <c r="B271" s="47"/>
      <c r="C271" s="15"/>
      <c r="D271" s="46"/>
      <c r="E271" s="15"/>
      <c r="F271" s="15"/>
      <c r="G271" s="15"/>
      <c r="M271" s="15"/>
      <c r="N271" s="15"/>
      <c r="T271" s="15"/>
    </row>
    <row r="272">
      <c r="A272" s="46"/>
      <c r="B272" s="47"/>
      <c r="C272" s="15"/>
      <c r="D272" s="46"/>
      <c r="E272" s="15"/>
      <c r="F272" s="15"/>
      <c r="G272" s="15"/>
      <c r="M272" s="15"/>
      <c r="N272" s="15"/>
      <c r="T272" s="15"/>
    </row>
    <row r="273">
      <c r="A273" s="46"/>
      <c r="B273" s="47"/>
      <c r="C273" s="15"/>
      <c r="D273" s="46"/>
      <c r="E273" s="15"/>
      <c r="F273" s="15"/>
      <c r="G273" s="15"/>
      <c r="M273" s="15"/>
      <c r="N273" s="15"/>
      <c r="T273" s="15"/>
    </row>
    <row r="274">
      <c r="A274" s="46"/>
      <c r="B274" s="47"/>
      <c r="C274" s="15"/>
      <c r="D274" s="46"/>
      <c r="E274" s="15"/>
      <c r="F274" s="15"/>
      <c r="G274" s="15"/>
      <c r="M274" s="15"/>
      <c r="N274" s="15"/>
      <c r="T274" s="15"/>
    </row>
    <row r="275">
      <c r="A275" s="46"/>
      <c r="B275" s="47"/>
      <c r="C275" s="15"/>
      <c r="D275" s="46"/>
      <c r="E275" s="15"/>
      <c r="F275" s="15"/>
      <c r="G275" s="15"/>
      <c r="M275" s="15"/>
      <c r="N275" s="15"/>
      <c r="T275" s="15"/>
    </row>
    <row r="276">
      <c r="A276" s="46"/>
      <c r="B276" s="47"/>
      <c r="C276" s="15"/>
      <c r="D276" s="46"/>
      <c r="E276" s="15"/>
      <c r="F276" s="15"/>
      <c r="G276" s="15"/>
      <c r="M276" s="15"/>
      <c r="N276" s="15"/>
      <c r="T276" s="15"/>
    </row>
    <row r="277">
      <c r="A277" s="46"/>
      <c r="B277" s="47"/>
      <c r="C277" s="15"/>
      <c r="D277" s="46"/>
      <c r="E277" s="15"/>
      <c r="F277" s="15"/>
      <c r="G277" s="15"/>
      <c r="M277" s="15"/>
      <c r="N277" s="15"/>
      <c r="T277" s="15"/>
    </row>
    <row r="278">
      <c r="A278" s="46"/>
      <c r="B278" s="47"/>
      <c r="C278" s="15"/>
      <c r="D278" s="46"/>
      <c r="E278" s="15"/>
      <c r="F278" s="15"/>
      <c r="G278" s="15"/>
      <c r="M278" s="15"/>
      <c r="N278" s="15"/>
      <c r="T278" s="15"/>
    </row>
    <row r="279">
      <c r="A279" s="46"/>
      <c r="B279" s="47"/>
      <c r="C279" s="15"/>
      <c r="D279" s="46"/>
      <c r="E279" s="15"/>
      <c r="F279" s="15"/>
      <c r="G279" s="15"/>
      <c r="M279" s="15"/>
      <c r="N279" s="15"/>
      <c r="T279" s="15"/>
    </row>
    <row r="280">
      <c r="A280" s="46"/>
      <c r="B280" s="47"/>
      <c r="C280" s="15"/>
      <c r="D280" s="46"/>
      <c r="E280" s="15"/>
      <c r="F280" s="15"/>
      <c r="G280" s="15"/>
      <c r="M280" s="15"/>
      <c r="N280" s="15"/>
      <c r="T280" s="15"/>
    </row>
    <row r="281">
      <c r="A281" s="46"/>
      <c r="B281" s="47"/>
      <c r="C281" s="15"/>
      <c r="D281" s="46"/>
      <c r="E281" s="15"/>
      <c r="F281" s="15"/>
      <c r="G281" s="15"/>
      <c r="M281" s="15"/>
      <c r="N281" s="15"/>
      <c r="T281" s="15"/>
    </row>
    <row r="282">
      <c r="A282" s="46"/>
      <c r="B282" s="47"/>
      <c r="C282" s="15"/>
      <c r="D282" s="46"/>
      <c r="E282" s="15"/>
      <c r="F282" s="15"/>
      <c r="G282" s="15"/>
      <c r="M282" s="15"/>
      <c r="N282" s="15"/>
      <c r="T282" s="15"/>
    </row>
    <row r="283">
      <c r="A283" s="46"/>
      <c r="B283" s="47"/>
      <c r="C283" s="15"/>
      <c r="D283" s="46"/>
      <c r="E283" s="15"/>
      <c r="F283" s="15"/>
      <c r="G283" s="15"/>
      <c r="M283" s="15"/>
      <c r="N283" s="15"/>
      <c r="T283" s="15"/>
    </row>
    <row r="284">
      <c r="A284" s="46"/>
      <c r="B284" s="47"/>
      <c r="C284" s="15"/>
      <c r="D284" s="46"/>
      <c r="E284" s="15"/>
      <c r="F284" s="15"/>
      <c r="G284" s="15"/>
      <c r="M284" s="15"/>
      <c r="N284" s="15"/>
      <c r="T284" s="15"/>
    </row>
    <row r="285">
      <c r="A285" s="46"/>
      <c r="B285" s="47"/>
      <c r="C285" s="15"/>
      <c r="D285" s="46"/>
      <c r="E285" s="15"/>
      <c r="F285" s="15"/>
      <c r="G285" s="15"/>
      <c r="M285" s="15"/>
      <c r="N285" s="15"/>
      <c r="T285" s="15"/>
    </row>
    <row r="286">
      <c r="A286" s="46"/>
      <c r="B286" s="47"/>
      <c r="C286" s="15"/>
      <c r="D286" s="46"/>
      <c r="E286" s="15"/>
      <c r="F286" s="15"/>
      <c r="G286" s="15"/>
      <c r="M286" s="15"/>
      <c r="N286" s="15"/>
      <c r="T286" s="15"/>
    </row>
    <row r="287">
      <c r="A287" s="46"/>
      <c r="B287" s="47"/>
      <c r="C287" s="15"/>
      <c r="D287" s="46"/>
      <c r="E287" s="15"/>
      <c r="F287" s="15"/>
      <c r="G287" s="15"/>
      <c r="M287" s="15"/>
      <c r="N287" s="15"/>
      <c r="T287" s="15"/>
    </row>
    <row r="288">
      <c r="A288" s="46"/>
      <c r="B288" s="47"/>
      <c r="C288" s="15"/>
      <c r="D288" s="46"/>
      <c r="E288" s="15"/>
      <c r="F288" s="15"/>
      <c r="G288" s="15"/>
      <c r="M288" s="15"/>
      <c r="N288" s="15"/>
      <c r="T288" s="15"/>
    </row>
    <row r="289">
      <c r="A289" s="46"/>
      <c r="B289" s="47"/>
      <c r="C289" s="15"/>
      <c r="D289" s="46"/>
      <c r="E289" s="15"/>
      <c r="F289" s="15"/>
      <c r="G289" s="15"/>
      <c r="M289" s="15"/>
      <c r="N289" s="15"/>
      <c r="T289" s="15"/>
    </row>
    <row r="290">
      <c r="A290" s="46"/>
      <c r="B290" s="47"/>
      <c r="C290" s="15"/>
      <c r="D290" s="46"/>
      <c r="E290" s="15"/>
      <c r="F290" s="15"/>
      <c r="G290" s="15"/>
      <c r="M290" s="15"/>
      <c r="N290" s="15"/>
      <c r="T290" s="15"/>
    </row>
    <row r="291">
      <c r="A291" s="46"/>
      <c r="B291" s="47"/>
      <c r="C291" s="15"/>
      <c r="D291" s="46"/>
      <c r="E291" s="15"/>
      <c r="F291" s="15"/>
      <c r="G291" s="15"/>
      <c r="M291" s="15"/>
      <c r="N291" s="15"/>
      <c r="T291" s="15"/>
    </row>
    <row r="292">
      <c r="A292" s="46"/>
      <c r="B292" s="47"/>
      <c r="C292" s="15"/>
      <c r="D292" s="46"/>
      <c r="E292" s="15"/>
      <c r="F292" s="15"/>
      <c r="G292" s="15"/>
      <c r="M292" s="15"/>
      <c r="N292" s="15"/>
      <c r="T292" s="15"/>
    </row>
    <row r="293">
      <c r="A293" s="46"/>
      <c r="B293" s="47"/>
      <c r="C293" s="15"/>
      <c r="D293" s="46"/>
      <c r="E293" s="15"/>
      <c r="F293" s="15"/>
      <c r="G293" s="15"/>
      <c r="M293" s="15"/>
      <c r="N293" s="15"/>
      <c r="T293" s="15"/>
    </row>
    <row r="294">
      <c r="A294" s="46"/>
      <c r="B294" s="47"/>
      <c r="C294" s="15"/>
      <c r="D294" s="46"/>
      <c r="E294" s="15"/>
      <c r="F294" s="15"/>
      <c r="G294" s="15"/>
      <c r="M294" s="15"/>
      <c r="N294" s="15"/>
      <c r="T294" s="15"/>
    </row>
    <row r="295">
      <c r="A295" s="46"/>
      <c r="B295" s="47"/>
      <c r="C295" s="15"/>
      <c r="D295" s="46"/>
      <c r="E295" s="15"/>
      <c r="F295" s="15"/>
      <c r="G295" s="15"/>
      <c r="M295" s="15"/>
      <c r="N295" s="15"/>
      <c r="T295" s="15"/>
    </row>
    <row r="296">
      <c r="A296" s="46"/>
      <c r="B296" s="47"/>
      <c r="C296" s="15"/>
      <c r="D296" s="46"/>
      <c r="E296" s="15"/>
      <c r="F296" s="15"/>
      <c r="G296" s="15"/>
      <c r="M296" s="15"/>
      <c r="N296" s="15"/>
      <c r="T296" s="15"/>
    </row>
    <row r="297">
      <c r="A297" s="46"/>
      <c r="B297" s="47"/>
      <c r="C297" s="15"/>
      <c r="D297" s="46"/>
      <c r="E297" s="15"/>
      <c r="F297" s="15"/>
      <c r="G297" s="15"/>
      <c r="M297" s="15"/>
      <c r="N297" s="15"/>
      <c r="T297" s="15"/>
    </row>
    <row r="298">
      <c r="A298" s="46"/>
      <c r="B298" s="47"/>
      <c r="C298" s="15"/>
      <c r="D298" s="46"/>
      <c r="E298" s="15"/>
      <c r="F298" s="15"/>
      <c r="G298" s="15"/>
      <c r="M298" s="15"/>
      <c r="N298" s="15"/>
      <c r="T298" s="15"/>
    </row>
    <row r="299">
      <c r="A299" s="46"/>
      <c r="B299" s="47"/>
      <c r="C299" s="15"/>
      <c r="D299" s="46"/>
      <c r="E299" s="15"/>
      <c r="F299" s="15"/>
      <c r="G299" s="15"/>
      <c r="M299" s="15"/>
      <c r="N299" s="15"/>
      <c r="T299" s="15"/>
    </row>
    <row r="300">
      <c r="A300" s="46"/>
      <c r="B300" s="47"/>
      <c r="C300" s="15"/>
      <c r="D300" s="46"/>
      <c r="E300" s="15"/>
      <c r="F300" s="15"/>
      <c r="G300" s="15"/>
      <c r="M300" s="15"/>
      <c r="N300" s="15"/>
      <c r="T300" s="15"/>
    </row>
    <row r="301">
      <c r="A301" s="46"/>
      <c r="B301" s="47"/>
      <c r="C301" s="15"/>
      <c r="D301" s="46"/>
      <c r="E301" s="15"/>
      <c r="F301" s="15"/>
      <c r="G301" s="15"/>
      <c r="M301" s="15"/>
      <c r="N301" s="15"/>
      <c r="T301" s="15"/>
    </row>
    <row r="302">
      <c r="A302" s="46"/>
      <c r="B302" s="47"/>
      <c r="C302" s="15"/>
      <c r="D302" s="46"/>
      <c r="E302" s="15"/>
      <c r="F302" s="15"/>
      <c r="G302" s="15"/>
      <c r="M302" s="15"/>
      <c r="N302" s="15"/>
      <c r="T302" s="15"/>
    </row>
    <row r="303">
      <c r="A303" s="46"/>
      <c r="B303" s="47"/>
      <c r="C303" s="15"/>
      <c r="D303" s="46"/>
      <c r="E303" s="15"/>
      <c r="F303" s="15"/>
      <c r="G303" s="15"/>
      <c r="M303" s="15"/>
      <c r="N303" s="15"/>
      <c r="T303" s="15"/>
    </row>
    <row r="304">
      <c r="A304" s="46"/>
      <c r="B304" s="47"/>
      <c r="C304" s="15"/>
      <c r="D304" s="46"/>
      <c r="E304" s="15"/>
      <c r="F304" s="15"/>
      <c r="G304" s="15"/>
      <c r="M304" s="15"/>
      <c r="N304" s="15"/>
      <c r="T304" s="15"/>
    </row>
    <row r="305">
      <c r="A305" s="46"/>
      <c r="B305" s="47"/>
      <c r="C305" s="15"/>
      <c r="D305" s="46"/>
      <c r="E305" s="15"/>
      <c r="F305" s="15"/>
      <c r="G305" s="15"/>
      <c r="M305" s="15"/>
      <c r="N305" s="15"/>
      <c r="T305" s="15"/>
    </row>
    <row r="306">
      <c r="A306" s="46"/>
      <c r="B306" s="47"/>
      <c r="C306" s="15"/>
      <c r="D306" s="46"/>
      <c r="E306" s="15"/>
      <c r="F306" s="15"/>
      <c r="G306" s="15"/>
      <c r="M306" s="15"/>
      <c r="N306" s="15"/>
      <c r="T306" s="15"/>
    </row>
    <row r="307">
      <c r="A307" s="46"/>
      <c r="B307" s="47"/>
      <c r="C307" s="15"/>
      <c r="D307" s="46"/>
      <c r="E307" s="15"/>
      <c r="F307" s="15"/>
      <c r="G307" s="15"/>
      <c r="M307" s="15"/>
      <c r="N307" s="15"/>
      <c r="T307" s="15"/>
    </row>
    <row r="308">
      <c r="A308" s="46"/>
      <c r="B308" s="47"/>
      <c r="C308" s="15"/>
      <c r="D308" s="46"/>
      <c r="E308" s="15"/>
      <c r="F308" s="15"/>
      <c r="G308" s="15"/>
      <c r="M308" s="15"/>
      <c r="N308" s="15"/>
      <c r="T308" s="15"/>
    </row>
    <row r="309">
      <c r="A309" s="46"/>
      <c r="B309" s="47"/>
      <c r="C309" s="15"/>
      <c r="D309" s="46"/>
      <c r="E309" s="15"/>
      <c r="F309" s="15"/>
      <c r="G309" s="15"/>
      <c r="M309" s="15"/>
      <c r="N309" s="15"/>
      <c r="T309" s="15"/>
    </row>
    <row r="310">
      <c r="A310" s="46"/>
      <c r="B310" s="47"/>
      <c r="C310" s="15"/>
      <c r="D310" s="46"/>
      <c r="E310" s="15"/>
      <c r="F310" s="15"/>
      <c r="G310" s="15"/>
      <c r="M310" s="15"/>
      <c r="N310" s="15"/>
      <c r="T310" s="15"/>
    </row>
    <row r="311">
      <c r="A311" s="46"/>
      <c r="B311" s="47"/>
      <c r="C311" s="15"/>
      <c r="D311" s="46"/>
      <c r="E311" s="15"/>
      <c r="F311" s="15"/>
      <c r="G311" s="15"/>
      <c r="M311" s="15"/>
      <c r="N311" s="15"/>
      <c r="T311" s="15"/>
    </row>
    <row r="312">
      <c r="A312" s="46"/>
      <c r="B312" s="47"/>
      <c r="C312" s="15"/>
      <c r="D312" s="46"/>
      <c r="E312" s="15"/>
      <c r="F312" s="15"/>
      <c r="G312" s="15"/>
      <c r="M312" s="15"/>
      <c r="N312" s="15"/>
      <c r="T312" s="15"/>
    </row>
    <row r="313">
      <c r="A313" s="46"/>
      <c r="B313" s="47"/>
      <c r="C313" s="15"/>
      <c r="D313" s="46"/>
      <c r="E313" s="15"/>
      <c r="F313" s="15"/>
      <c r="G313" s="15"/>
      <c r="M313" s="15"/>
      <c r="N313" s="15"/>
      <c r="T313" s="15"/>
    </row>
    <row r="314">
      <c r="A314" s="46"/>
      <c r="B314" s="47"/>
      <c r="C314" s="15"/>
      <c r="D314" s="46"/>
      <c r="E314" s="15"/>
      <c r="F314" s="15"/>
      <c r="G314" s="15"/>
      <c r="M314" s="15"/>
      <c r="N314" s="15"/>
      <c r="T314" s="15"/>
    </row>
    <row r="315">
      <c r="A315" s="46"/>
      <c r="B315" s="47"/>
      <c r="C315" s="15"/>
      <c r="D315" s="46"/>
      <c r="E315" s="15"/>
      <c r="F315" s="15"/>
      <c r="G315" s="15"/>
      <c r="M315" s="15"/>
      <c r="N315" s="15"/>
      <c r="T315" s="15"/>
    </row>
    <row r="316">
      <c r="A316" s="46"/>
      <c r="B316" s="47"/>
      <c r="C316" s="15"/>
      <c r="D316" s="46"/>
      <c r="E316" s="15"/>
      <c r="F316" s="15"/>
      <c r="G316" s="15"/>
      <c r="M316" s="15"/>
      <c r="N316" s="15"/>
      <c r="T316" s="15"/>
    </row>
    <row r="317">
      <c r="A317" s="46"/>
      <c r="B317" s="47"/>
      <c r="C317" s="15"/>
      <c r="D317" s="46"/>
      <c r="E317" s="15"/>
      <c r="F317" s="15"/>
      <c r="G317" s="15"/>
      <c r="M317" s="15"/>
      <c r="N317" s="15"/>
      <c r="T317" s="15"/>
    </row>
    <row r="318">
      <c r="A318" s="46"/>
      <c r="B318" s="47"/>
      <c r="C318" s="15"/>
      <c r="D318" s="46"/>
      <c r="E318" s="15"/>
      <c r="F318" s="15"/>
      <c r="G318" s="15"/>
      <c r="M318" s="15"/>
      <c r="N318" s="15"/>
      <c r="T318" s="15"/>
    </row>
    <row r="319">
      <c r="A319" s="46"/>
      <c r="B319" s="47"/>
      <c r="C319" s="15"/>
      <c r="D319" s="46"/>
      <c r="E319" s="15"/>
      <c r="F319" s="15"/>
      <c r="G319" s="15"/>
      <c r="M319" s="15"/>
      <c r="N319" s="15"/>
      <c r="T319" s="15"/>
    </row>
    <row r="320">
      <c r="A320" s="46"/>
      <c r="B320" s="47"/>
      <c r="C320" s="15"/>
      <c r="D320" s="46"/>
      <c r="E320" s="15"/>
      <c r="F320" s="15"/>
      <c r="G320" s="15"/>
      <c r="M320" s="15"/>
      <c r="N320" s="15"/>
      <c r="T320" s="15"/>
    </row>
    <row r="321">
      <c r="A321" s="46"/>
      <c r="B321" s="47"/>
      <c r="C321" s="15"/>
      <c r="D321" s="46"/>
      <c r="E321" s="15"/>
      <c r="F321" s="15"/>
      <c r="G321" s="15"/>
      <c r="M321" s="15"/>
      <c r="N321" s="15"/>
      <c r="T321" s="15"/>
    </row>
    <row r="322">
      <c r="A322" s="46"/>
      <c r="B322" s="47"/>
      <c r="C322" s="15"/>
      <c r="D322" s="46"/>
      <c r="E322" s="15"/>
      <c r="F322" s="15"/>
      <c r="G322" s="15"/>
      <c r="M322" s="15"/>
      <c r="N322" s="15"/>
      <c r="T322" s="15"/>
    </row>
    <row r="323">
      <c r="A323" s="46"/>
      <c r="B323" s="47"/>
      <c r="C323" s="15"/>
      <c r="D323" s="46"/>
      <c r="E323" s="15"/>
      <c r="F323" s="15"/>
      <c r="G323" s="15"/>
      <c r="M323" s="15"/>
      <c r="N323" s="15"/>
      <c r="T323" s="15"/>
    </row>
    <row r="324">
      <c r="A324" s="46"/>
      <c r="B324" s="47"/>
      <c r="C324" s="15"/>
      <c r="D324" s="46"/>
      <c r="E324" s="15"/>
      <c r="F324" s="15"/>
      <c r="G324" s="15"/>
      <c r="M324" s="15"/>
      <c r="N324" s="15"/>
      <c r="T324" s="15"/>
    </row>
    <row r="325">
      <c r="A325" s="46"/>
      <c r="B325" s="47"/>
      <c r="C325" s="15"/>
      <c r="D325" s="46"/>
      <c r="E325" s="15"/>
      <c r="F325" s="15"/>
      <c r="G325" s="15"/>
      <c r="M325" s="15"/>
      <c r="N325" s="15"/>
      <c r="T325" s="15"/>
    </row>
    <row r="326">
      <c r="A326" s="46"/>
      <c r="B326" s="47"/>
      <c r="C326" s="15"/>
      <c r="D326" s="46"/>
      <c r="E326" s="15"/>
      <c r="F326" s="15"/>
      <c r="G326" s="15"/>
      <c r="M326" s="15"/>
      <c r="N326" s="15"/>
      <c r="T326" s="15"/>
    </row>
    <row r="327">
      <c r="A327" s="46"/>
      <c r="B327" s="47"/>
      <c r="C327" s="15"/>
      <c r="D327" s="46"/>
      <c r="E327" s="15"/>
      <c r="F327" s="15"/>
      <c r="G327" s="15"/>
      <c r="M327" s="15"/>
      <c r="N327" s="15"/>
      <c r="T327" s="15"/>
    </row>
    <row r="328">
      <c r="A328" s="46"/>
      <c r="B328" s="47"/>
      <c r="C328" s="15"/>
      <c r="D328" s="46"/>
      <c r="E328" s="15"/>
      <c r="F328" s="15"/>
      <c r="G328" s="15"/>
      <c r="M328" s="15"/>
      <c r="N328" s="15"/>
      <c r="T328" s="15"/>
    </row>
    <row r="329">
      <c r="A329" s="46"/>
      <c r="B329" s="47"/>
      <c r="C329" s="15"/>
      <c r="D329" s="46"/>
      <c r="E329" s="15"/>
      <c r="F329" s="15"/>
      <c r="G329" s="15"/>
      <c r="M329" s="15"/>
      <c r="N329" s="15"/>
      <c r="T329" s="15"/>
    </row>
    <row r="330">
      <c r="A330" s="46"/>
      <c r="B330" s="47"/>
      <c r="C330" s="15"/>
      <c r="D330" s="46"/>
      <c r="E330" s="15"/>
      <c r="F330" s="15"/>
      <c r="G330" s="15"/>
      <c r="M330" s="15"/>
      <c r="N330" s="15"/>
      <c r="T330" s="15"/>
    </row>
    <row r="331">
      <c r="A331" s="46"/>
      <c r="B331" s="47"/>
      <c r="C331" s="15"/>
      <c r="D331" s="46"/>
      <c r="E331" s="15"/>
      <c r="F331" s="15"/>
      <c r="G331" s="15"/>
      <c r="M331" s="15"/>
      <c r="N331" s="15"/>
      <c r="T331" s="15"/>
    </row>
    <row r="332">
      <c r="A332" s="46"/>
      <c r="B332" s="47"/>
      <c r="C332" s="15"/>
      <c r="D332" s="46"/>
      <c r="E332" s="15"/>
      <c r="F332" s="15"/>
      <c r="G332" s="15"/>
      <c r="M332" s="15"/>
      <c r="N332" s="15"/>
      <c r="T332" s="15"/>
    </row>
    <row r="333">
      <c r="A333" s="46"/>
      <c r="B333" s="47"/>
      <c r="C333" s="15"/>
      <c r="D333" s="46"/>
      <c r="E333" s="15"/>
      <c r="F333" s="15"/>
      <c r="G333" s="15"/>
      <c r="M333" s="15"/>
      <c r="N333" s="15"/>
      <c r="T333" s="15"/>
    </row>
    <row r="334">
      <c r="A334" s="46"/>
      <c r="B334" s="47"/>
      <c r="C334" s="15"/>
      <c r="D334" s="46"/>
      <c r="E334" s="15"/>
      <c r="F334" s="15"/>
      <c r="G334" s="15"/>
      <c r="M334" s="15"/>
      <c r="N334" s="15"/>
      <c r="T334" s="15"/>
    </row>
    <row r="335">
      <c r="A335" s="46"/>
      <c r="B335" s="47"/>
      <c r="C335" s="15"/>
      <c r="D335" s="46"/>
      <c r="E335" s="15"/>
      <c r="F335" s="15"/>
      <c r="G335" s="15"/>
      <c r="M335" s="15"/>
      <c r="N335" s="15"/>
      <c r="T335" s="15"/>
    </row>
    <row r="336">
      <c r="A336" s="46"/>
      <c r="B336" s="47"/>
      <c r="C336" s="15"/>
      <c r="D336" s="46"/>
      <c r="E336" s="15"/>
      <c r="F336" s="15"/>
      <c r="G336" s="15"/>
      <c r="M336" s="15"/>
      <c r="N336" s="15"/>
      <c r="T336" s="15"/>
    </row>
    <row r="337">
      <c r="A337" s="46"/>
      <c r="B337" s="47"/>
      <c r="C337" s="15"/>
      <c r="D337" s="46"/>
      <c r="E337" s="15"/>
      <c r="F337" s="15"/>
      <c r="G337" s="15"/>
      <c r="M337" s="15"/>
      <c r="N337" s="15"/>
      <c r="T337" s="15"/>
    </row>
    <row r="338">
      <c r="A338" s="46"/>
      <c r="B338" s="47"/>
      <c r="C338" s="15"/>
      <c r="D338" s="46"/>
      <c r="E338" s="15"/>
      <c r="F338" s="15"/>
      <c r="G338" s="15"/>
      <c r="M338" s="15"/>
      <c r="N338" s="15"/>
      <c r="T338" s="15"/>
    </row>
    <row r="339">
      <c r="A339" s="46"/>
      <c r="B339" s="47"/>
      <c r="C339" s="15"/>
      <c r="D339" s="46"/>
      <c r="E339" s="15"/>
      <c r="F339" s="15"/>
      <c r="G339" s="15"/>
      <c r="M339" s="15"/>
      <c r="N339" s="15"/>
      <c r="T339" s="15"/>
    </row>
    <row r="340">
      <c r="A340" s="46"/>
      <c r="B340" s="47"/>
      <c r="C340" s="15"/>
      <c r="D340" s="46"/>
      <c r="E340" s="15"/>
      <c r="F340" s="15"/>
      <c r="G340" s="15"/>
      <c r="M340" s="15"/>
      <c r="N340" s="15"/>
      <c r="T340" s="15"/>
    </row>
    <row r="341">
      <c r="A341" s="46"/>
      <c r="B341" s="47"/>
      <c r="C341" s="15"/>
      <c r="D341" s="46"/>
      <c r="E341" s="15"/>
      <c r="F341" s="15"/>
      <c r="G341" s="15"/>
      <c r="M341" s="15"/>
      <c r="N341" s="15"/>
      <c r="T341" s="15"/>
    </row>
    <row r="342">
      <c r="A342" s="46"/>
      <c r="B342" s="47"/>
      <c r="C342" s="15"/>
      <c r="D342" s="46"/>
      <c r="E342" s="15"/>
      <c r="F342" s="15"/>
      <c r="G342" s="15"/>
      <c r="M342" s="15"/>
      <c r="N342" s="15"/>
      <c r="T342" s="15"/>
    </row>
    <row r="343">
      <c r="A343" s="46"/>
      <c r="B343" s="47"/>
      <c r="C343" s="15"/>
      <c r="D343" s="46"/>
      <c r="E343" s="15"/>
      <c r="F343" s="15"/>
      <c r="G343" s="15"/>
      <c r="M343" s="15"/>
      <c r="N343" s="15"/>
      <c r="T343" s="15"/>
    </row>
    <row r="344">
      <c r="A344" s="46"/>
      <c r="B344" s="47"/>
      <c r="C344" s="15"/>
      <c r="D344" s="46"/>
      <c r="E344" s="15"/>
      <c r="F344" s="15"/>
      <c r="G344" s="15"/>
      <c r="M344" s="15"/>
      <c r="N344" s="15"/>
      <c r="T344" s="15"/>
    </row>
    <row r="345">
      <c r="A345" s="46"/>
      <c r="B345" s="47"/>
      <c r="C345" s="15"/>
      <c r="D345" s="46"/>
      <c r="E345" s="15"/>
      <c r="F345" s="15"/>
      <c r="G345" s="15"/>
      <c r="M345" s="15"/>
      <c r="N345" s="15"/>
      <c r="T345" s="15"/>
    </row>
    <row r="346">
      <c r="A346" s="46"/>
      <c r="B346" s="47"/>
      <c r="C346" s="15"/>
      <c r="D346" s="46"/>
      <c r="E346" s="15"/>
      <c r="F346" s="15"/>
      <c r="G346" s="15"/>
      <c r="M346" s="15"/>
      <c r="N346" s="15"/>
      <c r="T346" s="15"/>
    </row>
    <row r="347">
      <c r="A347" s="46"/>
      <c r="B347" s="47"/>
      <c r="C347" s="15"/>
      <c r="D347" s="46"/>
      <c r="E347" s="15"/>
      <c r="F347" s="15"/>
      <c r="G347" s="15"/>
      <c r="M347" s="15"/>
      <c r="N347" s="15"/>
      <c r="T347" s="15"/>
    </row>
    <row r="348">
      <c r="A348" s="46"/>
      <c r="B348" s="47"/>
      <c r="C348" s="15"/>
      <c r="D348" s="46"/>
      <c r="E348" s="15"/>
      <c r="F348" s="15"/>
      <c r="G348" s="15"/>
      <c r="M348" s="15"/>
      <c r="N348" s="15"/>
      <c r="T348" s="15"/>
    </row>
    <row r="349">
      <c r="A349" s="46"/>
      <c r="B349" s="47"/>
      <c r="C349" s="15"/>
      <c r="D349" s="46"/>
      <c r="E349" s="15"/>
      <c r="F349" s="15"/>
      <c r="G349" s="15"/>
      <c r="M349" s="15"/>
      <c r="N349" s="15"/>
      <c r="T349" s="15"/>
    </row>
    <row r="350">
      <c r="A350" s="46"/>
      <c r="B350" s="47"/>
      <c r="C350" s="15"/>
      <c r="D350" s="46"/>
      <c r="E350" s="15"/>
      <c r="F350" s="15"/>
      <c r="G350" s="15"/>
      <c r="M350" s="15"/>
      <c r="N350" s="15"/>
      <c r="T350" s="15"/>
    </row>
    <row r="351">
      <c r="A351" s="46"/>
      <c r="B351" s="47"/>
      <c r="C351" s="15"/>
      <c r="D351" s="46"/>
      <c r="E351" s="15"/>
      <c r="F351" s="15"/>
      <c r="G351" s="15"/>
      <c r="M351" s="15"/>
      <c r="N351" s="15"/>
      <c r="T351" s="15"/>
    </row>
    <row r="352">
      <c r="A352" s="46"/>
      <c r="B352" s="47"/>
      <c r="C352" s="15"/>
      <c r="D352" s="46"/>
      <c r="E352" s="15"/>
      <c r="F352" s="15"/>
      <c r="G352" s="15"/>
      <c r="M352" s="15"/>
      <c r="N352" s="15"/>
      <c r="T352" s="15"/>
    </row>
    <row r="353">
      <c r="A353" s="46"/>
      <c r="B353" s="47"/>
      <c r="C353" s="15"/>
      <c r="D353" s="46"/>
      <c r="E353" s="15"/>
      <c r="F353" s="15"/>
      <c r="G353" s="15"/>
      <c r="M353" s="15"/>
      <c r="N353" s="15"/>
      <c r="T353" s="15"/>
    </row>
    <row r="354">
      <c r="A354" s="46"/>
      <c r="B354" s="47"/>
      <c r="C354" s="15"/>
      <c r="D354" s="46"/>
      <c r="E354" s="15"/>
      <c r="F354" s="15"/>
      <c r="G354" s="15"/>
      <c r="M354" s="15"/>
      <c r="N354" s="15"/>
      <c r="T354" s="15"/>
    </row>
    <row r="355">
      <c r="A355" s="46"/>
      <c r="B355" s="47"/>
      <c r="C355" s="15"/>
      <c r="D355" s="46"/>
      <c r="E355" s="15"/>
      <c r="F355" s="15"/>
      <c r="G355" s="15"/>
      <c r="M355" s="15"/>
      <c r="N355" s="15"/>
      <c r="T355" s="15"/>
    </row>
    <row r="356">
      <c r="A356" s="46"/>
      <c r="B356" s="47"/>
      <c r="C356" s="15"/>
      <c r="D356" s="46"/>
      <c r="E356" s="15"/>
      <c r="F356" s="15"/>
      <c r="G356" s="15"/>
      <c r="M356" s="15"/>
      <c r="N356" s="15"/>
      <c r="T356" s="15"/>
    </row>
    <row r="357">
      <c r="A357" s="46"/>
      <c r="B357" s="47"/>
      <c r="C357" s="15"/>
      <c r="D357" s="46"/>
      <c r="E357" s="15"/>
      <c r="F357" s="15"/>
      <c r="G357" s="15"/>
      <c r="M357" s="15"/>
      <c r="N357" s="15"/>
      <c r="T357" s="15"/>
    </row>
    <row r="358">
      <c r="A358" s="46"/>
      <c r="B358" s="47"/>
      <c r="C358" s="15"/>
      <c r="D358" s="46"/>
      <c r="E358" s="15"/>
      <c r="F358" s="15"/>
      <c r="G358" s="15"/>
      <c r="M358" s="15"/>
      <c r="N358" s="15"/>
      <c r="T358" s="15"/>
    </row>
    <row r="359">
      <c r="A359" s="46"/>
      <c r="B359" s="47"/>
      <c r="C359" s="15"/>
      <c r="D359" s="46"/>
      <c r="E359" s="15"/>
      <c r="F359" s="15"/>
      <c r="G359" s="15"/>
      <c r="M359" s="15"/>
      <c r="N359" s="15"/>
      <c r="T359" s="15"/>
    </row>
    <row r="360">
      <c r="A360" s="46"/>
      <c r="B360" s="47"/>
      <c r="C360" s="15"/>
      <c r="D360" s="46"/>
      <c r="E360" s="15"/>
      <c r="F360" s="15"/>
      <c r="G360" s="15"/>
      <c r="M360" s="15"/>
      <c r="N360" s="15"/>
      <c r="T360" s="15"/>
    </row>
    <row r="361">
      <c r="A361" s="46"/>
      <c r="B361" s="47"/>
      <c r="C361" s="15"/>
      <c r="D361" s="46"/>
      <c r="E361" s="15"/>
      <c r="F361" s="15"/>
      <c r="G361" s="15"/>
      <c r="M361" s="15"/>
      <c r="N361" s="15"/>
      <c r="T361" s="15"/>
    </row>
    <row r="362">
      <c r="A362" s="46"/>
      <c r="B362" s="47"/>
      <c r="C362" s="15"/>
      <c r="D362" s="46"/>
      <c r="E362" s="15"/>
      <c r="F362" s="15"/>
      <c r="G362" s="15"/>
      <c r="M362" s="15"/>
      <c r="N362" s="15"/>
      <c r="T362" s="15"/>
    </row>
    <row r="363">
      <c r="A363" s="46"/>
      <c r="B363" s="47"/>
      <c r="C363" s="15"/>
      <c r="D363" s="46"/>
      <c r="E363" s="15"/>
      <c r="F363" s="15"/>
      <c r="G363" s="15"/>
      <c r="M363" s="15"/>
      <c r="N363" s="15"/>
      <c r="T363" s="15"/>
    </row>
    <row r="364">
      <c r="A364" s="46"/>
      <c r="B364" s="47"/>
      <c r="C364" s="15"/>
      <c r="D364" s="46"/>
      <c r="E364" s="15"/>
      <c r="F364" s="15"/>
      <c r="G364" s="15"/>
      <c r="M364" s="15"/>
      <c r="N364" s="15"/>
      <c r="T364" s="15"/>
    </row>
    <row r="365">
      <c r="A365" s="46"/>
      <c r="B365" s="47"/>
      <c r="C365" s="15"/>
      <c r="D365" s="46"/>
      <c r="E365" s="15"/>
      <c r="F365" s="15"/>
      <c r="G365" s="15"/>
      <c r="M365" s="15"/>
      <c r="N365" s="15"/>
      <c r="T365" s="15"/>
    </row>
    <row r="366">
      <c r="A366" s="46"/>
      <c r="B366" s="47"/>
      <c r="C366" s="15"/>
      <c r="D366" s="46"/>
      <c r="E366" s="15"/>
      <c r="F366" s="15"/>
      <c r="G366" s="15"/>
      <c r="M366" s="15"/>
      <c r="N366" s="15"/>
      <c r="T366" s="15"/>
    </row>
    <row r="367">
      <c r="A367" s="46"/>
      <c r="B367" s="47"/>
      <c r="C367" s="15"/>
      <c r="D367" s="46"/>
      <c r="E367" s="15"/>
      <c r="F367" s="15"/>
      <c r="G367" s="15"/>
      <c r="M367" s="15"/>
      <c r="N367" s="15"/>
      <c r="T367" s="15"/>
    </row>
    <row r="368">
      <c r="A368" s="46"/>
      <c r="B368" s="47"/>
      <c r="C368" s="15"/>
      <c r="D368" s="46"/>
      <c r="E368" s="15"/>
      <c r="F368" s="15"/>
      <c r="G368" s="15"/>
      <c r="M368" s="15"/>
      <c r="N368" s="15"/>
      <c r="T368" s="15"/>
    </row>
    <row r="369">
      <c r="A369" s="46"/>
      <c r="B369" s="47"/>
      <c r="C369" s="15"/>
      <c r="D369" s="46"/>
      <c r="E369" s="15"/>
      <c r="F369" s="15"/>
      <c r="G369" s="15"/>
      <c r="M369" s="15"/>
      <c r="N369" s="15"/>
      <c r="T369" s="15"/>
    </row>
    <row r="370">
      <c r="A370" s="46"/>
      <c r="B370" s="47"/>
      <c r="C370" s="15"/>
      <c r="D370" s="46"/>
      <c r="E370" s="15"/>
      <c r="F370" s="15"/>
      <c r="G370" s="15"/>
      <c r="M370" s="15"/>
      <c r="N370" s="15"/>
      <c r="T370" s="15"/>
    </row>
    <row r="371">
      <c r="A371" s="46"/>
      <c r="B371" s="47"/>
      <c r="C371" s="15"/>
      <c r="D371" s="46"/>
      <c r="E371" s="15"/>
      <c r="F371" s="15"/>
      <c r="G371" s="15"/>
      <c r="M371" s="15"/>
      <c r="N371" s="15"/>
      <c r="T371" s="15"/>
    </row>
    <row r="372">
      <c r="A372" s="46"/>
      <c r="B372" s="47"/>
      <c r="C372" s="15"/>
      <c r="D372" s="46"/>
      <c r="E372" s="15"/>
      <c r="F372" s="15"/>
      <c r="G372" s="15"/>
      <c r="M372" s="15"/>
      <c r="N372" s="15"/>
      <c r="T372" s="15"/>
    </row>
    <row r="373">
      <c r="A373" s="46"/>
      <c r="B373" s="47"/>
      <c r="C373" s="15"/>
      <c r="D373" s="46"/>
      <c r="E373" s="15"/>
      <c r="F373" s="15"/>
      <c r="G373" s="15"/>
      <c r="M373" s="15"/>
      <c r="N373" s="15"/>
      <c r="T373" s="15"/>
    </row>
    <row r="374">
      <c r="A374" s="46"/>
      <c r="B374" s="47"/>
      <c r="C374" s="15"/>
      <c r="D374" s="46"/>
      <c r="E374" s="15"/>
      <c r="F374" s="15"/>
      <c r="G374" s="15"/>
      <c r="M374" s="15"/>
      <c r="N374" s="15"/>
      <c r="T374" s="15"/>
    </row>
    <row r="375">
      <c r="A375" s="46"/>
      <c r="B375" s="47"/>
      <c r="C375" s="15"/>
      <c r="D375" s="46"/>
      <c r="E375" s="15"/>
      <c r="F375" s="15"/>
      <c r="G375" s="15"/>
      <c r="M375" s="15"/>
      <c r="N375" s="15"/>
      <c r="T375" s="15"/>
    </row>
    <row r="376">
      <c r="A376" s="46"/>
      <c r="B376" s="47"/>
      <c r="C376" s="15"/>
      <c r="D376" s="46"/>
      <c r="E376" s="15"/>
      <c r="F376" s="15"/>
      <c r="G376" s="15"/>
      <c r="M376" s="15"/>
      <c r="N376" s="15"/>
      <c r="T376" s="15"/>
    </row>
    <row r="377">
      <c r="A377" s="46"/>
      <c r="B377" s="47"/>
      <c r="C377" s="15"/>
      <c r="D377" s="46"/>
      <c r="E377" s="15"/>
      <c r="F377" s="15"/>
      <c r="G377" s="15"/>
      <c r="M377" s="15"/>
      <c r="N377" s="15"/>
      <c r="T377" s="15"/>
    </row>
    <row r="378">
      <c r="A378" s="46"/>
      <c r="B378" s="47"/>
      <c r="C378" s="15"/>
      <c r="D378" s="46"/>
      <c r="E378" s="15"/>
      <c r="F378" s="15"/>
      <c r="G378" s="15"/>
      <c r="M378" s="15"/>
      <c r="N378" s="15"/>
      <c r="T378" s="15"/>
    </row>
    <row r="379">
      <c r="A379" s="46"/>
      <c r="B379" s="47"/>
      <c r="C379" s="15"/>
      <c r="D379" s="46"/>
      <c r="E379" s="15"/>
      <c r="F379" s="15"/>
      <c r="G379" s="15"/>
      <c r="M379" s="15"/>
      <c r="N379" s="15"/>
      <c r="T379" s="15"/>
    </row>
    <row r="380">
      <c r="A380" s="46"/>
      <c r="B380" s="47"/>
      <c r="C380" s="15"/>
      <c r="D380" s="46"/>
      <c r="E380" s="15"/>
      <c r="F380" s="15"/>
      <c r="G380" s="15"/>
      <c r="M380" s="15"/>
      <c r="N380" s="15"/>
      <c r="T380" s="15"/>
    </row>
    <row r="381">
      <c r="A381" s="46"/>
      <c r="B381" s="47"/>
      <c r="C381" s="15"/>
      <c r="D381" s="46"/>
      <c r="E381" s="15"/>
      <c r="F381" s="15"/>
      <c r="G381" s="15"/>
      <c r="M381" s="15"/>
      <c r="N381" s="15"/>
      <c r="T381" s="15"/>
    </row>
    <row r="382">
      <c r="A382" s="46"/>
      <c r="B382" s="47"/>
      <c r="C382" s="15"/>
      <c r="D382" s="46"/>
      <c r="E382" s="15"/>
      <c r="F382" s="15"/>
      <c r="G382" s="15"/>
      <c r="M382" s="15"/>
      <c r="N382" s="15"/>
      <c r="T382" s="15"/>
    </row>
    <row r="383">
      <c r="A383" s="46"/>
      <c r="B383" s="47"/>
      <c r="C383" s="15"/>
      <c r="D383" s="46"/>
      <c r="E383" s="15"/>
      <c r="F383" s="15"/>
      <c r="G383" s="15"/>
      <c r="M383" s="15"/>
      <c r="N383" s="15"/>
      <c r="T383" s="15"/>
    </row>
    <row r="384">
      <c r="A384" s="46"/>
      <c r="B384" s="47"/>
      <c r="C384" s="15"/>
      <c r="D384" s="46"/>
      <c r="E384" s="15"/>
      <c r="F384" s="15"/>
      <c r="G384" s="15"/>
      <c r="M384" s="15"/>
      <c r="N384" s="15"/>
      <c r="T384" s="15"/>
    </row>
    <row r="385">
      <c r="A385" s="46"/>
      <c r="B385" s="47"/>
      <c r="C385" s="15"/>
      <c r="D385" s="46"/>
      <c r="E385" s="15"/>
      <c r="F385" s="15"/>
      <c r="G385" s="15"/>
      <c r="M385" s="15"/>
      <c r="N385" s="15"/>
      <c r="T385" s="15"/>
    </row>
    <row r="386">
      <c r="A386" s="46"/>
      <c r="B386" s="47"/>
      <c r="C386" s="15"/>
      <c r="D386" s="46"/>
      <c r="E386" s="15"/>
      <c r="F386" s="15"/>
      <c r="G386" s="15"/>
      <c r="M386" s="15"/>
      <c r="N386" s="15"/>
      <c r="T386" s="15"/>
    </row>
    <row r="387">
      <c r="A387" s="46"/>
      <c r="B387" s="47"/>
      <c r="C387" s="15"/>
      <c r="D387" s="46"/>
      <c r="E387" s="15"/>
      <c r="F387" s="15"/>
      <c r="G387" s="15"/>
      <c r="M387" s="15"/>
      <c r="N387" s="15"/>
      <c r="T387" s="15"/>
    </row>
    <row r="388">
      <c r="A388" s="46"/>
      <c r="B388" s="47"/>
      <c r="C388" s="15"/>
      <c r="D388" s="46"/>
      <c r="E388" s="15"/>
      <c r="F388" s="15"/>
      <c r="G388" s="15"/>
      <c r="M388" s="15"/>
      <c r="N388" s="15"/>
      <c r="T388" s="15"/>
    </row>
    <row r="389">
      <c r="A389" s="46"/>
      <c r="B389" s="47"/>
      <c r="C389" s="15"/>
      <c r="D389" s="46"/>
      <c r="E389" s="15"/>
      <c r="F389" s="15"/>
      <c r="G389" s="15"/>
      <c r="M389" s="15"/>
      <c r="N389" s="15"/>
      <c r="T389" s="15"/>
    </row>
    <row r="390">
      <c r="A390" s="46"/>
      <c r="B390" s="47"/>
      <c r="C390" s="15"/>
      <c r="D390" s="46"/>
      <c r="E390" s="15"/>
      <c r="F390" s="15"/>
      <c r="G390" s="15"/>
      <c r="M390" s="15"/>
      <c r="N390" s="15"/>
      <c r="T390" s="15"/>
    </row>
    <row r="391">
      <c r="A391" s="46"/>
      <c r="B391" s="47"/>
      <c r="C391" s="15"/>
      <c r="D391" s="46"/>
      <c r="E391" s="15"/>
      <c r="F391" s="15"/>
      <c r="G391" s="15"/>
      <c r="M391" s="15"/>
      <c r="N391" s="15"/>
      <c r="T391" s="15"/>
    </row>
    <row r="392">
      <c r="A392" s="46"/>
      <c r="B392" s="47"/>
      <c r="C392" s="15"/>
      <c r="D392" s="46"/>
      <c r="E392" s="15"/>
      <c r="F392" s="15"/>
      <c r="G392" s="15"/>
      <c r="M392" s="15"/>
      <c r="N392" s="15"/>
      <c r="T392" s="15"/>
    </row>
    <row r="393">
      <c r="A393" s="46"/>
      <c r="B393" s="47"/>
      <c r="C393" s="15"/>
      <c r="D393" s="46"/>
      <c r="E393" s="15"/>
      <c r="F393" s="15"/>
      <c r="G393" s="15"/>
      <c r="M393" s="15"/>
      <c r="N393" s="15"/>
      <c r="T393" s="15"/>
    </row>
    <row r="394">
      <c r="A394" s="46"/>
      <c r="B394" s="47"/>
      <c r="C394" s="15"/>
      <c r="D394" s="46"/>
      <c r="E394" s="15"/>
      <c r="F394" s="15"/>
      <c r="G394" s="15"/>
      <c r="M394" s="15"/>
      <c r="N394" s="15"/>
      <c r="T394" s="15"/>
    </row>
    <row r="395">
      <c r="A395" s="46"/>
      <c r="B395" s="47"/>
      <c r="C395" s="15"/>
      <c r="D395" s="46"/>
      <c r="E395" s="15"/>
      <c r="F395" s="15"/>
      <c r="G395" s="15"/>
      <c r="M395" s="15"/>
      <c r="N395" s="15"/>
      <c r="T395" s="15"/>
    </row>
    <row r="396">
      <c r="A396" s="46"/>
      <c r="B396" s="47"/>
      <c r="C396" s="15"/>
      <c r="D396" s="46"/>
      <c r="E396" s="15"/>
      <c r="F396" s="15"/>
      <c r="G396" s="15"/>
      <c r="M396" s="15"/>
      <c r="N396" s="15"/>
      <c r="T396" s="15"/>
    </row>
    <row r="397">
      <c r="A397" s="46"/>
      <c r="B397" s="47"/>
      <c r="C397" s="15"/>
      <c r="D397" s="46"/>
      <c r="E397" s="15"/>
      <c r="F397" s="15"/>
      <c r="G397" s="15"/>
      <c r="M397" s="15"/>
      <c r="N397" s="15"/>
      <c r="T397" s="15"/>
    </row>
    <row r="398">
      <c r="A398" s="46"/>
      <c r="B398" s="47"/>
      <c r="C398" s="15"/>
      <c r="D398" s="46"/>
      <c r="E398" s="15"/>
      <c r="F398" s="15"/>
      <c r="G398" s="15"/>
      <c r="M398" s="15"/>
      <c r="N398" s="15"/>
      <c r="T398" s="15"/>
    </row>
    <row r="399">
      <c r="A399" s="46"/>
      <c r="B399" s="47"/>
      <c r="C399" s="15"/>
      <c r="D399" s="46"/>
      <c r="E399" s="15"/>
      <c r="F399" s="15"/>
      <c r="G399" s="15"/>
      <c r="M399" s="15"/>
      <c r="N399" s="15"/>
      <c r="T399" s="15"/>
    </row>
    <row r="400">
      <c r="A400" s="46"/>
      <c r="B400" s="47"/>
      <c r="C400" s="15"/>
      <c r="D400" s="46"/>
      <c r="E400" s="15"/>
      <c r="F400" s="15"/>
      <c r="G400" s="15"/>
      <c r="M400" s="15"/>
      <c r="N400" s="15"/>
      <c r="T400" s="15"/>
    </row>
    <row r="401">
      <c r="A401" s="46"/>
      <c r="B401" s="47"/>
      <c r="C401" s="15"/>
      <c r="D401" s="46"/>
      <c r="E401" s="15"/>
      <c r="F401" s="15"/>
      <c r="G401" s="15"/>
      <c r="M401" s="15"/>
      <c r="N401" s="15"/>
      <c r="T401" s="15"/>
    </row>
    <row r="402">
      <c r="A402" s="46"/>
      <c r="B402" s="47"/>
      <c r="C402" s="15"/>
      <c r="D402" s="46"/>
      <c r="E402" s="15"/>
      <c r="F402" s="15"/>
      <c r="G402" s="15"/>
      <c r="M402" s="15"/>
      <c r="N402" s="15"/>
      <c r="T402" s="15"/>
    </row>
    <row r="403">
      <c r="A403" s="46"/>
      <c r="B403" s="47"/>
      <c r="C403" s="15"/>
      <c r="D403" s="46"/>
      <c r="E403" s="15"/>
      <c r="F403" s="15"/>
      <c r="G403" s="15"/>
      <c r="M403" s="15"/>
      <c r="N403" s="15"/>
      <c r="T403" s="15"/>
    </row>
    <row r="404">
      <c r="A404" s="46"/>
      <c r="B404" s="47"/>
      <c r="C404" s="15"/>
      <c r="D404" s="46"/>
      <c r="E404" s="15"/>
      <c r="F404" s="15"/>
      <c r="G404" s="15"/>
      <c r="M404" s="15"/>
      <c r="N404" s="15"/>
      <c r="T404" s="15"/>
    </row>
    <row r="405">
      <c r="A405" s="46"/>
      <c r="B405" s="47"/>
      <c r="C405" s="15"/>
      <c r="D405" s="46"/>
      <c r="E405" s="15"/>
      <c r="F405" s="15"/>
      <c r="G405" s="15"/>
      <c r="M405" s="15"/>
      <c r="N405" s="15"/>
      <c r="T405" s="15"/>
    </row>
    <row r="406">
      <c r="A406" s="46"/>
      <c r="B406" s="47"/>
      <c r="C406" s="15"/>
      <c r="D406" s="46"/>
      <c r="E406" s="15"/>
      <c r="F406" s="15"/>
      <c r="G406" s="15"/>
      <c r="M406" s="15"/>
      <c r="N406" s="15"/>
      <c r="T406" s="15"/>
    </row>
    <row r="407">
      <c r="A407" s="46"/>
      <c r="B407" s="47"/>
      <c r="C407" s="15"/>
      <c r="D407" s="46"/>
      <c r="E407" s="15"/>
      <c r="F407" s="15"/>
      <c r="G407" s="15"/>
      <c r="M407" s="15"/>
      <c r="N407" s="15"/>
      <c r="T407" s="15"/>
    </row>
    <row r="408">
      <c r="A408" s="46"/>
      <c r="B408" s="47"/>
      <c r="C408" s="15"/>
      <c r="D408" s="46"/>
      <c r="E408" s="15"/>
      <c r="F408" s="15"/>
      <c r="G408" s="15"/>
      <c r="M408" s="15"/>
      <c r="N408" s="15"/>
      <c r="T408" s="15"/>
    </row>
    <row r="409">
      <c r="A409" s="46"/>
      <c r="B409" s="47"/>
      <c r="C409" s="15"/>
      <c r="D409" s="46"/>
      <c r="E409" s="15"/>
      <c r="F409" s="15"/>
      <c r="G409" s="15"/>
      <c r="M409" s="15"/>
      <c r="N409" s="15"/>
      <c r="T409" s="15"/>
    </row>
    <row r="410">
      <c r="A410" s="46"/>
      <c r="B410" s="47"/>
      <c r="C410" s="15"/>
      <c r="D410" s="46"/>
      <c r="E410" s="15"/>
      <c r="F410" s="15"/>
      <c r="G410" s="15"/>
      <c r="M410" s="15"/>
      <c r="N410" s="15"/>
      <c r="T410" s="15"/>
    </row>
    <row r="411">
      <c r="A411" s="46"/>
      <c r="B411" s="47"/>
      <c r="C411" s="15"/>
      <c r="D411" s="46"/>
      <c r="E411" s="15"/>
      <c r="F411" s="15"/>
      <c r="G411" s="15"/>
      <c r="M411" s="15"/>
      <c r="N411" s="15"/>
      <c r="T411" s="15"/>
    </row>
    <row r="412">
      <c r="A412" s="46"/>
      <c r="B412" s="47"/>
      <c r="C412" s="15"/>
      <c r="D412" s="46"/>
      <c r="E412" s="15"/>
      <c r="F412" s="15"/>
      <c r="G412" s="15"/>
      <c r="M412" s="15"/>
      <c r="N412" s="15"/>
      <c r="T412" s="15"/>
    </row>
    <row r="413">
      <c r="A413" s="46"/>
      <c r="B413" s="47"/>
      <c r="C413" s="15"/>
      <c r="D413" s="46"/>
      <c r="E413" s="15"/>
      <c r="F413" s="15"/>
      <c r="G413" s="15"/>
      <c r="M413" s="15"/>
      <c r="N413" s="15"/>
      <c r="T413" s="15"/>
    </row>
    <row r="414">
      <c r="A414" s="46"/>
      <c r="B414" s="47"/>
      <c r="C414" s="15"/>
      <c r="D414" s="46"/>
      <c r="E414" s="15"/>
      <c r="F414" s="15"/>
      <c r="G414" s="15"/>
      <c r="M414" s="15"/>
      <c r="N414" s="15"/>
      <c r="T414" s="15"/>
    </row>
    <row r="415">
      <c r="A415" s="46"/>
      <c r="B415" s="47"/>
      <c r="C415" s="15"/>
      <c r="D415" s="46"/>
      <c r="E415" s="15"/>
      <c r="F415" s="15"/>
      <c r="G415" s="15"/>
      <c r="M415" s="15"/>
      <c r="N415" s="15"/>
      <c r="T415" s="15"/>
    </row>
    <row r="416">
      <c r="A416" s="46"/>
      <c r="B416" s="47"/>
      <c r="C416" s="15"/>
      <c r="D416" s="46"/>
      <c r="E416" s="15"/>
      <c r="F416" s="15"/>
      <c r="G416" s="15"/>
      <c r="M416" s="15"/>
      <c r="N416" s="15"/>
      <c r="T416" s="15"/>
    </row>
    <row r="417">
      <c r="A417" s="46"/>
      <c r="B417" s="47"/>
      <c r="C417" s="15"/>
      <c r="D417" s="46"/>
      <c r="E417" s="15"/>
      <c r="F417" s="15"/>
      <c r="G417" s="15"/>
      <c r="M417" s="15"/>
      <c r="N417" s="15"/>
      <c r="T417" s="15"/>
    </row>
    <row r="418">
      <c r="A418" s="46"/>
      <c r="B418" s="47"/>
      <c r="C418" s="15"/>
      <c r="D418" s="46"/>
      <c r="E418" s="15"/>
      <c r="F418" s="15"/>
      <c r="G418" s="15"/>
      <c r="M418" s="15"/>
      <c r="N418" s="15"/>
      <c r="T418" s="15"/>
    </row>
    <row r="419">
      <c r="A419" s="46"/>
      <c r="B419" s="47"/>
      <c r="C419" s="15"/>
      <c r="D419" s="46"/>
      <c r="E419" s="15"/>
      <c r="F419" s="15"/>
      <c r="G419" s="15"/>
      <c r="M419" s="15"/>
      <c r="N419" s="15"/>
      <c r="T419" s="15"/>
    </row>
    <row r="420">
      <c r="A420" s="46"/>
      <c r="B420" s="47"/>
      <c r="C420" s="15"/>
      <c r="D420" s="46"/>
      <c r="E420" s="15"/>
      <c r="F420" s="15"/>
      <c r="G420" s="15"/>
      <c r="M420" s="15"/>
      <c r="N420" s="15"/>
      <c r="T420" s="15"/>
    </row>
    <row r="421">
      <c r="A421" s="46"/>
      <c r="B421" s="47"/>
      <c r="C421" s="15"/>
      <c r="D421" s="46"/>
      <c r="E421" s="15"/>
      <c r="F421" s="15"/>
      <c r="G421" s="15"/>
      <c r="M421" s="15"/>
      <c r="N421" s="15"/>
      <c r="T421" s="15"/>
    </row>
    <row r="422">
      <c r="A422" s="46"/>
      <c r="B422" s="47"/>
      <c r="C422" s="15"/>
      <c r="D422" s="46"/>
      <c r="E422" s="15"/>
      <c r="F422" s="15"/>
      <c r="G422" s="15"/>
      <c r="M422" s="15"/>
      <c r="N422" s="15"/>
      <c r="T422" s="15"/>
    </row>
    <row r="423">
      <c r="A423" s="46"/>
      <c r="B423" s="47"/>
      <c r="C423" s="15"/>
      <c r="D423" s="46"/>
      <c r="E423" s="15"/>
      <c r="F423" s="15"/>
      <c r="G423" s="15"/>
      <c r="M423" s="15"/>
      <c r="N423" s="15"/>
      <c r="T423" s="15"/>
    </row>
    <row r="424">
      <c r="A424" s="46"/>
      <c r="B424" s="47"/>
      <c r="C424" s="15"/>
      <c r="D424" s="46"/>
      <c r="E424" s="15"/>
      <c r="F424" s="15"/>
      <c r="G424" s="15"/>
      <c r="M424" s="15"/>
      <c r="N424" s="15"/>
      <c r="T424" s="15"/>
    </row>
    <row r="425">
      <c r="A425" s="46"/>
      <c r="B425" s="47"/>
      <c r="C425" s="15"/>
      <c r="D425" s="46"/>
      <c r="E425" s="15"/>
      <c r="F425" s="15"/>
      <c r="G425" s="15"/>
      <c r="M425" s="15"/>
      <c r="N425" s="15"/>
      <c r="T425" s="15"/>
    </row>
    <row r="426">
      <c r="A426" s="46"/>
      <c r="B426" s="47"/>
      <c r="C426" s="15"/>
      <c r="D426" s="46"/>
      <c r="E426" s="15"/>
      <c r="F426" s="15"/>
      <c r="G426" s="15"/>
      <c r="M426" s="15"/>
      <c r="N426" s="15"/>
      <c r="T426" s="15"/>
    </row>
    <row r="427">
      <c r="A427" s="46"/>
      <c r="B427" s="47"/>
      <c r="C427" s="15"/>
      <c r="D427" s="46"/>
      <c r="E427" s="15"/>
      <c r="F427" s="15"/>
      <c r="G427" s="15"/>
      <c r="M427" s="15"/>
      <c r="N427" s="15"/>
      <c r="T427" s="15"/>
    </row>
    <row r="428">
      <c r="A428" s="46"/>
      <c r="B428" s="47"/>
      <c r="C428" s="15"/>
      <c r="D428" s="46"/>
      <c r="E428" s="15"/>
      <c r="F428" s="15"/>
      <c r="G428" s="15"/>
      <c r="M428" s="15"/>
      <c r="N428" s="15"/>
      <c r="T428" s="15"/>
    </row>
    <row r="429">
      <c r="A429" s="46"/>
      <c r="B429" s="47"/>
      <c r="C429" s="15"/>
      <c r="D429" s="46"/>
      <c r="E429" s="15"/>
      <c r="F429" s="15"/>
      <c r="G429" s="15"/>
      <c r="M429" s="15"/>
      <c r="N429" s="15"/>
      <c r="T429" s="15"/>
    </row>
    <row r="430">
      <c r="A430" s="46"/>
      <c r="B430" s="47"/>
      <c r="C430" s="15"/>
      <c r="D430" s="46"/>
      <c r="E430" s="15"/>
      <c r="F430" s="15"/>
      <c r="G430" s="15"/>
      <c r="M430" s="15"/>
      <c r="N430" s="15"/>
      <c r="T430" s="15"/>
    </row>
    <row r="431">
      <c r="A431" s="46"/>
      <c r="B431" s="47"/>
      <c r="C431" s="15"/>
      <c r="D431" s="46"/>
      <c r="E431" s="15"/>
      <c r="F431" s="15"/>
      <c r="G431" s="15"/>
      <c r="M431" s="15"/>
      <c r="N431" s="15"/>
      <c r="T431" s="15"/>
    </row>
    <row r="432">
      <c r="A432" s="46"/>
      <c r="B432" s="47"/>
      <c r="C432" s="15"/>
      <c r="D432" s="46"/>
      <c r="E432" s="15"/>
      <c r="F432" s="15"/>
      <c r="G432" s="15"/>
      <c r="M432" s="15"/>
      <c r="N432" s="15"/>
      <c r="T432" s="15"/>
    </row>
    <row r="433">
      <c r="A433" s="46"/>
      <c r="B433" s="47"/>
      <c r="C433" s="15"/>
      <c r="D433" s="46"/>
      <c r="E433" s="15"/>
      <c r="F433" s="15"/>
      <c r="G433" s="15"/>
      <c r="M433" s="15"/>
      <c r="N433" s="15"/>
      <c r="T433" s="15"/>
    </row>
    <row r="434">
      <c r="A434" s="46"/>
      <c r="B434" s="47"/>
      <c r="C434" s="15"/>
      <c r="D434" s="46"/>
      <c r="E434" s="15"/>
      <c r="F434" s="15"/>
      <c r="G434" s="15"/>
      <c r="M434" s="15"/>
      <c r="N434" s="15"/>
      <c r="T434" s="15"/>
    </row>
    <row r="435">
      <c r="A435" s="46"/>
      <c r="B435" s="47"/>
      <c r="C435" s="15"/>
      <c r="D435" s="46"/>
      <c r="E435" s="15"/>
      <c r="F435" s="15"/>
      <c r="G435" s="15"/>
      <c r="M435" s="15"/>
      <c r="N435" s="15"/>
      <c r="T435" s="15"/>
    </row>
    <row r="436">
      <c r="A436" s="46"/>
      <c r="B436" s="47"/>
      <c r="C436" s="15"/>
      <c r="D436" s="46"/>
      <c r="E436" s="15"/>
      <c r="F436" s="15"/>
      <c r="G436" s="15"/>
      <c r="M436" s="15"/>
      <c r="N436" s="15"/>
      <c r="T436" s="15"/>
    </row>
    <row r="437">
      <c r="A437" s="46"/>
      <c r="B437" s="47"/>
      <c r="C437" s="15"/>
      <c r="D437" s="46"/>
      <c r="E437" s="15"/>
      <c r="F437" s="15"/>
      <c r="G437" s="15"/>
      <c r="M437" s="15"/>
      <c r="N437" s="15"/>
      <c r="T437" s="15"/>
    </row>
    <row r="438">
      <c r="A438" s="46"/>
      <c r="B438" s="47"/>
      <c r="C438" s="15"/>
      <c r="D438" s="46"/>
      <c r="E438" s="15"/>
      <c r="F438" s="15"/>
      <c r="G438" s="15"/>
      <c r="M438" s="15"/>
      <c r="N438" s="15"/>
      <c r="T438" s="15"/>
    </row>
    <row r="439">
      <c r="A439" s="46"/>
      <c r="B439" s="47"/>
      <c r="C439" s="15"/>
      <c r="D439" s="46"/>
      <c r="E439" s="15"/>
      <c r="F439" s="15"/>
      <c r="G439" s="15"/>
      <c r="M439" s="15"/>
      <c r="N439" s="15"/>
      <c r="T439" s="15"/>
    </row>
    <row r="440">
      <c r="A440" s="46"/>
      <c r="B440" s="47"/>
      <c r="C440" s="15"/>
      <c r="D440" s="46"/>
      <c r="E440" s="15"/>
      <c r="F440" s="15"/>
      <c r="G440" s="15"/>
      <c r="M440" s="15"/>
      <c r="N440" s="15"/>
      <c r="T440" s="15"/>
    </row>
    <row r="441">
      <c r="A441" s="46"/>
      <c r="B441" s="47"/>
      <c r="C441" s="15"/>
      <c r="D441" s="46"/>
      <c r="E441" s="15"/>
      <c r="F441" s="15"/>
      <c r="G441" s="15"/>
      <c r="M441" s="15"/>
      <c r="N441" s="15"/>
      <c r="T441" s="15"/>
    </row>
    <row r="442">
      <c r="A442" s="46"/>
      <c r="B442" s="47"/>
      <c r="C442" s="15"/>
      <c r="D442" s="46"/>
      <c r="E442" s="15"/>
      <c r="F442" s="15"/>
      <c r="G442" s="15"/>
      <c r="M442" s="15"/>
      <c r="N442" s="15"/>
      <c r="T442" s="15"/>
    </row>
    <row r="443">
      <c r="A443" s="46"/>
      <c r="B443" s="47"/>
      <c r="C443" s="15"/>
      <c r="D443" s="46"/>
      <c r="E443" s="15"/>
      <c r="F443" s="15"/>
      <c r="G443" s="15"/>
      <c r="M443" s="15"/>
      <c r="N443" s="15"/>
      <c r="T443" s="15"/>
    </row>
    <row r="444">
      <c r="A444" s="46"/>
      <c r="B444" s="47"/>
      <c r="C444" s="15"/>
      <c r="D444" s="46"/>
      <c r="E444" s="15"/>
      <c r="F444" s="15"/>
      <c r="G444" s="15"/>
      <c r="M444" s="15"/>
      <c r="N444" s="15"/>
      <c r="T444" s="15"/>
    </row>
    <row r="445">
      <c r="A445" s="46"/>
      <c r="B445" s="47"/>
      <c r="C445" s="15"/>
      <c r="D445" s="46"/>
      <c r="E445" s="15"/>
      <c r="F445" s="15"/>
      <c r="G445" s="15"/>
      <c r="M445" s="15"/>
      <c r="N445" s="15"/>
      <c r="T445" s="15"/>
    </row>
    <row r="446">
      <c r="A446" s="46"/>
      <c r="B446" s="47"/>
      <c r="C446" s="15"/>
      <c r="D446" s="46"/>
      <c r="E446" s="15"/>
      <c r="F446" s="15"/>
      <c r="G446" s="15"/>
      <c r="M446" s="15"/>
      <c r="N446" s="15"/>
      <c r="T446" s="15"/>
    </row>
    <row r="447">
      <c r="A447" s="46"/>
      <c r="B447" s="47"/>
      <c r="C447" s="15"/>
      <c r="D447" s="46"/>
      <c r="E447" s="15"/>
      <c r="F447" s="15"/>
      <c r="G447" s="15"/>
      <c r="M447" s="15"/>
      <c r="N447" s="15"/>
      <c r="T447" s="15"/>
    </row>
    <row r="448">
      <c r="A448" s="46"/>
      <c r="B448" s="47"/>
      <c r="C448" s="15"/>
      <c r="D448" s="46"/>
      <c r="E448" s="15"/>
      <c r="F448" s="15"/>
      <c r="G448" s="15"/>
      <c r="M448" s="15"/>
      <c r="N448" s="15"/>
      <c r="T448" s="15"/>
    </row>
    <row r="449">
      <c r="A449" s="46"/>
      <c r="B449" s="47"/>
      <c r="C449" s="15"/>
      <c r="D449" s="46"/>
      <c r="E449" s="15"/>
      <c r="F449" s="15"/>
      <c r="G449" s="15"/>
      <c r="M449" s="15"/>
      <c r="N449" s="15"/>
      <c r="T449" s="15"/>
    </row>
    <row r="450">
      <c r="A450" s="46"/>
      <c r="B450" s="47"/>
      <c r="C450" s="15"/>
      <c r="D450" s="46"/>
      <c r="E450" s="15"/>
      <c r="F450" s="15"/>
      <c r="G450" s="15"/>
      <c r="M450" s="15"/>
      <c r="N450" s="15"/>
      <c r="T450" s="15"/>
    </row>
    <row r="451">
      <c r="A451" s="46"/>
      <c r="B451" s="47"/>
      <c r="C451" s="15"/>
      <c r="D451" s="46"/>
      <c r="E451" s="15"/>
      <c r="F451" s="15"/>
      <c r="G451" s="15"/>
      <c r="M451" s="15"/>
      <c r="N451" s="15"/>
      <c r="T451" s="15"/>
    </row>
    <row r="452">
      <c r="A452" s="46"/>
      <c r="B452" s="47"/>
      <c r="C452" s="15"/>
      <c r="D452" s="46"/>
      <c r="E452" s="15"/>
      <c r="F452" s="15"/>
      <c r="G452" s="15"/>
      <c r="M452" s="15"/>
      <c r="N452" s="15"/>
      <c r="T452" s="15"/>
    </row>
    <row r="453">
      <c r="A453" s="46"/>
      <c r="B453" s="47"/>
      <c r="C453" s="15"/>
      <c r="D453" s="46"/>
      <c r="E453" s="15"/>
      <c r="F453" s="15"/>
      <c r="G453" s="15"/>
      <c r="M453" s="15"/>
      <c r="N453" s="15"/>
      <c r="T453" s="15"/>
    </row>
    <row r="454">
      <c r="A454" s="46"/>
      <c r="B454" s="47"/>
      <c r="C454" s="15"/>
      <c r="D454" s="46"/>
      <c r="E454" s="15"/>
      <c r="F454" s="15"/>
      <c r="G454" s="15"/>
      <c r="M454" s="15"/>
      <c r="N454" s="15"/>
      <c r="T454" s="15"/>
    </row>
    <row r="455">
      <c r="A455" s="46"/>
      <c r="B455" s="47"/>
      <c r="C455" s="15"/>
      <c r="D455" s="46"/>
      <c r="E455" s="15"/>
      <c r="F455" s="15"/>
      <c r="G455" s="15"/>
      <c r="M455" s="15"/>
      <c r="N455" s="15"/>
      <c r="T455" s="15"/>
    </row>
    <row r="456">
      <c r="A456" s="46"/>
      <c r="B456" s="47"/>
      <c r="C456" s="15"/>
      <c r="D456" s="46"/>
      <c r="E456" s="15"/>
      <c r="F456" s="15"/>
      <c r="G456" s="15"/>
      <c r="M456" s="15"/>
      <c r="N456" s="15"/>
      <c r="T456" s="15"/>
    </row>
    <row r="457">
      <c r="A457" s="46"/>
      <c r="B457" s="47"/>
      <c r="C457" s="15"/>
      <c r="D457" s="46"/>
      <c r="E457" s="15"/>
      <c r="F457" s="15"/>
      <c r="G457" s="15"/>
      <c r="M457" s="15"/>
      <c r="N457" s="15"/>
      <c r="T457" s="15"/>
    </row>
    <row r="458">
      <c r="A458" s="46"/>
      <c r="B458" s="47"/>
      <c r="C458" s="15"/>
      <c r="D458" s="46"/>
      <c r="E458" s="15"/>
      <c r="F458" s="15"/>
      <c r="G458" s="15"/>
      <c r="M458" s="15"/>
      <c r="N458" s="15"/>
      <c r="T458" s="15"/>
    </row>
    <row r="459">
      <c r="A459" s="46"/>
      <c r="B459" s="47"/>
      <c r="C459" s="15"/>
      <c r="D459" s="46"/>
      <c r="E459" s="15"/>
      <c r="F459" s="15"/>
      <c r="G459" s="15"/>
      <c r="M459" s="15"/>
      <c r="N459" s="15"/>
      <c r="T459" s="15"/>
    </row>
    <row r="460">
      <c r="A460" s="46"/>
      <c r="B460" s="47"/>
      <c r="C460" s="15"/>
      <c r="D460" s="46"/>
      <c r="E460" s="15"/>
      <c r="F460" s="15"/>
      <c r="G460" s="15"/>
      <c r="M460" s="15"/>
      <c r="N460" s="15"/>
      <c r="T460" s="15"/>
    </row>
    <row r="461">
      <c r="A461" s="46"/>
      <c r="B461" s="47"/>
      <c r="C461" s="15"/>
      <c r="D461" s="46"/>
      <c r="E461" s="15"/>
      <c r="F461" s="15"/>
      <c r="G461" s="15"/>
      <c r="M461" s="15"/>
      <c r="N461" s="15"/>
      <c r="T461" s="15"/>
    </row>
    <row r="462">
      <c r="A462" s="46"/>
      <c r="B462" s="47"/>
      <c r="C462" s="15"/>
      <c r="D462" s="46"/>
      <c r="E462" s="15"/>
      <c r="F462" s="15"/>
      <c r="G462" s="15"/>
      <c r="M462" s="15"/>
      <c r="N462" s="15"/>
      <c r="T462" s="15"/>
    </row>
    <row r="463">
      <c r="A463" s="46"/>
      <c r="B463" s="47"/>
      <c r="C463" s="15"/>
      <c r="D463" s="46"/>
      <c r="E463" s="15"/>
      <c r="F463" s="15"/>
      <c r="G463" s="15"/>
      <c r="M463" s="15"/>
      <c r="N463" s="15"/>
      <c r="T463" s="15"/>
    </row>
    <row r="464">
      <c r="A464" s="46"/>
      <c r="B464" s="47"/>
      <c r="C464" s="15"/>
      <c r="D464" s="46"/>
      <c r="E464" s="15"/>
      <c r="F464" s="15"/>
      <c r="G464" s="15"/>
      <c r="M464" s="15"/>
      <c r="N464" s="15"/>
      <c r="T464" s="15"/>
    </row>
    <row r="465">
      <c r="A465" s="46"/>
      <c r="B465" s="47"/>
      <c r="C465" s="15"/>
      <c r="D465" s="46"/>
      <c r="E465" s="15"/>
      <c r="F465" s="15"/>
      <c r="G465" s="15"/>
      <c r="M465" s="15"/>
      <c r="N465" s="15"/>
      <c r="T465" s="15"/>
    </row>
    <row r="466">
      <c r="A466" s="46"/>
      <c r="B466" s="47"/>
      <c r="C466" s="15"/>
      <c r="D466" s="46"/>
      <c r="E466" s="15"/>
      <c r="F466" s="15"/>
      <c r="G466" s="15"/>
      <c r="M466" s="15"/>
      <c r="N466" s="15"/>
      <c r="T466" s="15"/>
    </row>
    <row r="467">
      <c r="A467" s="46"/>
      <c r="B467" s="47"/>
      <c r="C467" s="15"/>
      <c r="D467" s="46"/>
      <c r="E467" s="15"/>
      <c r="F467" s="15"/>
      <c r="G467" s="15"/>
      <c r="M467" s="15"/>
      <c r="N467" s="15"/>
      <c r="T467" s="15"/>
    </row>
    <row r="468">
      <c r="A468" s="46"/>
      <c r="B468" s="47"/>
      <c r="C468" s="15"/>
      <c r="D468" s="46"/>
      <c r="E468" s="15"/>
      <c r="F468" s="15"/>
      <c r="G468" s="15"/>
      <c r="M468" s="15"/>
      <c r="N468" s="15"/>
      <c r="T468" s="15"/>
    </row>
    <row r="469">
      <c r="A469" s="46"/>
      <c r="B469" s="47"/>
      <c r="C469" s="15"/>
      <c r="D469" s="46"/>
      <c r="E469" s="15"/>
      <c r="F469" s="15"/>
      <c r="G469" s="15"/>
      <c r="M469" s="15"/>
      <c r="N469" s="15"/>
      <c r="T469" s="15"/>
    </row>
    <row r="470">
      <c r="A470" s="46"/>
      <c r="B470" s="47"/>
      <c r="C470" s="15"/>
      <c r="D470" s="46"/>
      <c r="E470" s="15"/>
      <c r="F470" s="15"/>
      <c r="G470" s="15"/>
      <c r="M470" s="15"/>
      <c r="N470" s="15"/>
      <c r="T470" s="15"/>
    </row>
    <row r="471">
      <c r="A471" s="46"/>
      <c r="B471" s="47"/>
      <c r="C471" s="15"/>
      <c r="D471" s="46"/>
      <c r="E471" s="15"/>
      <c r="F471" s="15"/>
      <c r="G471" s="15"/>
      <c r="M471" s="15"/>
      <c r="N471" s="15"/>
      <c r="T471" s="15"/>
    </row>
    <row r="472">
      <c r="A472" s="46"/>
      <c r="B472" s="47"/>
      <c r="C472" s="15"/>
      <c r="D472" s="46"/>
      <c r="E472" s="15"/>
      <c r="F472" s="15"/>
      <c r="G472" s="15"/>
      <c r="M472" s="15"/>
      <c r="N472" s="15"/>
      <c r="T472" s="15"/>
    </row>
    <row r="473">
      <c r="A473" s="46"/>
      <c r="B473" s="47"/>
      <c r="C473" s="15"/>
      <c r="D473" s="46"/>
      <c r="E473" s="15"/>
      <c r="F473" s="15"/>
      <c r="G473" s="15"/>
      <c r="M473" s="15"/>
      <c r="N473" s="15"/>
      <c r="T473" s="15"/>
    </row>
    <row r="474">
      <c r="A474" s="46"/>
      <c r="B474" s="47"/>
      <c r="C474" s="15"/>
      <c r="D474" s="46"/>
      <c r="E474" s="15"/>
      <c r="F474" s="15"/>
      <c r="G474" s="15"/>
      <c r="M474" s="15"/>
      <c r="N474" s="15"/>
      <c r="T474" s="15"/>
    </row>
    <row r="475">
      <c r="A475" s="46"/>
      <c r="B475" s="47"/>
      <c r="C475" s="15"/>
      <c r="D475" s="46"/>
      <c r="E475" s="15"/>
      <c r="F475" s="15"/>
      <c r="G475" s="15"/>
      <c r="M475" s="15"/>
      <c r="N475" s="15"/>
      <c r="T475" s="15"/>
    </row>
    <row r="476">
      <c r="A476" s="46"/>
      <c r="B476" s="47"/>
      <c r="C476" s="15"/>
      <c r="D476" s="46"/>
      <c r="E476" s="15"/>
      <c r="F476" s="15"/>
      <c r="G476" s="15"/>
      <c r="M476" s="15"/>
      <c r="N476" s="15"/>
      <c r="T476" s="15"/>
    </row>
    <row r="477">
      <c r="A477" s="46"/>
      <c r="B477" s="47"/>
      <c r="C477" s="15"/>
      <c r="D477" s="46"/>
      <c r="E477" s="15"/>
      <c r="F477" s="15"/>
      <c r="G477" s="15"/>
      <c r="M477" s="15"/>
      <c r="N477" s="15"/>
      <c r="T477" s="15"/>
    </row>
    <row r="478">
      <c r="A478" s="46"/>
      <c r="B478" s="47"/>
      <c r="C478" s="15"/>
      <c r="D478" s="46"/>
      <c r="E478" s="15"/>
      <c r="F478" s="15"/>
      <c r="G478" s="15"/>
      <c r="M478" s="15"/>
      <c r="N478" s="15"/>
      <c r="T478" s="15"/>
    </row>
    <row r="479">
      <c r="A479" s="46"/>
      <c r="B479" s="47"/>
      <c r="C479" s="15"/>
      <c r="D479" s="46"/>
      <c r="E479" s="15"/>
      <c r="F479" s="15"/>
      <c r="G479" s="15"/>
      <c r="M479" s="15"/>
      <c r="N479" s="15"/>
      <c r="T479" s="15"/>
    </row>
    <row r="480">
      <c r="A480" s="46"/>
      <c r="B480" s="47"/>
      <c r="C480" s="15"/>
      <c r="D480" s="46"/>
      <c r="E480" s="15"/>
      <c r="F480" s="15"/>
      <c r="G480" s="15"/>
      <c r="M480" s="15"/>
      <c r="N480" s="15"/>
      <c r="T480" s="15"/>
    </row>
    <row r="481">
      <c r="A481" s="46"/>
      <c r="B481" s="47"/>
      <c r="C481" s="15"/>
      <c r="D481" s="46"/>
      <c r="E481" s="15"/>
      <c r="F481" s="15"/>
      <c r="G481" s="15"/>
      <c r="M481" s="15"/>
      <c r="N481" s="15"/>
      <c r="T481" s="15"/>
    </row>
    <row r="482">
      <c r="A482" s="46"/>
      <c r="B482" s="47"/>
      <c r="C482" s="15"/>
      <c r="D482" s="46"/>
      <c r="E482" s="15"/>
      <c r="F482" s="15"/>
      <c r="G482" s="15"/>
      <c r="M482" s="15"/>
      <c r="N482" s="15"/>
      <c r="T482" s="15"/>
    </row>
    <row r="483">
      <c r="A483" s="46"/>
      <c r="B483" s="47"/>
      <c r="C483" s="15"/>
      <c r="D483" s="46"/>
      <c r="E483" s="15"/>
      <c r="F483" s="15"/>
      <c r="G483" s="15"/>
      <c r="M483" s="15"/>
      <c r="N483" s="15"/>
      <c r="T483" s="15"/>
    </row>
    <row r="484">
      <c r="A484" s="46"/>
      <c r="B484" s="47"/>
      <c r="C484" s="15"/>
      <c r="D484" s="46"/>
      <c r="E484" s="15"/>
      <c r="F484" s="15"/>
      <c r="G484" s="15"/>
      <c r="M484" s="15"/>
      <c r="N484" s="15"/>
      <c r="T484" s="15"/>
    </row>
    <row r="485">
      <c r="A485" s="46"/>
      <c r="B485" s="47"/>
      <c r="C485" s="15"/>
      <c r="D485" s="46"/>
      <c r="E485" s="15"/>
      <c r="F485" s="15"/>
      <c r="G485" s="15"/>
      <c r="M485" s="15"/>
      <c r="N485" s="15"/>
      <c r="T485" s="15"/>
    </row>
    <row r="486">
      <c r="A486" s="46"/>
      <c r="B486" s="47"/>
      <c r="C486" s="15"/>
      <c r="D486" s="46"/>
      <c r="E486" s="15"/>
      <c r="F486" s="15"/>
      <c r="G486" s="15"/>
      <c r="M486" s="15"/>
      <c r="N486" s="15"/>
      <c r="T486" s="15"/>
    </row>
    <row r="487">
      <c r="A487" s="46"/>
      <c r="B487" s="47"/>
      <c r="C487" s="15"/>
      <c r="D487" s="46"/>
      <c r="E487" s="15"/>
      <c r="F487" s="15"/>
      <c r="G487" s="15"/>
      <c r="M487" s="15"/>
      <c r="N487" s="15"/>
      <c r="T487" s="15"/>
    </row>
    <row r="488">
      <c r="A488" s="46"/>
      <c r="B488" s="47"/>
      <c r="C488" s="15"/>
      <c r="D488" s="46"/>
      <c r="E488" s="15"/>
      <c r="F488" s="15"/>
      <c r="G488" s="15"/>
      <c r="M488" s="15"/>
      <c r="N488" s="15"/>
      <c r="T488" s="15"/>
    </row>
    <row r="489">
      <c r="A489" s="46"/>
      <c r="B489" s="47"/>
      <c r="C489" s="15"/>
      <c r="D489" s="46"/>
      <c r="E489" s="15"/>
      <c r="F489" s="15"/>
      <c r="G489" s="15"/>
      <c r="M489" s="15"/>
      <c r="N489" s="15"/>
      <c r="T489" s="15"/>
    </row>
    <row r="490">
      <c r="A490" s="46"/>
      <c r="B490" s="47"/>
      <c r="C490" s="15"/>
      <c r="D490" s="46"/>
      <c r="E490" s="15"/>
      <c r="F490" s="15"/>
      <c r="G490" s="15"/>
      <c r="M490" s="15"/>
      <c r="N490" s="15"/>
      <c r="T490" s="15"/>
    </row>
    <row r="491">
      <c r="A491" s="46"/>
      <c r="B491" s="47"/>
      <c r="C491" s="15"/>
      <c r="D491" s="46"/>
      <c r="E491" s="15"/>
      <c r="F491" s="15"/>
      <c r="G491" s="15"/>
      <c r="M491" s="15"/>
      <c r="N491" s="15"/>
      <c r="T491" s="15"/>
    </row>
    <row r="492">
      <c r="A492" s="46"/>
      <c r="B492" s="47"/>
      <c r="C492" s="15"/>
      <c r="D492" s="46"/>
      <c r="E492" s="15"/>
      <c r="F492" s="15"/>
      <c r="G492" s="15"/>
      <c r="M492" s="15"/>
      <c r="N492" s="15"/>
      <c r="T492" s="15"/>
    </row>
    <row r="493">
      <c r="A493" s="46"/>
      <c r="B493" s="47"/>
      <c r="C493" s="15"/>
      <c r="D493" s="46"/>
      <c r="E493" s="15"/>
      <c r="F493" s="15"/>
      <c r="G493" s="15"/>
      <c r="M493" s="15"/>
      <c r="N493" s="15"/>
      <c r="T493" s="15"/>
    </row>
    <row r="494">
      <c r="A494" s="46"/>
      <c r="B494" s="47"/>
      <c r="C494" s="15"/>
      <c r="D494" s="46"/>
      <c r="E494" s="15"/>
      <c r="F494" s="15"/>
      <c r="G494" s="15"/>
      <c r="M494" s="15"/>
      <c r="N494" s="15"/>
      <c r="T494" s="15"/>
    </row>
    <row r="495">
      <c r="A495" s="46"/>
      <c r="B495" s="47"/>
      <c r="C495" s="15"/>
      <c r="D495" s="46"/>
      <c r="E495" s="15"/>
      <c r="F495" s="15"/>
      <c r="G495" s="15"/>
      <c r="M495" s="15"/>
      <c r="N495" s="15"/>
      <c r="T495" s="15"/>
    </row>
    <row r="496">
      <c r="A496" s="46"/>
      <c r="B496" s="47"/>
      <c r="C496" s="15"/>
      <c r="D496" s="46"/>
      <c r="E496" s="15"/>
      <c r="F496" s="15"/>
      <c r="G496" s="15"/>
      <c r="M496" s="15"/>
      <c r="N496" s="15"/>
      <c r="T496" s="15"/>
    </row>
    <row r="497">
      <c r="A497" s="46"/>
      <c r="B497" s="47"/>
      <c r="C497" s="15"/>
      <c r="D497" s="46"/>
      <c r="E497" s="15"/>
      <c r="F497" s="15"/>
      <c r="G497" s="15"/>
      <c r="M497" s="15"/>
      <c r="N497" s="15"/>
      <c r="T497" s="15"/>
    </row>
    <row r="498">
      <c r="A498" s="46"/>
      <c r="B498" s="47"/>
      <c r="C498" s="15"/>
      <c r="D498" s="46"/>
      <c r="E498" s="15"/>
      <c r="F498" s="15"/>
      <c r="G498" s="15"/>
      <c r="M498" s="15"/>
      <c r="N498" s="15"/>
      <c r="T498" s="15"/>
    </row>
    <row r="499">
      <c r="A499" s="46"/>
      <c r="B499" s="47"/>
      <c r="C499" s="15"/>
      <c r="D499" s="46"/>
      <c r="E499" s="15"/>
      <c r="F499" s="15"/>
      <c r="G499" s="15"/>
      <c r="M499" s="15"/>
      <c r="N499" s="15"/>
      <c r="T499" s="15"/>
    </row>
    <row r="500">
      <c r="A500" s="46"/>
      <c r="B500" s="47"/>
      <c r="C500" s="15"/>
      <c r="D500" s="46"/>
      <c r="E500" s="15"/>
      <c r="F500" s="15"/>
      <c r="G500" s="15"/>
      <c r="M500" s="15"/>
      <c r="N500" s="15"/>
      <c r="T500" s="15"/>
    </row>
    <row r="501">
      <c r="A501" s="46"/>
      <c r="B501" s="47"/>
      <c r="C501" s="15"/>
      <c r="D501" s="46"/>
      <c r="E501" s="15"/>
      <c r="F501" s="15"/>
      <c r="G501" s="15"/>
      <c r="M501" s="15"/>
      <c r="N501" s="15"/>
      <c r="T501" s="15"/>
    </row>
    <row r="502">
      <c r="A502" s="46"/>
      <c r="B502" s="47"/>
      <c r="C502" s="15"/>
      <c r="D502" s="46"/>
      <c r="E502" s="15"/>
      <c r="F502" s="15"/>
      <c r="G502" s="15"/>
      <c r="M502" s="15"/>
      <c r="N502" s="15"/>
      <c r="T502" s="15"/>
    </row>
    <row r="503">
      <c r="A503" s="46"/>
      <c r="B503" s="47"/>
      <c r="C503" s="15"/>
      <c r="D503" s="46"/>
      <c r="E503" s="15"/>
      <c r="F503" s="15"/>
      <c r="G503" s="15"/>
      <c r="M503" s="15"/>
      <c r="N503" s="15"/>
      <c r="T503" s="15"/>
    </row>
    <row r="504">
      <c r="A504" s="46"/>
      <c r="B504" s="47"/>
      <c r="C504" s="15"/>
      <c r="D504" s="46"/>
      <c r="E504" s="15"/>
      <c r="F504" s="15"/>
      <c r="G504" s="15"/>
      <c r="M504" s="15"/>
      <c r="N504" s="15"/>
      <c r="T504" s="15"/>
    </row>
    <row r="505">
      <c r="A505" s="46"/>
      <c r="B505" s="47"/>
      <c r="C505" s="15"/>
      <c r="D505" s="46"/>
      <c r="E505" s="15"/>
      <c r="F505" s="15"/>
      <c r="G505" s="15"/>
      <c r="M505" s="15"/>
      <c r="N505" s="15"/>
      <c r="T505" s="15"/>
    </row>
    <row r="506">
      <c r="A506" s="46"/>
      <c r="B506" s="47"/>
      <c r="C506" s="15"/>
      <c r="D506" s="46"/>
      <c r="E506" s="15"/>
      <c r="F506" s="15"/>
      <c r="G506" s="15"/>
      <c r="M506" s="15"/>
      <c r="N506" s="15"/>
      <c r="T506" s="15"/>
    </row>
    <row r="507">
      <c r="A507" s="46"/>
      <c r="B507" s="47"/>
      <c r="C507" s="15"/>
      <c r="D507" s="46"/>
      <c r="E507" s="15"/>
      <c r="F507" s="15"/>
      <c r="G507" s="15"/>
      <c r="M507" s="15"/>
      <c r="N507" s="15"/>
      <c r="T507" s="15"/>
    </row>
    <row r="508">
      <c r="A508" s="46"/>
      <c r="B508" s="47"/>
      <c r="C508" s="15"/>
      <c r="D508" s="46"/>
      <c r="E508" s="15"/>
      <c r="F508" s="15"/>
      <c r="G508" s="15"/>
      <c r="M508" s="15"/>
      <c r="N508" s="15"/>
      <c r="T508" s="15"/>
    </row>
    <row r="509">
      <c r="A509" s="46"/>
      <c r="B509" s="47"/>
      <c r="C509" s="15"/>
      <c r="D509" s="46"/>
      <c r="E509" s="15"/>
      <c r="F509" s="15"/>
      <c r="G509" s="15"/>
      <c r="M509" s="15"/>
      <c r="N509" s="15"/>
      <c r="T509" s="15"/>
    </row>
    <row r="510">
      <c r="A510" s="46"/>
      <c r="B510" s="47"/>
      <c r="C510" s="15"/>
      <c r="D510" s="46"/>
      <c r="E510" s="15"/>
      <c r="F510" s="15"/>
      <c r="G510" s="15"/>
      <c r="M510" s="15"/>
      <c r="N510" s="15"/>
      <c r="T510" s="15"/>
    </row>
    <row r="511">
      <c r="A511" s="46"/>
      <c r="B511" s="47"/>
      <c r="C511" s="15"/>
      <c r="D511" s="46"/>
      <c r="E511" s="15"/>
      <c r="F511" s="15"/>
      <c r="G511" s="15"/>
      <c r="M511" s="15"/>
      <c r="N511" s="15"/>
      <c r="T511" s="15"/>
    </row>
    <row r="512">
      <c r="A512" s="46"/>
      <c r="B512" s="47"/>
      <c r="C512" s="15"/>
      <c r="D512" s="46"/>
      <c r="E512" s="15"/>
      <c r="F512" s="15"/>
      <c r="G512" s="15"/>
      <c r="M512" s="15"/>
      <c r="N512" s="15"/>
      <c r="T512" s="15"/>
    </row>
    <row r="513">
      <c r="A513" s="46"/>
      <c r="B513" s="47"/>
      <c r="C513" s="15"/>
      <c r="D513" s="46"/>
      <c r="E513" s="15"/>
      <c r="F513" s="15"/>
      <c r="G513" s="15"/>
      <c r="M513" s="15"/>
      <c r="N513" s="15"/>
      <c r="T513" s="15"/>
    </row>
    <row r="514">
      <c r="A514" s="46"/>
      <c r="B514" s="47"/>
      <c r="C514" s="15"/>
      <c r="D514" s="46"/>
      <c r="E514" s="15"/>
      <c r="F514" s="15"/>
      <c r="G514" s="15"/>
      <c r="M514" s="15"/>
      <c r="N514" s="15"/>
      <c r="T514" s="15"/>
    </row>
    <row r="515">
      <c r="A515" s="46"/>
      <c r="B515" s="47"/>
      <c r="C515" s="15"/>
      <c r="D515" s="46"/>
      <c r="E515" s="15"/>
      <c r="F515" s="15"/>
      <c r="G515" s="15"/>
      <c r="M515" s="15"/>
      <c r="N515" s="15"/>
      <c r="T515" s="15"/>
    </row>
    <row r="516">
      <c r="A516" s="46"/>
      <c r="B516" s="47"/>
      <c r="C516" s="15"/>
      <c r="D516" s="46"/>
      <c r="E516" s="15"/>
      <c r="F516" s="15"/>
      <c r="G516" s="15"/>
      <c r="M516" s="15"/>
      <c r="N516" s="15"/>
      <c r="T516" s="15"/>
    </row>
    <row r="517">
      <c r="A517" s="46"/>
      <c r="B517" s="47"/>
      <c r="C517" s="15"/>
      <c r="D517" s="46"/>
      <c r="E517" s="15"/>
      <c r="F517" s="15"/>
      <c r="G517" s="15"/>
      <c r="M517" s="15"/>
      <c r="N517" s="15"/>
      <c r="T517" s="15"/>
    </row>
    <row r="518">
      <c r="A518" s="46"/>
      <c r="B518" s="47"/>
      <c r="C518" s="15"/>
      <c r="D518" s="46"/>
      <c r="E518" s="15"/>
      <c r="F518" s="15"/>
      <c r="G518" s="15"/>
      <c r="M518" s="15"/>
      <c r="N518" s="15"/>
      <c r="T518" s="15"/>
    </row>
    <row r="519">
      <c r="A519" s="46"/>
      <c r="B519" s="47"/>
      <c r="C519" s="15"/>
      <c r="D519" s="46"/>
      <c r="E519" s="15"/>
      <c r="F519" s="15"/>
      <c r="G519" s="15"/>
      <c r="M519" s="15"/>
      <c r="N519" s="15"/>
      <c r="T519" s="15"/>
    </row>
    <row r="520">
      <c r="A520" s="46"/>
      <c r="B520" s="47"/>
      <c r="C520" s="15"/>
      <c r="D520" s="46"/>
      <c r="E520" s="15"/>
      <c r="F520" s="15"/>
      <c r="G520" s="15"/>
      <c r="M520" s="15"/>
      <c r="N520" s="15"/>
      <c r="T520" s="15"/>
    </row>
    <row r="521">
      <c r="A521" s="46"/>
      <c r="B521" s="47"/>
      <c r="C521" s="15"/>
      <c r="D521" s="46"/>
      <c r="E521" s="15"/>
      <c r="F521" s="15"/>
      <c r="G521" s="15"/>
      <c r="M521" s="15"/>
      <c r="N521" s="15"/>
      <c r="T521" s="15"/>
    </row>
    <row r="522">
      <c r="A522" s="46"/>
      <c r="B522" s="47"/>
      <c r="C522" s="15"/>
      <c r="D522" s="46"/>
      <c r="E522" s="15"/>
      <c r="F522" s="15"/>
      <c r="G522" s="15"/>
      <c r="M522" s="15"/>
      <c r="N522" s="15"/>
      <c r="T522" s="15"/>
    </row>
    <row r="523">
      <c r="A523" s="46"/>
      <c r="B523" s="47"/>
      <c r="C523" s="15"/>
      <c r="D523" s="46"/>
      <c r="E523" s="15"/>
      <c r="F523" s="15"/>
      <c r="G523" s="15"/>
      <c r="M523" s="15"/>
      <c r="N523" s="15"/>
      <c r="T523" s="15"/>
    </row>
    <row r="524">
      <c r="A524" s="46"/>
      <c r="B524" s="47"/>
      <c r="C524" s="15"/>
      <c r="D524" s="46"/>
      <c r="E524" s="15"/>
      <c r="F524" s="15"/>
      <c r="G524" s="15"/>
      <c r="M524" s="15"/>
      <c r="N524" s="15"/>
      <c r="T524" s="15"/>
    </row>
    <row r="525">
      <c r="A525" s="46"/>
      <c r="B525" s="47"/>
      <c r="C525" s="15"/>
      <c r="D525" s="46"/>
      <c r="E525" s="15"/>
      <c r="F525" s="15"/>
      <c r="G525" s="15"/>
      <c r="M525" s="15"/>
      <c r="N525" s="15"/>
      <c r="T525" s="15"/>
    </row>
    <row r="526">
      <c r="A526" s="46"/>
      <c r="B526" s="47"/>
      <c r="C526" s="15"/>
      <c r="D526" s="46"/>
      <c r="E526" s="15"/>
      <c r="F526" s="15"/>
      <c r="G526" s="15"/>
      <c r="M526" s="15"/>
      <c r="N526" s="15"/>
      <c r="T526" s="15"/>
    </row>
    <row r="527">
      <c r="A527" s="46"/>
      <c r="B527" s="47"/>
      <c r="C527" s="15"/>
      <c r="D527" s="46"/>
      <c r="E527" s="15"/>
      <c r="F527" s="15"/>
      <c r="G527" s="15"/>
      <c r="M527" s="15"/>
      <c r="N527" s="15"/>
      <c r="T527" s="15"/>
    </row>
    <row r="528">
      <c r="A528" s="46"/>
      <c r="B528" s="47"/>
      <c r="C528" s="15"/>
      <c r="D528" s="46"/>
      <c r="E528" s="15"/>
      <c r="F528" s="15"/>
      <c r="G528" s="15"/>
      <c r="M528" s="15"/>
      <c r="N528" s="15"/>
      <c r="T528" s="15"/>
    </row>
    <row r="529">
      <c r="A529" s="46"/>
      <c r="B529" s="47"/>
      <c r="C529" s="15"/>
      <c r="D529" s="46"/>
      <c r="E529" s="15"/>
      <c r="F529" s="15"/>
      <c r="G529" s="15"/>
      <c r="M529" s="15"/>
      <c r="N529" s="15"/>
      <c r="T529" s="15"/>
    </row>
    <row r="530">
      <c r="A530" s="46"/>
      <c r="B530" s="47"/>
      <c r="C530" s="15"/>
      <c r="D530" s="46"/>
      <c r="E530" s="15"/>
      <c r="F530" s="15"/>
      <c r="G530" s="15"/>
      <c r="M530" s="15"/>
      <c r="N530" s="15"/>
      <c r="T530" s="15"/>
    </row>
    <row r="531">
      <c r="A531" s="46"/>
      <c r="B531" s="47"/>
      <c r="C531" s="15"/>
      <c r="D531" s="46"/>
      <c r="E531" s="15"/>
      <c r="F531" s="15"/>
      <c r="G531" s="15"/>
      <c r="M531" s="15"/>
      <c r="N531" s="15"/>
      <c r="T531" s="15"/>
    </row>
    <row r="532">
      <c r="A532" s="46"/>
      <c r="B532" s="47"/>
      <c r="C532" s="15"/>
      <c r="D532" s="46"/>
      <c r="E532" s="15"/>
      <c r="F532" s="15"/>
      <c r="G532" s="15"/>
      <c r="M532" s="15"/>
      <c r="N532" s="15"/>
      <c r="T532" s="15"/>
    </row>
    <row r="533">
      <c r="A533" s="46"/>
      <c r="B533" s="47"/>
      <c r="C533" s="15"/>
      <c r="D533" s="46"/>
      <c r="E533" s="15"/>
      <c r="F533" s="15"/>
      <c r="G533" s="15"/>
      <c r="M533" s="15"/>
      <c r="N533" s="15"/>
      <c r="T533" s="15"/>
    </row>
    <row r="534">
      <c r="A534" s="46"/>
      <c r="B534" s="47"/>
      <c r="C534" s="15"/>
      <c r="D534" s="46"/>
      <c r="E534" s="15"/>
      <c r="F534" s="15"/>
      <c r="G534" s="15"/>
      <c r="M534" s="15"/>
      <c r="N534" s="15"/>
      <c r="T534" s="15"/>
    </row>
    <row r="535">
      <c r="A535" s="46"/>
      <c r="B535" s="47"/>
      <c r="C535" s="15"/>
      <c r="D535" s="46"/>
      <c r="E535" s="15"/>
      <c r="F535" s="15"/>
      <c r="G535" s="15"/>
      <c r="M535" s="15"/>
      <c r="N535" s="15"/>
      <c r="T535" s="15"/>
    </row>
    <row r="536">
      <c r="A536" s="46"/>
      <c r="B536" s="47"/>
      <c r="C536" s="15"/>
      <c r="D536" s="46"/>
      <c r="E536" s="15"/>
      <c r="F536" s="15"/>
      <c r="G536" s="15"/>
      <c r="M536" s="15"/>
      <c r="N536" s="15"/>
      <c r="T536" s="15"/>
    </row>
    <row r="537">
      <c r="A537" s="46"/>
      <c r="B537" s="47"/>
      <c r="C537" s="15"/>
      <c r="D537" s="46"/>
      <c r="E537" s="15"/>
      <c r="F537" s="15"/>
      <c r="G537" s="15"/>
      <c r="M537" s="15"/>
      <c r="N537" s="15"/>
      <c r="T537" s="15"/>
    </row>
    <row r="538">
      <c r="A538" s="46"/>
      <c r="B538" s="47"/>
      <c r="C538" s="15"/>
      <c r="D538" s="46"/>
      <c r="E538" s="15"/>
      <c r="F538" s="15"/>
      <c r="G538" s="15"/>
      <c r="M538" s="15"/>
      <c r="N538" s="15"/>
      <c r="T538" s="15"/>
    </row>
    <row r="539">
      <c r="A539" s="46"/>
      <c r="B539" s="47"/>
      <c r="C539" s="15"/>
      <c r="D539" s="46"/>
      <c r="E539" s="15"/>
      <c r="F539" s="15"/>
      <c r="G539" s="15"/>
      <c r="M539" s="15"/>
      <c r="N539" s="15"/>
      <c r="T539" s="15"/>
    </row>
    <row r="540">
      <c r="A540" s="46"/>
      <c r="B540" s="47"/>
      <c r="C540" s="15"/>
      <c r="D540" s="46"/>
      <c r="E540" s="15"/>
      <c r="F540" s="15"/>
      <c r="G540" s="15"/>
      <c r="M540" s="15"/>
      <c r="N540" s="15"/>
      <c r="T540" s="15"/>
    </row>
    <row r="541">
      <c r="A541" s="46"/>
      <c r="B541" s="47"/>
      <c r="C541" s="15"/>
      <c r="D541" s="46"/>
      <c r="E541" s="15"/>
      <c r="F541" s="15"/>
      <c r="G541" s="15"/>
      <c r="M541" s="15"/>
      <c r="N541" s="15"/>
      <c r="T541" s="15"/>
    </row>
    <row r="542">
      <c r="A542" s="46"/>
      <c r="B542" s="47"/>
      <c r="C542" s="15"/>
      <c r="D542" s="46"/>
      <c r="E542" s="15"/>
      <c r="F542" s="15"/>
      <c r="G542" s="15"/>
      <c r="M542" s="15"/>
      <c r="N542" s="15"/>
      <c r="T542" s="15"/>
    </row>
    <row r="543">
      <c r="A543" s="46"/>
      <c r="B543" s="47"/>
      <c r="C543" s="15"/>
      <c r="D543" s="46"/>
      <c r="E543" s="15"/>
      <c r="F543" s="15"/>
      <c r="G543" s="15"/>
      <c r="M543" s="15"/>
      <c r="N543" s="15"/>
      <c r="T543" s="15"/>
    </row>
    <row r="544">
      <c r="A544" s="46"/>
      <c r="B544" s="47"/>
      <c r="C544" s="15"/>
      <c r="D544" s="46"/>
      <c r="E544" s="15"/>
      <c r="F544" s="15"/>
      <c r="G544" s="15"/>
      <c r="M544" s="15"/>
      <c r="N544" s="15"/>
      <c r="T544" s="15"/>
    </row>
    <row r="545">
      <c r="A545" s="46"/>
      <c r="B545" s="47"/>
      <c r="C545" s="15"/>
      <c r="D545" s="46"/>
      <c r="E545" s="15"/>
      <c r="F545" s="15"/>
      <c r="G545" s="15"/>
      <c r="M545" s="15"/>
      <c r="N545" s="15"/>
      <c r="T545" s="15"/>
    </row>
    <row r="546">
      <c r="A546" s="46"/>
      <c r="B546" s="47"/>
      <c r="C546" s="15"/>
      <c r="D546" s="46"/>
      <c r="E546" s="15"/>
      <c r="F546" s="15"/>
      <c r="G546" s="15"/>
      <c r="M546" s="15"/>
      <c r="N546" s="15"/>
      <c r="T546" s="15"/>
    </row>
    <row r="547">
      <c r="A547" s="46"/>
      <c r="B547" s="47"/>
      <c r="C547" s="15"/>
      <c r="D547" s="46"/>
      <c r="E547" s="15"/>
      <c r="F547" s="15"/>
      <c r="G547" s="15"/>
      <c r="M547" s="15"/>
      <c r="N547" s="15"/>
      <c r="T547" s="15"/>
    </row>
    <row r="548">
      <c r="A548" s="46"/>
      <c r="B548" s="47"/>
      <c r="C548" s="15"/>
      <c r="D548" s="46"/>
      <c r="E548" s="15"/>
      <c r="F548" s="15"/>
      <c r="G548" s="15"/>
      <c r="M548" s="15"/>
      <c r="N548" s="15"/>
      <c r="T548" s="15"/>
    </row>
    <row r="549">
      <c r="A549" s="46"/>
      <c r="B549" s="47"/>
      <c r="C549" s="15"/>
      <c r="D549" s="46"/>
      <c r="E549" s="15"/>
      <c r="F549" s="15"/>
      <c r="G549" s="15"/>
      <c r="M549" s="15"/>
      <c r="N549" s="15"/>
      <c r="T549" s="15"/>
    </row>
    <row r="550">
      <c r="A550" s="46"/>
      <c r="B550" s="47"/>
      <c r="C550" s="15"/>
      <c r="D550" s="46"/>
      <c r="E550" s="15"/>
      <c r="F550" s="15"/>
      <c r="G550" s="15"/>
      <c r="M550" s="15"/>
      <c r="N550" s="15"/>
      <c r="T550" s="15"/>
    </row>
    <row r="551">
      <c r="A551" s="46"/>
      <c r="B551" s="47"/>
      <c r="C551" s="15"/>
      <c r="D551" s="46"/>
      <c r="E551" s="15"/>
      <c r="F551" s="15"/>
      <c r="G551" s="15"/>
      <c r="M551" s="15"/>
      <c r="N551" s="15"/>
      <c r="T551" s="15"/>
    </row>
    <row r="552">
      <c r="A552" s="46"/>
      <c r="B552" s="47"/>
      <c r="C552" s="15"/>
      <c r="D552" s="46"/>
      <c r="E552" s="15"/>
      <c r="F552" s="15"/>
      <c r="G552" s="15"/>
      <c r="M552" s="15"/>
      <c r="N552" s="15"/>
      <c r="T552" s="15"/>
    </row>
    <row r="553">
      <c r="A553" s="46"/>
      <c r="B553" s="47"/>
      <c r="C553" s="15"/>
      <c r="D553" s="46"/>
      <c r="E553" s="15"/>
      <c r="F553" s="15"/>
      <c r="G553" s="15"/>
      <c r="M553" s="15"/>
      <c r="N553" s="15"/>
      <c r="T553" s="15"/>
    </row>
    <row r="554">
      <c r="A554" s="46"/>
      <c r="B554" s="47"/>
      <c r="C554" s="15"/>
      <c r="D554" s="46"/>
      <c r="E554" s="15"/>
      <c r="F554" s="15"/>
      <c r="G554" s="15"/>
      <c r="M554" s="15"/>
      <c r="N554" s="15"/>
      <c r="T554" s="15"/>
    </row>
    <row r="555">
      <c r="A555" s="46"/>
      <c r="B555" s="47"/>
      <c r="C555" s="15"/>
      <c r="D555" s="46"/>
      <c r="E555" s="15"/>
      <c r="F555" s="15"/>
      <c r="G555" s="15"/>
      <c r="M555" s="15"/>
      <c r="N555" s="15"/>
      <c r="T555" s="15"/>
    </row>
    <row r="556">
      <c r="A556" s="46"/>
      <c r="B556" s="47"/>
      <c r="C556" s="15"/>
      <c r="D556" s="46"/>
      <c r="E556" s="15"/>
      <c r="F556" s="15"/>
      <c r="G556" s="15"/>
      <c r="M556" s="15"/>
      <c r="N556" s="15"/>
      <c r="T556" s="15"/>
    </row>
    <row r="557">
      <c r="A557" s="46"/>
      <c r="B557" s="47"/>
      <c r="C557" s="15"/>
      <c r="D557" s="46"/>
      <c r="E557" s="15"/>
      <c r="F557" s="15"/>
      <c r="G557" s="15"/>
      <c r="M557" s="15"/>
      <c r="N557" s="15"/>
      <c r="T557" s="15"/>
    </row>
    <row r="558">
      <c r="A558" s="46"/>
      <c r="B558" s="47"/>
      <c r="C558" s="15"/>
      <c r="D558" s="46"/>
      <c r="E558" s="15"/>
      <c r="F558" s="15"/>
      <c r="G558" s="15"/>
      <c r="M558" s="15"/>
      <c r="N558" s="15"/>
      <c r="T558" s="15"/>
    </row>
    <row r="559">
      <c r="A559" s="46"/>
      <c r="B559" s="47"/>
      <c r="C559" s="15"/>
      <c r="D559" s="46"/>
      <c r="E559" s="15"/>
      <c r="F559" s="15"/>
      <c r="G559" s="15"/>
      <c r="M559" s="15"/>
      <c r="N559" s="15"/>
      <c r="T559" s="15"/>
    </row>
    <row r="560">
      <c r="A560" s="46"/>
      <c r="B560" s="47"/>
      <c r="C560" s="15"/>
      <c r="D560" s="46"/>
      <c r="E560" s="15"/>
      <c r="F560" s="15"/>
      <c r="G560" s="15"/>
      <c r="M560" s="15"/>
      <c r="N560" s="15"/>
      <c r="T560" s="15"/>
    </row>
    <row r="561">
      <c r="A561" s="46"/>
      <c r="B561" s="47"/>
      <c r="C561" s="15"/>
      <c r="D561" s="46"/>
      <c r="E561" s="15"/>
      <c r="F561" s="15"/>
      <c r="G561" s="15"/>
      <c r="M561" s="15"/>
      <c r="N561" s="15"/>
      <c r="T561" s="15"/>
    </row>
    <row r="562">
      <c r="A562" s="46"/>
      <c r="B562" s="47"/>
      <c r="C562" s="15"/>
      <c r="D562" s="46"/>
      <c r="E562" s="15"/>
      <c r="F562" s="15"/>
      <c r="G562" s="15"/>
      <c r="M562" s="15"/>
      <c r="N562" s="15"/>
      <c r="T562" s="15"/>
    </row>
    <row r="563">
      <c r="A563" s="46"/>
      <c r="B563" s="47"/>
      <c r="C563" s="15"/>
      <c r="D563" s="46"/>
      <c r="E563" s="15"/>
      <c r="F563" s="15"/>
      <c r="G563" s="15"/>
      <c r="M563" s="15"/>
      <c r="N563" s="15"/>
      <c r="T563" s="15"/>
    </row>
    <row r="564">
      <c r="A564" s="46"/>
      <c r="B564" s="47"/>
      <c r="C564" s="15"/>
      <c r="D564" s="46"/>
      <c r="E564" s="15"/>
      <c r="F564" s="15"/>
      <c r="G564" s="15"/>
      <c r="M564" s="15"/>
      <c r="N564" s="15"/>
      <c r="T564" s="15"/>
    </row>
    <row r="565">
      <c r="A565" s="46"/>
      <c r="B565" s="47"/>
      <c r="C565" s="15"/>
      <c r="D565" s="46"/>
      <c r="E565" s="15"/>
      <c r="F565" s="15"/>
      <c r="G565" s="15"/>
      <c r="M565" s="15"/>
      <c r="N565" s="15"/>
      <c r="T565" s="15"/>
    </row>
    <row r="566">
      <c r="A566" s="46"/>
      <c r="B566" s="47"/>
      <c r="C566" s="15"/>
      <c r="D566" s="46"/>
      <c r="E566" s="15"/>
      <c r="F566" s="15"/>
      <c r="G566" s="15"/>
      <c r="M566" s="15"/>
      <c r="N566" s="15"/>
      <c r="T566" s="15"/>
    </row>
    <row r="567">
      <c r="A567" s="46"/>
      <c r="B567" s="47"/>
      <c r="C567" s="15"/>
      <c r="D567" s="46"/>
      <c r="E567" s="15"/>
      <c r="F567" s="15"/>
      <c r="G567" s="15"/>
      <c r="M567" s="15"/>
      <c r="N567" s="15"/>
      <c r="T567" s="15"/>
    </row>
    <row r="568">
      <c r="A568" s="46"/>
      <c r="B568" s="47"/>
      <c r="C568" s="15"/>
      <c r="D568" s="46"/>
      <c r="E568" s="15"/>
      <c r="F568" s="15"/>
      <c r="G568" s="15"/>
      <c r="M568" s="15"/>
      <c r="N568" s="15"/>
      <c r="T568" s="15"/>
    </row>
    <row r="569">
      <c r="A569" s="46"/>
      <c r="B569" s="47"/>
      <c r="C569" s="15"/>
      <c r="D569" s="46"/>
      <c r="E569" s="15"/>
      <c r="F569" s="15"/>
      <c r="G569" s="15"/>
      <c r="M569" s="15"/>
      <c r="N569" s="15"/>
      <c r="T569" s="15"/>
    </row>
    <row r="570">
      <c r="A570" s="46"/>
      <c r="B570" s="47"/>
      <c r="C570" s="15"/>
      <c r="D570" s="46"/>
      <c r="E570" s="15"/>
      <c r="F570" s="15"/>
      <c r="G570" s="15"/>
      <c r="M570" s="15"/>
      <c r="N570" s="15"/>
      <c r="T570" s="15"/>
    </row>
    <row r="571">
      <c r="A571" s="46"/>
      <c r="B571" s="47"/>
      <c r="C571" s="15"/>
      <c r="D571" s="46"/>
      <c r="E571" s="15"/>
      <c r="F571" s="15"/>
      <c r="G571" s="15"/>
      <c r="M571" s="15"/>
      <c r="N571" s="15"/>
      <c r="T571" s="15"/>
    </row>
    <row r="572">
      <c r="A572" s="46"/>
      <c r="B572" s="47"/>
      <c r="C572" s="15"/>
      <c r="D572" s="46"/>
      <c r="E572" s="15"/>
      <c r="F572" s="15"/>
      <c r="G572" s="15"/>
      <c r="M572" s="15"/>
      <c r="N572" s="15"/>
      <c r="T572" s="15"/>
    </row>
    <row r="573">
      <c r="A573" s="46"/>
      <c r="B573" s="47"/>
      <c r="C573" s="15"/>
      <c r="D573" s="46"/>
      <c r="E573" s="15"/>
      <c r="F573" s="15"/>
      <c r="G573" s="15"/>
      <c r="M573" s="15"/>
      <c r="N573" s="15"/>
      <c r="T573" s="15"/>
    </row>
    <row r="574">
      <c r="A574" s="46"/>
      <c r="B574" s="47"/>
      <c r="C574" s="15"/>
      <c r="D574" s="46"/>
      <c r="E574" s="15"/>
      <c r="F574" s="15"/>
      <c r="G574" s="15"/>
      <c r="M574" s="15"/>
      <c r="N574" s="15"/>
      <c r="T574" s="15"/>
    </row>
    <row r="575">
      <c r="A575" s="46"/>
      <c r="B575" s="47"/>
      <c r="C575" s="15"/>
      <c r="D575" s="46"/>
      <c r="E575" s="15"/>
      <c r="F575" s="15"/>
      <c r="G575" s="15"/>
      <c r="M575" s="15"/>
      <c r="N575" s="15"/>
      <c r="T575" s="15"/>
    </row>
    <row r="576">
      <c r="A576" s="46"/>
      <c r="B576" s="47"/>
      <c r="C576" s="15"/>
      <c r="D576" s="46"/>
      <c r="E576" s="15"/>
      <c r="F576" s="15"/>
      <c r="G576" s="15"/>
      <c r="M576" s="15"/>
      <c r="N576" s="15"/>
      <c r="T576" s="15"/>
    </row>
    <row r="577">
      <c r="A577" s="46"/>
      <c r="B577" s="47"/>
      <c r="C577" s="15"/>
      <c r="D577" s="46"/>
      <c r="E577" s="15"/>
      <c r="F577" s="15"/>
      <c r="G577" s="15"/>
      <c r="M577" s="15"/>
      <c r="N577" s="15"/>
      <c r="T577" s="15"/>
    </row>
    <row r="578">
      <c r="A578" s="46"/>
      <c r="B578" s="47"/>
      <c r="C578" s="15"/>
      <c r="D578" s="46"/>
      <c r="E578" s="15"/>
      <c r="F578" s="15"/>
      <c r="G578" s="15"/>
      <c r="M578" s="15"/>
      <c r="N578" s="15"/>
      <c r="T578" s="15"/>
    </row>
    <row r="579">
      <c r="A579" s="46"/>
      <c r="B579" s="47"/>
      <c r="C579" s="15"/>
      <c r="D579" s="46"/>
      <c r="E579" s="15"/>
      <c r="F579" s="15"/>
      <c r="G579" s="15"/>
      <c r="M579" s="15"/>
      <c r="N579" s="15"/>
      <c r="T579" s="15"/>
    </row>
    <row r="580">
      <c r="A580" s="46"/>
      <c r="B580" s="47"/>
      <c r="C580" s="15"/>
      <c r="D580" s="46"/>
      <c r="E580" s="15"/>
      <c r="F580" s="15"/>
      <c r="G580" s="15"/>
      <c r="M580" s="15"/>
      <c r="N580" s="15"/>
      <c r="T580" s="15"/>
    </row>
    <row r="581">
      <c r="A581" s="46"/>
      <c r="B581" s="47"/>
      <c r="C581" s="15"/>
      <c r="D581" s="46"/>
      <c r="E581" s="15"/>
      <c r="F581" s="15"/>
      <c r="G581" s="15"/>
      <c r="M581" s="15"/>
      <c r="N581" s="15"/>
      <c r="T581" s="15"/>
    </row>
    <row r="582">
      <c r="A582" s="46"/>
      <c r="B582" s="47"/>
      <c r="C582" s="15"/>
      <c r="D582" s="46"/>
      <c r="E582" s="15"/>
      <c r="F582" s="15"/>
      <c r="G582" s="15"/>
      <c r="M582" s="15"/>
      <c r="N582" s="15"/>
      <c r="T582" s="15"/>
    </row>
    <row r="583">
      <c r="A583" s="46"/>
      <c r="B583" s="47"/>
      <c r="C583" s="15"/>
      <c r="D583" s="46"/>
      <c r="E583" s="15"/>
      <c r="F583" s="15"/>
      <c r="G583" s="15"/>
      <c r="M583" s="15"/>
      <c r="N583" s="15"/>
      <c r="T583" s="15"/>
    </row>
    <row r="584">
      <c r="A584" s="46"/>
      <c r="B584" s="47"/>
      <c r="C584" s="15"/>
      <c r="D584" s="46"/>
      <c r="E584" s="15"/>
      <c r="F584" s="15"/>
      <c r="G584" s="15"/>
      <c r="M584" s="15"/>
      <c r="N584" s="15"/>
      <c r="T584" s="15"/>
    </row>
    <row r="585">
      <c r="A585" s="46"/>
      <c r="B585" s="47"/>
      <c r="C585" s="15"/>
      <c r="D585" s="46"/>
      <c r="E585" s="15"/>
      <c r="F585" s="15"/>
      <c r="G585" s="15"/>
      <c r="M585" s="15"/>
      <c r="N585" s="15"/>
      <c r="T585" s="15"/>
    </row>
    <row r="586">
      <c r="A586" s="46"/>
      <c r="B586" s="47"/>
      <c r="C586" s="15"/>
      <c r="D586" s="46"/>
      <c r="E586" s="15"/>
      <c r="F586" s="15"/>
      <c r="G586" s="15"/>
      <c r="M586" s="15"/>
      <c r="N586" s="15"/>
      <c r="T586" s="15"/>
    </row>
    <row r="587">
      <c r="A587" s="46"/>
      <c r="B587" s="47"/>
      <c r="C587" s="15"/>
      <c r="D587" s="46"/>
      <c r="E587" s="15"/>
      <c r="F587" s="15"/>
      <c r="G587" s="15"/>
      <c r="M587" s="15"/>
      <c r="N587" s="15"/>
      <c r="T587" s="15"/>
    </row>
    <row r="588">
      <c r="A588" s="46"/>
      <c r="B588" s="47"/>
      <c r="C588" s="15"/>
      <c r="D588" s="46"/>
      <c r="E588" s="15"/>
      <c r="F588" s="15"/>
      <c r="G588" s="15"/>
      <c r="M588" s="15"/>
      <c r="N588" s="15"/>
      <c r="T588" s="15"/>
    </row>
    <row r="589">
      <c r="A589" s="46"/>
      <c r="B589" s="47"/>
      <c r="C589" s="15"/>
      <c r="D589" s="46"/>
      <c r="E589" s="15"/>
      <c r="F589" s="15"/>
      <c r="G589" s="15"/>
      <c r="M589" s="15"/>
      <c r="N589" s="15"/>
      <c r="T589" s="15"/>
    </row>
    <row r="590">
      <c r="A590" s="46"/>
      <c r="B590" s="47"/>
      <c r="C590" s="15"/>
      <c r="D590" s="46"/>
      <c r="E590" s="15"/>
      <c r="F590" s="15"/>
      <c r="G590" s="15"/>
      <c r="M590" s="15"/>
      <c r="N590" s="15"/>
      <c r="T590" s="15"/>
    </row>
    <row r="591">
      <c r="A591" s="46"/>
      <c r="B591" s="47"/>
      <c r="C591" s="15"/>
      <c r="D591" s="46"/>
      <c r="E591" s="15"/>
      <c r="F591" s="15"/>
      <c r="G591" s="15"/>
      <c r="M591" s="15"/>
      <c r="N591" s="15"/>
      <c r="T591" s="15"/>
    </row>
    <row r="592">
      <c r="A592" s="46"/>
      <c r="B592" s="47"/>
      <c r="C592" s="15"/>
      <c r="D592" s="46"/>
      <c r="E592" s="15"/>
      <c r="F592" s="15"/>
      <c r="G592" s="15"/>
      <c r="M592" s="15"/>
      <c r="N592" s="15"/>
      <c r="T592" s="15"/>
    </row>
    <row r="593">
      <c r="A593" s="46"/>
      <c r="B593" s="47"/>
      <c r="C593" s="15"/>
      <c r="D593" s="46"/>
      <c r="E593" s="15"/>
      <c r="F593" s="15"/>
      <c r="G593" s="15"/>
      <c r="M593" s="15"/>
      <c r="N593" s="15"/>
      <c r="T593" s="15"/>
    </row>
    <row r="594">
      <c r="A594" s="46"/>
      <c r="B594" s="47"/>
      <c r="C594" s="15"/>
      <c r="D594" s="46"/>
      <c r="E594" s="15"/>
      <c r="F594" s="15"/>
      <c r="G594" s="15"/>
      <c r="M594" s="15"/>
      <c r="N594" s="15"/>
      <c r="T594" s="15"/>
    </row>
    <row r="595">
      <c r="A595" s="46"/>
      <c r="B595" s="47"/>
      <c r="C595" s="15"/>
      <c r="D595" s="46"/>
      <c r="E595" s="15"/>
      <c r="F595" s="15"/>
      <c r="G595" s="15"/>
      <c r="M595" s="15"/>
      <c r="N595" s="15"/>
      <c r="T595" s="15"/>
    </row>
    <row r="596">
      <c r="A596" s="46"/>
      <c r="B596" s="47"/>
      <c r="C596" s="15"/>
      <c r="D596" s="46"/>
      <c r="E596" s="15"/>
      <c r="F596" s="15"/>
      <c r="G596" s="15"/>
      <c r="M596" s="15"/>
      <c r="N596" s="15"/>
      <c r="T596" s="15"/>
    </row>
    <row r="597">
      <c r="A597" s="46"/>
      <c r="B597" s="47"/>
      <c r="C597" s="15"/>
      <c r="D597" s="46"/>
      <c r="E597" s="15"/>
      <c r="F597" s="15"/>
      <c r="G597" s="15"/>
      <c r="M597" s="15"/>
      <c r="N597" s="15"/>
      <c r="T597" s="15"/>
    </row>
    <row r="598">
      <c r="A598" s="46"/>
      <c r="B598" s="47"/>
      <c r="C598" s="15"/>
      <c r="D598" s="46"/>
      <c r="E598" s="15"/>
      <c r="F598" s="15"/>
      <c r="G598" s="15"/>
      <c r="M598" s="15"/>
      <c r="N598" s="15"/>
      <c r="T598" s="15"/>
    </row>
    <row r="599">
      <c r="A599" s="46"/>
      <c r="B599" s="47"/>
      <c r="C599" s="15"/>
      <c r="D599" s="46"/>
      <c r="E599" s="15"/>
      <c r="F599" s="15"/>
      <c r="G599" s="15"/>
      <c r="M599" s="15"/>
      <c r="N599" s="15"/>
      <c r="T599" s="15"/>
    </row>
    <row r="600">
      <c r="A600" s="46"/>
      <c r="B600" s="47"/>
      <c r="C600" s="15"/>
      <c r="D600" s="46"/>
      <c r="E600" s="15"/>
      <c r="F600" s="15"/>
      <c r="G600" s="15"/>
      <c r="M600" s="15"/>
      <c r="N600" s="15"/>
      <c r="T600" s="15"/>
    </row>
    <row r="601">
      <c r="A601" s="46"/>
      <c r="B601" s="47"/>
      <c r="C601" s="15"/>
      <c r="D601" s="46"/>
      <c r="E601" s="15"/>
      <c r="F601" s="15"/>
      <c r="G601" s="15"/>
      <c r="M601" s="15"/>
      <c r="N601" s="15"/>
      <c r="T601" s="15"/>
    </row>
    <row r="602">
      <c r="A602" s="46"/>
      <c r="B602" s="47"/>
      <c r="C602" s="15"/>
      <c r="D602" s="46"/>
      <c r="E602" s="15"/>
      <c r="F602" s="15"/>
      <c r="G602" s="15"/>
      <c r="M602" s="15"/>
      <c r="N602" s="15"/>
      <c r="T602" s="15"/>
    </row>
    <row r="603">
      <c r="A603" s="46"/>
      <c r="B603" s="47"/>
      <c r="C603" s="15"/>
      <c r="D603" s="46"/>
      <c r="E603" s="15"/>
      <c r="F603" s="15"/>
      <c r="G603" s="15"/>
      <c r="M603" s="15"/>
      <c r="N603" s="15"/>
      <c r="T603" s="15"/>
    </row>
    <row r="604">
      <c r="A604" s="46"/>
      <c r="B604" s="47"/>
      <c r="C604" s="15"/>
      <c r="D604" s="46"/>
      <c r="E604" s="15"/>
      <c r="F604" s="15"/>
      <c r="G604" s="15"/>
      <c r="M604" s="15"/>
      <c r="N604" s="15"/>
      <c r="T604" s="15"/>
    </row>
    <row r="605">
      <c r="A605" s="46"/>
      <c r="B605" s="47"/>
      <c r="C605" s="15"/>
      <c r="D605" s="46"/>
      <c r="E605" s="15"/>
      <c r="F605" s="15"/>
      <c r="G605" s="15"/>
      <c r="M605" s="15"/>
      <c r="N605" s="15"/>
      <c r="T605" s="15"/>
    </row>
    <row r="606">
      <c r="A606" s="46"/>
      <c r="B606" s="47"/>
      <c r="C606" s="15"/>
      <c r="D606" s="46"/>
      <c r="E606" s="15"/>
      <c r="F606" s="15"/>
      <c r="G606" s="15"/>
      <c r="M606" s="15"/>
      <c r="N606" s="15"/>
      <c r="T606" s="15"/>
    </row>
    <row r="607">
      <c r="A607" s="46"/>
      <c r="B607" s="47"/>
      <c r="C607" s="15"/>
      <c r="D607" s="46"/>
      <c r="E607" s="15"/>
      <c r="F607" s="15"/>
      <c r="G607" s="15"/>
      <c r="M607" s="15"/>
      <c r="N607" s="15"/>
      <c r="T607" s="15"/>
    </row>
    <row r="608">
      <c r="A608" s="46"/>
      <c r="B608" s="47"/>
      <c r="C608" s="15"/>
      <c r="D608" s="46"/>
      <c r="E608" s="15"/>
      <c r="F608" s="15"/>
      <c r="G608" s="15"/>
      <c r="M608" s="15"/>
      <c r="N608" s="15"/>
      <c r="T608" s="15"/>
    </row>
    <row r="609">
      <c r="A609" s="46"/>
      <c r="B609" s="47"/>
      <c r="C609" s="15"/>
      <c r="D609" s="46"/>
      <c r="E609" s="15"/>
      <c r="F609" s="15"/>
      <c r="G609" s="15"/>
      <c r="M609" s="15"/>
      <c r="N609" s="15"/>
      <c r="T609" s="15"/>
    </row>
    <row r="610">
      <c r="A610" s="46"/>
      <c r="B610" s="47"/>
      <c r="C610" s="15"/>
      <c r="D610" s="46"/>
      <c r="E610" s="15"/>
      <c r="F610" s="15"/>
      <c r="G610" s="15"/>
      <c r="M610" s="15"/>
      <c r="N610" s="15"/>
      <c r="T610" s="15"/>
    </row>
    <row r="611">
      <c r="A611" s="46"/>
      <c r="B611" s="47"/>
      <c r="C611" s="15"/>
      <c r="D611" s="46"/>
      <c r="E611" s="15"/>
      <c r="F611" s="15"/>
      <c r="G611" s="15"/>
      <c r="M611" s="15"/>
      <c r="N611" s="15"/>
      <c r="T611" s="15"/>
    </row>
    <row r="612">
      <c r="A612" s="46"/>
      <c r="B612" s="47"/>
      <c r="C612" s="15"/>
      <c r="D612" s="46"/>
      <c r="E612" s="15"/>
      <c r="F612" s="15"/>
      <c r="G612" s="15"/>
      <c r="M612" s="15"/>
      <c r="N612" s="15"/>
      <c r="T612" s="15"/>
    </row>
    <row r="613">
      <c r="A613" s="46"/>
      <c r="B613" s="47"/>
      <c r="C613" s="15"/>
      <c r="D613" s="46"/>
      <c r="E613" s="15"/>
      <c r="F613" s="15"/>
      <c r="G613" s="15"/>
      <c r="M613" s="15"/>
      <c r="N613" s="15"/>
      <c r="T613" s="15"/>
    </row>
    <row r="614">
      <c r="A614" s="46"/>
      <c r="B614" s="47"/>
      <c r="C614" s="15"/>
      <c r="D614" s="46"/>
      <c r="E614" s="15"/>
      <c r="F614" s="15"/>
      <c r="G614" s="15"/>
      <c r="M614" s="15"/>
      <c r="N614" s="15"/>
      <c r="T614" s="15"/>
    </row>
    <row r="615">
      <c r="A615" s="46"/>
      <c r="B615" s="47"/>
      <c r="C615" s="15"/>
      <c r="D615" s="46"/>
      <c r="E615" s="15"/>
      <c r="F615" s="15"/>
      <c r="G615" s="15"/>
      <c r="M615" s="15"/>
      <c r="N615" s="15"/>
      <c r="T615" s="15"/>
    </row>
    <row r="616">
      <c r="A616" s="46"/>
      <c r="B616" s="47"/>
      <c r="C616" s="15"/>
      <c r="D616" s="46"/>
      <c r="E616" s="15"/>
      <c r="F616" s="15"/>
      <c r="G616" s="15"/>
      <c r="M616" s="15"/>
      <c r="N616" s="15"/>
      <c r="T616" s="15"/>
    </row>
    <row r="617">
      <c r="A617" s="46"/>
      <c r="B617" s="47"/>
      <c r="C617" s="15"/>
      <c r="D617" s="46"/>
      <c r="E617" s="15"/>
      <c r="F617" s="15"/>
      <c r="G617" s="15"/>
      <c r="M617" s="15"/>
      <c r="N617" s="15"/>
      <c r="T617" s="15"/>
    </row>
    <row r="618">
      <c r="A618" s="46"/>
      <c r="B618" s="47"/>
      <c r="C618" s="15"/>
      <c r="D618" s="46"/>
      <c r="E618" s="15"/>
      <c r="F618" s="15"/>
      <c r="G618" s="15"/>
      <c r="M618" s="15"/>
      <c r="N618" s="15"/>
      <c r="T618" s="15"/>
    </row>
    <row r="619">
      <c r="A619" s="46"/>
      <c r="B619" s="47"/>
      <c r="C619" s="15"/>
      <c r="D619" s="46"/>
      <c r="E619" s="15"/>
      <c r="F619" s="15"/>
      <c r="G619" s="15"/>
      <c r="M619" s="15"/>
      <c r="N619" s="15"/>
      <c r="T619" s="15"/>
    </row>
    <row r="620">
      <c r="A620" s="46"/>
      <c r="B620" s="47"/>
      <c r="C620" s="15"/>
      <c r="D620" s="46"/>
      <c r="E620" s="15"/>
      <c r="F620" s="15"/>
      <c r="G620" s="15"/>
      <c r="M620" s="15"/>
      <c r="N620" s="15"/>
      <c r="T620" s="15"/>
    </row>
    <row r="621">
      <c r="A621" s="46"/>
      <c r="B621" s="47"/>
      <c r="C621" s="15"/>
      <c r="D621" s="46"/>
      <c r="E621" s="15"/>
      <c r="F621" s="15"/>
      <c r="G621" s="15"/>
      <c r="M621" s="15"/>
      <c r="N621" s="15"/>
      <c r="T621" s="15"/>
    </row>
    <row r="622">
      <c r="A622" s="46"/>
      <c r="B622" s="47"/>
      <c r="C622" s="15"/>
      <c r="D622" s="46"/>
      <c r="E622" s="15"/>
      <c r="F622" s="15"/>
      <c r="G622" s="15"/>
      <c r="M622" s="15"/>
      <c r="N622" s="15"/>
      <c r="T622" s="15"/>
    </row>
    <row r="623">
      <c r="A623" s="46"/>
      <c r="B623" s="47"/>
      <c r="C623" s="15"/>
      <c r="D623" s="46"/>
      <c r="E623" s="15"/>
      <c r="F623" s="15"/>
      <c r="G623" s="15"/>
      <c r="M623" s="15"/>
      <c r="N623" s="15"/>
      <c r="T623" s="15"/>
    </row>
    <row r="624">
      <c r="A624" s="46"/>
      <c r="B624" s="47"/>
      <c r="C624" s="15"/>
      <c r="D624" s="46"/>
      <c r="E624" s="15"/>
      <c r="F624" s="15"/>
      <c r="G624" s="15"/>
      <c r="M624" s="15"/>
      <c r="N624" s="15"/>
      <c r="T624" s="15"/>
    </row>
    <row r="625">
      <c r="A625" s="46"/>
      <c r="B625" s="47"/>
      <c r="C625" s="15"/>
      <c r="D625" s="46"/>
      <c r="E625" s="15"/>
      <c r="F625" s="15"/>
      <c r="G625" s="15"/>
      <c r="M625" s="15"/>
      <c r="N625" s="15"/>
      <c r="T625" s="15"/>
    </row>
    <row r="626">
      <c r="A626" s="46"/>
      <c r="B626" s="47"/>
      <c r="C626" s="15"/>
      <c r="D626" s="46"/>
      <c r="E626" s="15"/>
      <c r="F626" s="15"/>
      <c r="G626" s="15"/>
      <c r="M626" s="15"/>
      <c r="N626" s="15"/>
      <c r="T626" s="15"/>
    </row>
    <row r="627">
      <c r="A627" s="46"/>
      <c r="B627" s="47"/>
      <c r="C627" s="15"/>
      <c r="D627" s="46"/>
      <c r="E627" s="15"/>
      <c r="F627" s="15"/>
      <c r="G627" s="15"/>
      <c r="M627" s="15"/>
      <c r="N627" s="15"/>
      <c r="T627" s="15"/>
    </row>
    <row r="628">
      <c r="A628" s="46"/>
      <c r="B628" s="47"/>
      <c r="C628" s="15"/>
      <c r="D628" s="46"/>
      <c r="E628" s="15"/>
      <c r="F628" s="15"/>
      <c r="G628" s="15"/>
      <c r="M628" s="15"/>
      <c r="N628" s="15"/>
      <c r="T628" s="15"/>
    </row>
    <row r="629">
      <c r="A629" s="46"/>
      <c r="B629" s="47"/>
      <c r="C629" s="15"/>
      <c r="D629" s="46"/>
      <c r="E629" s="15"/>
      <c r="F629" s="15"/>
      <c r="G629" s="15"/>
      <c r="M629" s="15"/>
      <c r="N629" s="15"/>
      <c r="T629" s="15"/>
    </row>
    <row r="630">
      <c r="A630" s="46"/>
      <c r="B630" s="47"/>
      <c r="C630" s="15"/>
      <c r="D630" s="46"/>
      <c r="E630" s="15"/>
      <c r="F630" s="15"/>
      <c r="G630" s="15"/>
      <c r="M630" s="15"/>
      <c r="N630" s="15"/>
      <c r="T630" s="15"/>
    </row>
    <row r="631">
      <c r="A631" s="46"/>
      <c r="B631" s="47"/>
      <c r="C631" s="15"/>
      <c r="D631" s="46"/>
      <c r="E631" s="15"/>
      <c r="F631" s="15"/>
      <c r="G631" s="15"/>
      <c r="M631" s="15"/>
      <c r="N631" s="15"/>
      <c r="T631" s="15"/>
    </row>
    <row r="632">
      <c r="A632" s="46"/>
      <c r="B632" s="47"/>
      <c r="C632" s="15"/>
      <c r="D632" s="46"/>
      <c r="E632" s="15"/>
      <c r="F632" s="15"/>
      <c r="G632" s="15"/>
      <c r="M632" s="15"/>
      <c r="N632" s="15"/>
      <c r="T632" s="15"/>
    </row>
    <row r="633">
      <c r="A633" s="46"/>
      <c r="B633" s="47"/>
      <c r="C633" s="15"/>
      <c r="D633" s="46"/>
      <c r="E633" s="15"/>
      <c r="F633" s="15"/>
      <c r="G633" s="15"/>
      <c r="M633" s="15"/>
      <c r="N633" s="15"/>
      <c r="T633" s="15"/>
    </row>
    <row r="634">
      <c r="A634" s="46"/>
      <c r="B634" s="47"/>
      <c r="C634" s="15"/>
      <c r="D634" s="46"/>
      <c r="E634" s="15"/>
      <c r="F634" s="15"/>
      <c r="G634" s="15"/>
      <c r="M634" s="15"/>
      <c r="N634" s="15"/>
      <c r="T634" s="15"/>
    </row>
    <row r="635">
      <c r="A635" s="46"/>
      <c r="B635" s="47"/>
      <c r="C635" s="15"/>
      <c r="D635" s="46"/>
      <c r="E635" s="15"/>
      <c r="F635" s="15"/>
      <c r="G635" s="15"/>
      <c r="M635" s="15"/>
      <c r="N635" s="15"/>
      <c r="T635" s="15"/>
    </row>
    <row r="636">
      <c r="A636" s="46"/>
      <c r="B636" s="47"/>
      <c r="C636" s="15"/>
      <c r="D636" s="46"/>
      <c r="E636" s="15"/>
      <c r="F636" s="15"/>
      <c r="G636" s="15"/>
      <c r="M636" s="15"/>
      <c r="N636" s="15"/>
      <c r="T636" s="15"/>
    </row>
    <row r="637">
      <c r="A637" s="46"/>
      <c r="B637" s="47"/>
      <c r="C637" s="15"/>
      <c r="D637" s="46"/>
      <c r="E637" s="15"/>
      <c r="F637" s="15"/>
      <c r="G637" s="15"/>
      <c r="M637" s="15"/>
      <c r="N637" s="15"/>
      <c r="T637" s="15"/>
    </row>
    <row r="638">
      <c r="A638" s="46"/>
      <c r="B638" s="47"/>
      <c r="C638" s="15"/>
      <c r="D638" s="46"/>
      <c r="E638" s="15"/>
      <c r="F638" s="15"/>
      <c r="G638" s="15"/>
      <c r="M638" s="15"/>
      <c r="N638" s="15"/>
      <c r="T638" s="15"/>
    </row>
    <row r="639">
      <c r="A639" s="46"/>
      <c r="B639" s="47"/>
      <c r="C639" s="15"/>
      <c r="D639" s="46"/>
      <c r="E639" s="15"/>
      <c r="F639" s="15"/>
      <c r="G639" s="15"/>
      <c r="M639" s="15"/>
      <c r="N639" s="15"/>
      <c r="T639" s="15"/>
    </row>
    <row r="640">
      <c r="A640" s="46"/>
      <c r="B640" s="47"/>
      <c r="C640" s="15"/>
      <c r="D640" s="46"/>
      <c r="E640" s="15"/>
      <c r="F640" s="15"/>
      <c r="G640" s="15"/>
      <c r="M640" s="15"/>
      <c r="N640" s="15"/>
      <c r="T640" s="15"/>
    </row>
    <row r="641">
      <c r="A641" s="46"/>
      <c r="B641" s="47"/>
      <c r="C641" s="15"/>
      <c r="D641" s="46"/>
      <c r="E641" s="15"/>
      <c r="F641" s="15"/>
      <c r="G641" s="15"/>
      <c r="M641" s="15"/>
      <c r="N641" s="15"/>
      <c r="T641" s="15"/>
    </row>
    <row r="642">
      <c r="A642" s="46"/>
      <c r="B642" s="47"/>
      <c r="C642" s="15"/>
      <c r="D642" s="46"/>
      <c r="E642" s="15"/>
      <c r="F642" s="15"/>
      <c r="G642" s="15"/>
      <c r="M642" s="15"/>
      <c r="N642" s="15"/>
      <c r="T642" s="15"/>
    </row>
    <row r="643">
      <c r="A643" s="46"/>
      <c r="B643" s="47"/>
      <c r="C643" s="15"/>
      <c r="D643" s="46"/>
      <c r="E643" s="15"/>
      <c r="F643" s="15"/>
      <c r="G643" s="15"/>
      <c r="M643" s="15"/>
      <c r="N643" s="15"/>
      <c r="T643" s="15"/>
    </row>
    <row r="644">
      <c r="A644" s="46"/>
      <c r="B644" s="47"/>
      <c r="C644" s="15"/>
      <c r="D644" s="46"/>
      <c r="E644" s="15"/>
      <c r="F644" s="15"/>
      <c r="G644" s="15"/>
      <c r="M644" s="15"/>
      <c r="N644" s="15"/>
      <c r="T644" s="15"/>
    </row>
    <row r="645">
      <c r="A645" s="46"/>
      <c r="B645" s="47"/>
      <c r="C645" s="15"/>
      <c r="D645" s="46"/>
      <c r="E645" s="15"/>
      <c r="F645" s="15"/>
      <c r="G645" s="15"/>
      <c r="M645" s="15"/>
      <c r="N645" s="15"/>
      <c r="T645" s="15"/>
    </row>
    <row r="646">
      <c r="A646" s="46"/>
      <c r="B646" s="47"/>
      <c r="C646" s="15"/>
      <c r="D646" s="46"/>
      <c r="E646" s="15"/>
      <c r="F646" s="15"/>
      <c r="G646" s="15"/>
      <c r="M646" s="15"/>
      <c r="N646" s="15"/>
      <c r="T646" s="15"/>
    </row>
    <row r="647">
      <c r="A647" s="46"/>
      <c r="B647" s="47"/>
      <c r="C647" s="15"/>
      <c r="D647" s="46"/>
      <c r="E647" s="15"/>
      <c r="F647" s="15"/>
      <c r="G647" s="15"/>
      <c r="M647" s="15"/>
      <c r="N647" s="15"/>
      <c r="T647" s="15"/>
    </row>
    <row r="648">
      <c r="A648" s="46"/>
      <c r="B648" s="47"/>
      <c r="C648" s="15"/>
      <c r="D648" s="46"/>
      <c r="E648" s="15"/>
      <c r="F648" s="15"/>
      <c r="G648" s="15"/>
      <c r="M648" s="15"/>
      <c r="N648" s="15"/>
      <c r="T648" s="15"/>
    </row>
    <row r="649">
      <c r="A649" s="46"/>
      <c r="B649" s="47"/>
      <c r="C649" s="15"/>
      <c r="D649" s="46"/>
      <c r="E649" s="15"/>
      <c r="F649" s="15"/>
      <c r="G649" s="15"/>
      <c r="M649" s="15"/>
      <c r="N649" s="15"/>
      <c r="T649" s="15"/>
    </row>
    <row r="650">
      <c r="A650" s="46"/>
      <c r="B650" s="47"/>
      <c r="C650" s="15"/>
      <c r="D650" s="46"/>
      <c r="E650" s="15"/>
      <c r="F650" s="15"/>
      <c r="G650" s="15"/>
      <c r="M650" s="15"/>
      <c r="N650" s="15"/>
      <c r="T650" s="15"/>
    </row>
    <row r="651">
      <c r="A651" s="46"/>
      <c r="B651" s="47"/>
      <c r="C651" s="15"/>
      <c r="D651" s="46"/>
      <c r="E651" s="15"/>
      <c r="F651" s="15"/>
      <c r="G651" s="15"/>
      <c r="M651" s="15"/>
      <c r="N651" s="15"/>
      <c r="T651" s="15"/>
    </row>
    <row r="652">
      <c r="A652" s="46"/>
      <c r="B652" s="47"/>
      <c r="C652" s="15"/>
      <c r="D652" s="46"/>
      <c r="E652" s="15"/>
      <c r="F652" s="15"/>
      <c r="G652" s="15"/>
      <c r="M652" s="15"/>
      <c r="N652" s="15"/>
      <c r="T652" s="15"/>
    </row>
    <row r="653">
      <c r="A653" s="46"/>
      <c r="B653" s="47"/>
      <c r="C653" s="15"/>
      <c r="D653" s="46"/>
      <c r="E653" s="15"/>
      <c r="F653" s="15"/>
      <c r="G653" s="15"/>
      <c r="M653" s="15"/>
      <c r="N653" s="15"/>
      <c r="T653" s="15"/>
    </row>
    <row r="654">
      <c r="A654" s="46"/>
      <c r="B654" s="47"/>
      <c r="C654" s="15"/>
      <c r="D654" s="46"/>
      <c r="E654" s="15"/>
      <c r="F654" s="15"/>
      <c r="G654" s="15"/>
      <c r="M654" s="15"/>
      <c r="N654" s="15"/>
      <c r="T654" s="15"/>
    </row>
    <row r="655">
      <c r="A655" s="46"/>
      <c r="B655" s="47"/>
      <c r="C655" s="15"/>
      <c r="D655" s="46"/>
      <c r="E655" s="15"/>
      <c r="F655" s="15"/>
      <c r="G655" s="15"/>
      <c r="M655" s="15"/>
      <c r="N655" s="15"/>
      <c r="T655" s="15"/>
    </row>
    <row r="656">
      <c r="A656" s="46"/>
      <c r="B656" s="47"/>
      <c r="C656" s="15"/>
      <c r="D656" s="46"/>
      <c r="E656" s="15"/>
      <c r="F656" s="15"/>
      <c r="G656" s="15"/>
      <c r="M656" s="15"/>
      <c r="N656" s="15"/>
      <c r="T656" s="15"/>
    </row>
    <row r="657">
      <c r="A657" s="46"/>
      <c r="B657" s="47"/>
      <c r="C657" s="15"/>
      <c r="D657" s="46"/>
      <c r="E657" s="15"/>
      <c r="F657" s="15"/>
      <c r="G657" s="15"/>
      <c r="M657" s="15"/>
      <c r="N657" s="15"/>
      <c r="T657" s="15"/>
    </row>
    <row r="658">
      <c r="A658" s="46"/>
      <c r="B658" s="47"/>
      <c r="C658" s="15"/>
      <c r="D658" s="46"/>
      <c r="E658" s="15"/>
      <c r="F658" s="15"/>
      <c r="G658" s="15"/>
      <c r="M658" s="15"/>
      <c r="N658" s="15"/>
      <c r="T658" s="15"/>
    </row>
    <row r="659">
      <c r="A659" s="46"/>
      <c r="B659" s="47"/>
      <c r="C659" s="15"/>
      <c r="D659" s="46"/>
      <c r="E659" s="15"/>
      <c r="F659" s="15"/>
      <c r="G659" s="15"/>
      <c r="M659" s="15"/>
      <c r="N659" s="15"/>
      <c r="T659" s="15"/>
    </row>
    <row r="660">
      <c r="A660" s="46"/>
      <c r="B660" s="47"/>
      <c r="C660" s="15"/>
      <c r="D660" s="46"/>
      <c r="E660" s="15"/>
      <c r="F660" s="15"/>
      <c r="G660" s="15"/>
      <c r="M660" s="15"/>
      <c r="N660" s="15"/>
      <c r="T660" s="15"/>
    </row>
    <row r="661">
      <c r="A661" s="46"/>
      <c r="B661" s="47"/>
      <c r="C661" s="15"/>
      <c r="D661" s="46"/>
      <c r="E661" s="15"/>
      <c r="F661" s="15"/>
      <c r="G661" s="15"/>
      <c r="M661" s="15"/>
      <c r="N661" s="15"/>
      <c r="T661" s="15"/>
    </row>
    <row r="662">
      <c r="A662" s="46"/>
      <c r="B662" s="47"/>
      <c r="C662" s="15"/>
      <c r="D662" s="46"/>
      <c r="E662" s="15"/>
      <c r="F662" s="15"/>
      <c r="G662" s="15"/>
      <c r="M662" s="15"/>
      <c r="N662" s="15"/>
      <c r="T662" s="15"/>
    </row>
    <row r="663">
      <c r="A663" s="46"/>
      <c r="B663" s="47"/>
      <c r="C663" s="15"/>
      <c r="D663" s="46"/>
      <c r="E663" s="15"/>
      <c r="F663" s="15"/>
      <c r="G663" s="15"/>
      <c r="M663" s="15"/>
      <c r="N663" s="15"/>
      <c r="T663" s="15"/>
    </row>
    <row r="664">
      <c r="A664" s="46"/>
      <c r="B664" s="47"/>
      <c r="C664" s="15"/>
      <c r="D664" s="46"/>
      <c r="E664" s="15"/>
      <c r="F664" s="15"/>
      <c r="G664" s="15"/>
      <c r="M664" s="15"/>
      <c r="N664" s="15"/>
      <c r="T664" s="15"/>
    </row>
    <row r="665">
      <c r="A665" s="46"/>
      <c r="B665" s="47"/>
      <c r="C665" s="15"/>
      <c r="D665" s="46"/>
      <c r="E665" s="15"/>
      <c r="F665" s="15"/>
      <c r="G665" s="15"/>
      <c r="M665" s="15"/>
      <c r="N665" s="15"/>
      <c r="T665" s="15"/>
    </row>
    <row r="666">
      <c r="A666" s="46"/>
      <c r="B666" s="47"/>
      <c r="C666" s="15"/>
      <c r="D666" s="46"/>
      <c r="E666" s="15"/>
      <c r="F666" s="15"/>
      <c r="G666" s="15"/>
      <c r="M666" s="15"/>
      <c r="N666" s="15"/>
      <c r="T666" s="15"/>
    </row>
    <row r="667">
      <c r="A667" s="46"/>
      <c r="B667" s="47"/>
      <c r="C667" s="15"/>
      <c r="D667" s="46"/>
      <c r="E667" s="15"/>
      <c r="F667" s="15"/>
      <c r="G667" s="15"/>
      <c r="M667" s="15"/>
      <c r="N667" s="15"/>
      <c r="T667" s="15"/>
    </row>
    <row r="668">
      <c r="A668" s="46"/>
      <c r="B668" s="47"/>
      <c r="C668" s="15"/>
      <c r="D668" s="46"/>
      <c r="E668" s="15"/>
      <c r="F668" s="15"/>
      <c r="G668" s="15"/>
      <c r="M668" s="15"/>
      <c r="N668" s="15"/>
      <c r="T668" s="15"/>
    </row>
    <row r="669">
      <c r="A669" s="46"/>
      <c r="B669" s="47"/>
      <c r="C669" s="15"/>
      <c r="D669" s="46"/>
      <c r="E669" s="15"/>
      <c r="F669" s="15"/>
      <c r="G669" s="15"/>
      <c r="M669" s="15"/>
      <c r="N669" s="15"/>
      <c r="T669" s="15"/>
    </row>
    <row r="670">
      <c r="A670" s="46"/>
      <c r="B670" s="47"/>
      <c r="C670" s="15"/>
      <c r="D670" s="46"/>
      <c r="E670" s="15"/>
      <c r="F670" s="15"/>
      <c r="G670" s="15"/>
      <c r="M670" s="15"/>
      <c r="N670" s="15"/>
      <c r="T670" s="15"/>
    </row>
    <row r="671">
      <c r="A671" s="46"/>
      <c r="B671" s="47"/>
      <c r="C671" s="15"/>
      <c r="D671" s="46"/>
      <c r="E671" s="15"/>
      <c r="F671" s="15"/>
      <c r="G671" s="15"/>
      <c r="M671" s="15"/>
      <c r="N671" s="15"/>
      <c r="T671" s="15"/>
    </row>
    <row r="672">
      <c r="A672" s="46"/>
      <c r="B672" s="47"/>
      <c r="C672" s="15"/>
      <c r="D672" s="46"/>
      <c r="E672" s="15"/>
      <c r="F672" s="15"/>
      <c r="G672" s="15"/>
      <c r="M672" s="15"/>
      <c r="N672" s="15"/>
      <c r="T672" s="15"/>
    </row>
    <row r="673">
      <c r="A673" s="46"/>
      <c r="B673" s="47"/>
      <c r="C673" s="15"/>
      <c r="D673" s="46"/>
      <c r="E673" s="15"/>
      <c r="F673" s="15"/>
      <c r="G673" s="15"/>
      <c r="M673" s="15"/>
      <c r="N673" s="15"/>
      <c r="T673" s="15"/>
    </row>
    <row r="674">
      <c r="A674" s="46"/>
      <c r="B674" s="47"/>
      <c r="C674" s="15"/>
      <c r="D674" s="46"/>
      <c r="E674" s="15"/>
      <c r="F674" s="15"/>
      <c r="G674" s="15"/>
      <c r="M674" s="15"/>
      <c r="N674" s="15"/>
      <c r="T674" s="15"/>
    </row>
    <row r="675">
      <c r="A675" s="46"/>
      <c r="B675" s="47"/>
      <c r="C675" s="15"/>
      <c r="D675" s="46"/>
      <c r="E675" s="15"/>
      <c r="F675" s="15"/>
      <c r="G675" s="15"/>
      <c r="M675" s="15"/>
      <c r="N675" s="15"/>
      <c r="T675" s="15"/>
    </row>
    <row r="676">
      <c r="A676" s="46"/>
      <c r="B676" s="47"/>
      <c r="C676" s="15"/>
      <c r="D676" s="46"/>
      <c r="E676" s="15"/>
      <c r="F676" s="15"/>
      <c r="G676" s="15"/>
      <c r="M676" s="15"/>
      <c r="N676" s="15"/>
      <c r="T676" s="15"/>
    </row>
    <row r="677">
      <c r="A677" s="46"/>
      <c r="B677" s="47"/>
      <c r="C677" s="15"/>
      <c r="D677" s="46"/>
      <c r="E677" s="15"/>
      <c r="F677" s="15"/>
      <c r="G677" s="15"/>
      <c r="M677" s="15"/>
      <c r="N677" s="15"/>
      <c r="T677" s="15"/>
    </row>
    <row r="678">
      <c r="A678" s="46"/>
      <c r="B678" s="47"/>
      <c r="C678" s="15"/>
      <c r="D678" s="46"/>
      <c r="E678" s="15"/>
      <c r="F678" s="15"/>
      <c r="G678" s="15"/>
      <c r="M678" s="15"/>
      <c r="N678" s="15"/>
      <c r="T678" s="15"/>
    </row>
    <row r="679">
      <c r="A679" s="46"/>
      <c r="B679" s="47"/>
      <c r="C679" s="15"/>
      <c r="D679" s="46"/>
      <c r="E679" s="15"/>
      <c r="F679" s="15"/>
      <c r="G679" s="15"/>
      <c r="M679" s="15"/>
      <c r="N679" s="15"/>
      <c r="T679" s="15"/>
    </row>
    <row r="680">
      <c r="A680" s="46"/>
      <c r="B680" s="47"/>
      <c r="C680" s="15"/>
      <c r="D680" s="46"/>
      <c r="E680" s="15"/>
      <c r="F680" s="15"/>
      <c r="G680" s="15"/>
      <c r="M680" s="15"/>
      <c r="N680" s="15"/>
      <c r="T680" s="15"/>
    </row>
    <row r="681">
      <c r="A681" s="46"/>
      <c r="B681" s="47"/>
      <c r="C681" s="15"/>
      <c r="D681" s="46"/>
      <c r="E681" s="15"/>
      <c r="F681" s="15"/>
      <c r="G681" s="15"/>
      <c r="M681" s="15"/>
      <c r="N681" s="15"/>
      <c r="T681" s="15"/>
    </row>
    <row r="682">
      <c r="A682" s="46"/>
      <c r="B682" s="47"/>
      <c r="C682" s="15"/>
      <c r="D682" s="46"/>
      <c r="E682" s="15"/>
      <c r="F682" s="15"/>
      <c r="G682" s="15"/>
      <c r="M682" s="15"/>
      <c r="N682" s="15"/>
      <c r="T682" s="15"/>
    </row>
    <row r="683">
      <c r="A683" s="46"/>
      <c r="B683" s="47"/>
      <c r="C683" s="15"/>
      <c r="D683" s="46"/>
      <c r="E683" s="15"/>
      <c r="F683" s="15"/>
      <c r="G683" s="15"/>
      <c r="M683" s="15"/>
      <c r="N683" s="15"/>
      <c r="T683" s="15"/>
    </row>
    <row r="684">
      <c r="A684" s="46"/>
      <c r="B684" s="47"/>
      <c r="C684" s="15"/>
      <c r="D684" s="46"/>
      <c r="E684" s="15"/>
      <c r="F684" s="15"/>
      <c r="G684" s="15"/>
      <c r="M684" s="15"/>
      <c r="N684" s="15"/>
      <c r="T684" s="15"/>
    </row>
    <row r="685">
      <c r="A685" s="46"/>
      <c r="B685" s="47"/>
      <c r="C685" s="15"/>
      <c r="D685" s="46"/>
      <c r="E685" s="15"/>
      <c r="F685" s="15"/>
      <c r="G685" s="15"/>
      <c r="M685" s="15"/>
      <c r="N685" s="15"/>
      <c r="T685" s="15"/>
    </row>
    <row r="686">
      <c r="A686" s="46"/>
      <c r="B686" s="47"/>
      <c r="C686" s="15"/>
      <c r="D686" s="46"/>
      <c r="E686" s="15"/>
      <c r="F686" s="15"/>
      <c r="G686" s="15"/>
      <c r="M686" s="15"/>
      <c r="N686" s="15"/>
      <c r="T686" s="15"/>
    </row>
    <row r="687">
      <c r="A687" s="46"/>
      <c r="B687" s="47"/>
      <c r="C687" s="15"/>
      <c r="D687" s="46"/>
      <c r="E687" s="15"/>
      <c r="F687" s="15"/>
      <c r="G687" s="15"/>
      <c r="M687" s="15"/>
      <c r="N687" s="15"/>
      <c r="T687" s="15"/>
    </row>
    <row r="688">
      <c r="A688" s="46"/>
      <c r="B688" s="47"/>
      <c r="C688" s="15"/>
      <c r="D688" s="46"/>
      <c r="E688" s="15"/>
      <c r="F688" s="15"/>
      <c r="G688" s="15"/>
      <c r="M688" s="15"/>
      <c r="N688" s="15"/>
      <c r="T688" s="15"/>
    </row>
    <row r="689">
      <c r="A689" s="46"/>
      <c r="B689" s="47"/>
      <c r="C689" s="15"/>
      <c r="D689" s="46"/>
      <c r="E689" s="15"/>
      <c r="F689" s="15"/>
      <c r="G689" s="15"/>
      <c r="M689" s="15"/>
      <c r="N689" s="15"/>
      <c r="T689" s="15"/>
    </row>
    <row r="690">
      <c r="A690" s="46"/>
      <c r="B690" s="47"/>
      <c r="C690" s="15"/>
      <c r="D690" s="46"/>
      <c r="E690" s="15"/>
      <c r="F690" s="15"/>
      <c r="G690" s="15"/>
      <c r="M690" s="15"/>
      <c r="N690" s="15"/>
      <c r="T690" s="15"/>
    </row>
    <row r="691">
      <c r="A691" s="46"/>
      <c r="B691" s="47"/>
      <c r="C691" s="15"/>
      <c r="D691" s="46"/>
      <c r="E691" s="15"/>
      <c r="F691" s="15"/>
      <c r="G691" s="15"/>
      <c r="M691" s="15"/>
      <c r="N691" s="15"/>
      <c r="T691" s="15"/>
    </row>
    <row r="692">
      <c r="A692" s="46"/>
      <c r="B692" s="47"/>
      <c r="C692" s="15"/>
      <c r="D692" s="46"/>
      <c r="E692" s="15"/>
      <c r="F692" s="15"/>
      <c r="G692" s="15"/>
      <c r="M692" s="15"/>
      <c r="N692" s="15"/>
      <c r="T692" s="15"/>
    </row>
    <row r="693">
      <c r="A693" s="46"/>
      <c r="B693" s="47"/>
      <c r="C693" s="15"/>
      <c r="D693" s="46"/>
      <c r="E693" s="15"/>
      <c r="F693" s="15"/>
      <c r="G693" s="15"/>
      <c r="M693" s="15"/>
      <c r="N693" s="15"/>
      <c r="T693" s="15"/>
    </row>
    <row r="694">
      <c r="A694" s="46"/>
      <c r="B694" s="47"/>
      <c r="C694" s="15"/>
      <c r="D694" s="46"/>
      <c r="E694" s="15"/>
      <c r="F694" s="15"/>
      <c r="G694" s="15"/>
      <c r="M694" s="15"/>
      <c r="N694" s="15"/>
      <c r="T694" s="15"/>
    </row>
    <row r="695">
      <c r="A695" s="46"/>
      <c r="B695" s="47"/>
      <c r="C695" s="15"/>
      <c r="D695" s="46"/>
      <c r="E695" s="15"/>
      <c r="F695" s="15"/>
      <c r="G695" s="15"/>
      <c r="M695" s="15"/>
      <c r="N695" s="15"/>
      <c r="T695" s="15"/>
    </row>
    <row r="696">
      <c r="A696" s="46"/>
      <c r="B696" s="47"/>
      <c r="C696" s="15"/>
      <c r="D696" s="46"/>
      <c r="E696" s="15"/>
      <c r="F696" s="15"/>
      <c r="G696" s="15"/>
      <c r="M696" s="15"/>
      <c r="N696" s="15"/>
      <c r="T696" s="15"/>
    </row>
    <row r="697">
      <c r="A697" s="46"/>
      <c r="B697" s="47"/>
      <c r="C697" s="15"/>
      <c r="D697" s="46"/>
      <c r="E697" s="15"/>
      <c r="F697" s="15"/>
      <c r="G697" s="15"/>
      <c r="M697" s="15"/>
      <c r="N697" s="15"/>
      <c r="T697" s="15"/>
    </row>
    <row r="698">
      <c r="A698" s="46"/>
      <c r="B698" s="47"/>
      <c r="C698" s="15"/>
      <c r="D698" s="46"/>
      <c r="E698" s="15"/>
      <c r="F698" s="15"/>
      <c r="G698" s="15"/>
      <c r="M698" s="15"/>
      <c r="N698" s="15"/>
      <c r="T698" s="15"/>
    </row>
    <row r="699">
      <c r="A699" s="46"/>
      <c r="B699" s="47"/>
      <c r="C699" s="15"/>
      <c r="D699" s="46"/>
      <c r="E699" s="15"/>
      <c r="F699" s="15"/>
      <c r="G699" s="15"/>
      <c r="M699" s="15"/>
      <c r="N699" s="15"/>
      <c r="T699" s="15"/>
    </row>
    <row r="700">
      <c r="A700" s="46"/>
      <c r="B700" s="47"/>
      <c r="C700" s="15"/>
      <c r="D700" s="46"/>
      <c r="E700" s="15"/>
      <c r="F700" s="15"/>
      <c r="G700" s="15"/>
      <c r="M700" s="15"/>
      <c r="N700" s="15"/>
      <c r="T700" s="15"/>
    </row>
    <row r="701">
      <c r="A701" s="46"/>
      <c r="B701" s="47"/>
      <c r="C701" s="15"/>
      <c r="D701" s="46"/>
      <c r="E701" s="15"/>
      <c r="F701" s="15"/>
      <c r="G701" s="15"/>
      <c r="M701" s="15"/>
      <c r="N701" s="15"/>
      <c r="T701" s="15"/>
    </row>
    <row r="702">
      <c r="A702" s="46"/>
      <c r="B702" s="47"/>
      <c r="C702" s="15"/>
      <c r="D702" s="46"/>
      <c r="E702" s="15"/>
      <c r="F702" s="15"/>
      <c r="G702" s="15"/>
      <c r="M702" s="15"/>
      <c r="N702" s="15"/>
      <c r="T702" s="15"/>
    </row>
    <row r="703">
      <c r="A703" s="46"/>
      <c r="B703" s="47"/>
      <c r="C703" s="15"/>
      <c r="D703" s="46"/>
      <c r="E703" s="15"/>
      <c r="F703" s="15"/>
      <c r="G703" s="15"/>
      <c r="M703" s="15"/>
      <c r="N703" s="15"/>
      <c r="T703" s="15"/>
    </row>
    <row r="704">
      <c r="A704" s="46"/>
      <c r="B704" s="47"/>
      <c r="C704" s="15"/>
      <c r="D704" s="46"/>
      <c r="E704" s="15"/>
      <c r="F704" s="15"/>
      <c r="G704" s="15"/>
      <c r="M704" s="15"/>
      <c r="N704" s="15"/>
      <c r="T704" s="15"/>
    </row>
    <row r="705">
      <c r="A705" s="46"/>
      <c r="B705" s="47"/>
      <c r="C705" s="15"/>
      <c r="D705" s="46"/>
      <c r="E705" s="15"/>
      <c r="F705" s="15"/>
      <c r="G705" s="15"/>
      <c r="M705" s="15"/>
      <c r="N705" s="15"/>
      <c r="T705" s="15"/>
    </row>
    <row r="706">
      <c r="A706" s="46"/>
      <c r="B706" s="47"/>
      <c r="C706" s="15"/>
      <c r="D706" s="46"/>
      <c r="E706" s="15"/>
      <c r="F706" s="15"/>
      <c r="G706" s="15"/>
      <c r="M706" s="15"/>
      <c r="N706" s="15"/>
      <c r="T706" s="15"/>
    </row>
    <row r="707">
      <c r="A707" s="46"/>
      <c r="B707" s="47"/>
      <c r="C707" s="15"/>
      <c r="D707" s="46"/>
      <c r="E707" s="15"/>
      <c r="F707" s="15"/>
      <c r="G707" s="15"/>
      <c r="M707" s="15"/>
      <c r="N707" s="15"/>
      <c r="T707" s="15"/>
    </row>
    <row r="708">
      <c r="A708" s="46"/>
      <c r="B708" s="47"/>
      <c r="C708" s="15"/>
      <c r="D708" s="46"/>
      <c r="E708" s="15"/>
      <c r="F708" s="15"/>
      <c r="G708" s="15"/>
      <c r="M708" s="15"/>
      <c r="N708" s="15"/>
      <c r="T708" s="15"/>
    </row>
    <row r="709">
      <c r="A709" s="46"/>
      <c r="B709" s="47"/>
      <c r="C709" s="15"/>
      <c r="D709" s="46"/>
      <c r="E709" s="15"/>
      <c r="F709" s="15"/>
      <c r="G709" s="15"/>
      <c r="M709" s="15"/>
      <c r="N709" s="15"/>
      <c r="T709" s="15"/>
    </row>
    <row r="710">
      <c r="A710" s="46"/>
      <c r="B710" s="47"/>
      <c r="C710" s="15"/>
      <c r="D710" s="46"/>
      <c r="E710" s="15"/>
      <c r="F710" s="15"/>
      <c r="G710" s="15"/>
      <c r="M710" s="15"/>
      <c r="N710" s="15"/>
      <c r="T710" s="15"/>
    </row>
    <row r="711">
      <c r="A711" s="46"/>
      <c r="B711" s="47"/>
      <c r="C711" s="15"/>
      <c r="D711" s="46"/>
      <c r="E711" s="15"/>
      <c r="F711" s="15"/>
      <c r="G711" s="15"/>
      <c r="M711" s="15"/>
      <c r="N711" s="15"/>
      <c r="T711" s="15"/>
    </row>
    <row r="712">
      <c r="A712" s="46"/>
      <c r="B712" s="47"/>
      <c r="C712" s="15"/>
      <c r="D712" s="46"/>
      <c r="E712" s="15"/>
      <c r="F712" s="15"/>
      <c r="G712" s="15"/>
      <c r="M712" s="15"/>
      <c r="N712" s="15"/>
      <c r="T712" s="15"/>
    </row>
    <row r="713">
      <c r="A713" s="46"/>
      <c r="B713" s="47"/>
      <c r="C713" s="15"/>
      <c r="D713" s="46"/>
      <c r="E713" s="15"/>
      <c r="F713" s="15"/>
      <c r="G713" s="15"/>
      <c r="M713" s="15"/>
      <c r="N713" s="15"/>
      <c r="T713" s="15"/>
    </row>
    <row r="714">
      <c r="A714" s="46"/>
      <c r="B714" s="47"/>
      <c r="C714" s="15"/>
      <c r="D714" s="46"/>
      <c r="E714" s="15"/>
      <c r="F714" s="15"/>
      <c r="G714" s="15"/>
      <c r="M714" s="15"/>
      <c r="N714" s="15"/>
      <c r="T714" s="15"/>
    </row>
    <row r="715">
      <c r="A715" s="46"/>
      <c r="B715" s="47"/>
      <c r="C715" s="15"/>
      <c r="D715" s="46"/>
      <c r="E715" s="15"/>
      <c r="F715" s="15"/>
      <c r="G715" s="15"/>
      <c r="M715" s="15"/>
      <c r="N715" s="15"/>
      <c r="T715" s="15"/>
    </row>
    <row r="716">
      <c r="A716" s="46"/>
      <c r="B716" s="47"/>
      <c r="C716" s="15"/>
      <c r="D716" s="46"/>
      <c r="E716" s="15"/>
      <c r="F716" s="15"/>
      <c r="G716" s="15"/>
      <c r="M716" s="15"/>
      <c r="N716" s="15"/>
      <c r="T716" s="15"/>
    </row>
    <row r="717">
      <c r="A717" s="46"/>
      <c r="B717" s="47"/>
      <c r="C717" s="15"/>
      <c r="D717" s="46"/>
      <c r="E717" s="15"/>
      <c r="F717" s="15"/>
      <c r="G717" s="15"/>
      <c r="M717" s="15"/>
      <c r="N717" s="15"/>
      <c r="T717" s="15"/>
    </row>
    <row r="718">
      <c r="A718" s="46"/>
      <c r="B718" s="47"/>
      <c r="C718" s="15"/>
      <c r="D718" s="46"/>
      <c r="E718" s="15"/>
      <c r="F718" s="15"/>
      <c r="G718" s="15"/>
      <c r="M718" s="15"/>
      <c r="N718" s="15"/>
      <c r="T718" s="15"/>
    </row>
    <row r="719">
      <c r="A719" s="46"/>
      <c r="B719" s="47"/>
      <c r="C719" s="15"/>
      <c r="D719" s="46"/>
      <c r="E719" s="15"/>
      <c r="F719" s="15"/>
      <c r="G719" s="15"/>
      <c r="M719" s="15"/>
      <c r="N719" s="15"/>
      <c r="T719" s="15"/>
    </row>
    <row r="720">
      <c r="A720" s="46"/>
      <c r="B720" s="47"/>
      <c r="C720" s="15"/>
      <c r="D720" s="46"/>
      <c r="E720" s="15"/>
      <c r="F720" s="15"/>
      <c r="G720" s="15"/>
      <c r="M720" s="15"/>
      <c r="N720" s="15"/>
      <c r="T720" s="15"/>
    </row>
    <row r="721">
      <c r="A721" s="46"/>
      <c r="B721" s="47"/>
      <c r="C721" s="15"/>
      <c r="D721" s="46"/>
      <c r="E721" s="15"/>
      <c r="F721" s="15"/>
      <c r="G721" s="15"/>
      <c r="M721" s="15"/>
      <c r="N721" s="15"/>
      <c r="T721" s="15"/>
    </row>
    <row r="722">
      <c r="A722" s="46"/>
      <c r="B722" s="47"/>
      <c r="C722" s="15"/>
      <c r="D722" s="46"/>
      <c r="E722" s="15"/>
      <c r="F722" s="15"/>
      <c r="G722" s="15"/>
      <c r="M722" s="15"/>
      <c r="N722" s="15"/>
      <c r="T722" s="15"/>
    </row>
    <row r="723">
      <c r="A723" s="46"/>
      <c r="B723" s="47"/>
      <c r="C723" s="15"/>
      <c r="D723" s="46"/>
      <c r="E723" s="15"/>
      <c r="F723" s="15"/>
      <c r="G723" s="15"/>
      <c r="M723" s="15"/>
      <c r="N723" s="15"/>
      <c r="T723" s="15"/>
    </row>
    <row r="724">
      <c r="A724" s="46"/>
      <c r="B724" s="47"/>
      <c r="C724" s="15"/>
      <c r="D724" s="46"/>
      <c r="E724" s="15"/>
      <c r="F724" s="15"/>
      <c r="G724" s="15"/>
      <c r="M724" s="15"/>
      <c r="N724" s="15"/>
      <c r="T724" s="15"/>
    </row>
    <row r="725">
      <c r="A725" s="46"/>
      <c r="B725" s="47"/>
      <c r="C725" s="15"/>
      <c r="D725" s="46"/>
      <c r="E725" s="15"/>
      <c r="F725" s="15"/>
      <c r="G725" s="15"/>
      <c r="M725" s="15"/>
      <c r="N725" s="15"/>
      <c r="T725" s="15"/>
    </row>
    <row r="726">
      <c r="A726" s="46"/>
      <c r="B726" s="47"/>
      <c r="C726" s="15"/>
      <c r="D726" s="46"/>
      <c r="E726" s="15"/>
      <c r="F726" s="15"/>
      <c r="G726" s="15"/>
      <c r="M726" s="15"/>
      <c r="N726" s="15"/>
      <c r="T726" s="15"/>
    </row>
    <row r="727">
      <c r="A727" s="46"/>
      <c r="B727" s="47"/>
      <c r="C727" s="15"/>
      <c r="D727" s="46"/>
      <c r="E727" s="15"/>
      <c r="F727" s="15"/>
      <c r="G727" s="15"/>
      <c r="M727" s="15"/>
      <c r="N727" s="15"/>
      <c r="T727" s="15"/>
    </row>
    <row r="728">
      <c r="A728" s="46"/>
      <c r="B728" s="47"/>
      <c r="C728" s="15"/>
      <c r="D728" s="46"/>
      <c r="E728" s="15"/>
      <c r="F728" s="15"/>
      <c r="G728" s="15"/>
      <c r="M728" s="15"/>
      <c r="N728" s="15"/>
      <c r="T728" s="15"/>
    </row>
    <row r="729">
      <c r="A729" s="46"/>
      <c r="B729" s="47"/>
      <c r="C729" s="15"/>
      <c r="D729" s="46"/>
      <c r="E729" s="15"/>
      <c r="F729" s="15"/>
      <c r="G729" s="15"/>
      <c r="M729" s="15"/>
      <c r="N729" s="15"/>
      <c r="T729" s="15"/>
    </row>
    <row r="730">
      <c r="A730" s="46"/>
      <c r="B730" s="47"/>
      <c r="C730" s="15"/>
      <c r="D730" s="46"/>
      <c r="E730" s="15"/>
      <c r="F730" s="15"/>
      <c r="G730" s="15"/>
      <c r="M730" s="15"/>
      <c r="N730" s="15"/>
      <c r="T730" s="15"/>
    </row>
    <row r="731">
      <c r="A731" s="46"/>
      <c r="B731" s="47"/>
      <c r="C731" s="15"/>
      <c r="D731" s="46"/>
      <c r="E731" s="15"/>
      <c r="F731" s="15"/>
      <c r="G731" s="15"/>
      <c r="M731" s="15"/>
      <c r="N731" s="15"/>
      <c r="T731" s="15"/>
    </row>
    <row r="732">
      <c r="A732" s="46"/>
      <c r="B732" s="47"/>
      <c r="C732" s="15"/>
      <c r="D732" s="46"/>
      <c r="E732" s="15"/>
      <c r="F732" s="15"/>
      <c r="G732" s="15"/>
      <c r="M732" s="15"/>
      <c r="N732" s="15"/>
      <c r="T732" s="15"/>
    </row>
    <row r="733">
      <c r="A733" s="46"/>
      <c r="B733" s="47"/>
      <c r="C733" s="15"/>
      <c r="D733" s="46"/>
      <c r="E733" s="15"/>
      <c r="F733" s="15"/>
      <c r="G733" s="15"/>
      <c r="M733" s="15"/>
      <c r="N733" s="15"/>
      <c r="T733" s="15"/>
    </row>
    <row r="734">
      <c r="A734" s="46"/>
      <c r="B734" s="47"/>
      <c r="C734" s="15"/>
      <c r="D734" s="46"/>
      <c r="E734" s="15"/>
      <c r="F734" s="15"/>
      <c r="G734" s="15"/>
      <c r="M734" s="15"/>
      <c r="N734" s="15"/>
      <c r="T734" s="15"/>
    </row>
    <row r="735">
      <c r="A735" s="46"/>
      <c r="B735" s="47"/>
      <c r="C735" s="15"/>
      <c r="D735" s="46"/>
      <c r="E735" s="15"/>
      <c r="F735" s="15"/>
      <c r="G735" s="15"/>
      <c r="M735" s="15"/>
      <c r="N735" s="15"/>
      <c r="T735" s="15"/>
    </row>
    <row r="736">
      <c r="A736" s="46"/>
      <c r="B736" s="47"/>
      <c r="C736" s="15"/>
      <c r="D736" s="46"/>
      <c r="E736" s="15"/>
      <c r="F736" s="15"/>
      <c r="G736" s="15"/>
      <c r="M736" s="15"/>
      <c r="N736" s="15"/>
      <c r="T736" s="15"/>
    </row>
    <row r="737">
      <c r="A737" s="46"/>
      <c r="B737" s="47"/>
      <c r="C737" s="15"/>
      <c r="D737" s="46"/>
      <c r="E737" s="15"/>
      <c r="F737" s="15"/>
      <c r="G737" s="15"/>
      <c r="M737" s="15"/>
      <c r="N737" s="15"/>
      <c r="T737" s="15"/>
    </row>
    <row r="738">
      <c r="A738" s="46"/>
      <c r="B738" s="47"/>
      <c r="C738" s="15"/>
      <c r="D738" s="46"/>
      <c r="E738" s="15"/>
      <c r="F738" s="15"/>
      <c r="G738" s="15"/>
      <c r="M738" s="15"/>
      <c r="N738" s="15"/>
      <c r="T738" s="15"/>
    </row>
    <row r="739">
      <c r="A739" s="46"/>
      <c r="B739" s="47"/>
      <c r="C739" s="15"/>
      <c r="D739" s="46"/>
      <c r="E739" s="15"/>
      <c r="F739" s="15"/>
      <c r="G739" s="15"/>
      <c r="M739" s="15"/>
      <c r="N739" s="15"/>
      <c r="T739" s="15"/>
    </row>
    <row r="740">
      <c r="A740" s="46"/>
      <c r="B740" s="47"/>
      <c r="C740" s="15"/>
      <c r="D740" s="46"/>
      <c r="E740" s="15"/>
      <c r="F740" s="15"/>
      <c r="G740" s="15"/>
      <c r="M740" s="15"/>
      <c r="N740" s="15"/>
      <c r="T740" s="15"/>
    </row>
    <row r="741">
      <c r="A741" s="46"/>
      <c r="B741" s="47"/>
      <c r="C741" s="15"/>
      <c r="D741" s="46"/>
      <c r="E741" s="15"/>
      <c r="F741" s="15"/>
      <c r="G741" s="15"/>
      <c r="M741" s="15"/>
      <c r="N741" s="15"/>
      <c r="T741" s="15"/>
    </row>
    <row r="742">
      <c r="A742" s="46"/>
      <c r="B742" s="47"/>
      <c r="C742" s="15"/>
      <c r="D742" s="46"/>
      <c r="E742" s="15"/>
      <c r="F742" s="15"/>
      <c r="G742" s="15"/>
      <c r="M742" s="15"/>
      <c r="N742" s="15"/>
      <c r="T742" s="15"/>
    </row>
    <row r="743">
      <c r="A743" s="46"/>
      <c r="B743" s="47"/>
      <c r="C743" s="15"/>
      <c r="D743" s="46"/>
      <c r="E743" s="15"/>
      <c r="F743" s="15"/>
      <c r="G743" s="15"/>
      <c r="M743" s="15"/>
      <c r="N743" s="15"/>
      <c r="T743" s="15"/>
    </row>
    <row r="744">
      <c r="A744" s="46"/>
      <c r="B744" s="47"/>
      <c r="C744" s="15"/>
      <c r="D744" s="46"/>
      <c r="E744" s="15"/>
      <c r="F744" s="15"/>
      <c r="G744" s="15"/>
      <c r="M744" s="15"/>
      <c r="N744" s="15"/>
      <c r="T744" s="15"/>
    </row>
    <row r="745">
      <c r="A745" s="46"/>
      <c r="B745" s="47"/>
      <c r="C745" s="15"/>
      <c r="D745" s="46"/>
      <c r="E745" s="15"/>
      <c r="F745" s="15"/>
      <c r="G745" s="15"/>
      <c r="M745" s="15"/>
      <c r="N745" s="15"/>
      <c r="T745" s="15"/>
    </row>
    <row r="746">
      <c r="A746" s="46"/>
      <c r="B746" s="47"/>
      <c r="C746" s="15"/>
      <c r="D746" s="46"/>
      <c r="E746" s="15"/>
      <c r="F746" s="15"/>
      <c r="G746" s="15"/>
      <c r="M746" s="15"/>
      <c r="N746" s="15"/>
      <c r="T746" s="15"/>
    </row>
    <row r="747">
      <c r="A747" s="46"/>
      <c r="B747" s="47"/>
      <c r="C747" s="15"/>
      <c r="D747" s="46"/>
      <c r="E747" s="15"/>
      <c r="F747" s="15"/>
      <c r="G747" s="15"/>
      <c r="M747" s="15"/>
      <c r="N747" s="15"/>
      <c r="T747" s="15"/>
    </row>
    <row r="748">
      <c r="A748" s="46"/>
      <c r="B748" s="47"/>
      <c r="C748" s="15"/>
      <c r="D748" s="46"/>
      <c r="E748" s="15"/>
      <c r="F748" s="15"/>
      <c r="G748" s="15"/>
      <c r="M748" s="15"/>
      <c r="N748" s="15"/>
      <c r="T748" s="15"/>
    </row>
    <row r="749">
      <c r="A749" s="46"/>
      <c r="B749" s="47"/>
      <c r="C749" s="15"/>
      <c r="D749" s="46"/>
      <c r="E749" s="15"/>
      <c r="F749" s="15"/>
      <c r="G749" s="15"/>
      <c r="M749" s="15"/>
      <c r="N749" s="15"/>
      <c r="T749" s="15"/>
    </row>
    <row r="750">
      <c r="A750" s="46"/>
      <c r="B750" s="47"/>
      <c r="C750" s="15"/>
      <c r="D750" s="46"/>
      <c r="E750" s="15"/>
      <c r="F750" s="15"/>
      <c r="G750" s="15"/>
      <c r="M750" s="15"/>
      <c r="N750" s="15"/>
      <c r="T750" s="15"/>
    </row>
    <row r="751">
      <c r="A751" s="46"/>
      <c r="B751" s="47"/>
      <c r="C751" s="15"/>
      <c r="D751" s="46"/>
      <c r="E751" s="15"/>
      <c r="F751" s="15"/>
      <c r="G751" s="15"/>
      <c r="M751" s="15"/>
      <c r="N751" s="15"/>
      <c r="T751" s="15"/>
    </row>
    <row r="752">
      <c r="A752" s="46"/>
      <c r="B752" s="47"/>
      <c r="C752" s="15"/>
      <c r="D752" s="46"/>
      <c r="E752" s="15"/>
      <c r="F752" s="15"/>
      <c r="G752" s="15"/>
      <c r="M752" s="15"/>
      <c r="N752" s="15"/>
      <c r="T752" s="15"/>
    </row>
    <row r="753">
      <c r="A753" s="46"/>
      <c r="B753" s="47"/>
      <c r="C753" s="15"/>
      <c r="D753" s="46"/>
      <c r="E753" s="15"/>
      <c r="F753" s="15"/>
      <c r="G753" s="15"/>
      <c r="M753" s="15"/>
      <c r="N753" s="15"/>
      <c r="T753" s="15"/>
    </row>
    <row r="754">
      <c r="A754" s="46"/>
      <c r="B754" s="47"/>
      <c r="C754" s="15"/>
      <c r="D754" s="46"/>
      <c r="E754" s="15"/>
      <c r="F754" s="15"/>
      <c r="G754" s="15"/>
      <c r="M754" s="15"/>
      <c r="N754" s="15"/>
      <c r="T754" s="15"/>
    </row>
    <row r="755">
      <c r="A755" s="46"/>
      <c r="B755" s="47"/>
      <c r="C755" s="15"/>
      <c r="D755" s="46"/>
      <c r="E755" s="15"/>
      <c r="F755" s="15"/>
      <c r="G755" s="15"/>
      <c r="M755" s="15"/>
      <c r="N755" s="15"/>
      <c r="T755" s="15"/>
    </row>
    <row r="756">
      <c r="A756" s="46"/>
      <c r="B756" s="47"/>
      <c r="C756" s="15"/>
      <c r="D756" s="46"/>
      <c r="E756" s="15"/>
      <c r="F756" s="15"/>
      <c r="G756" s="15"/>
      <c r="M756" s="15"/>
      <c r="N756" s="15"/>
      <c r="T756" s="15"/>
    </row>
    <row r="757">
      <c r="A757" s="46"/>
      <c r="B757" s="47"/>
      <c r="C757" s="15"/>
      <c r="D757" s="46"/>
      <c r="E757" s="15"/>
      <c r="F757" s="15"/>
      <c r="G757" s="15"/>
      <c r="M757" s="15"/>
      <c r="N757" s="15"/>
      <c r="T757" s="15"/>
    </row>
    <row r="758">
      <c r="A758" s="46"/>
      <c r="B758" s="47"/>
      <c r="C758" s="15"/>
      <c r="D758" s="46"/>
      <c r="E758" s="15"/>
      <c r="F758" s="15"/>
      <c r="G758" s="15"/>
      <c r="M758" s="15"/>
      <c r="N758" s="15"/>
      <c r="T758" s="15"/>
    </row>
    <row r="759">
      <c r="A759" s="46"/>
      <c r="B759" s="47"/>
      <c r="C759" s="15"/>
      <c r="D759" s="46"/>
      <c r="E759" s="15"/>
      <c r="F759" s="15"/>
      <c r="G759" s="15"/>
      <c r="M759" s="15"/>
      <c r="N759" s="15"/>
      <c r="T759" s="15"/>
    </row>
    <row r="760">
      <c r="A760" s="46"/>
      <c r="B760" s="47"/>
      <c r="C760" s="15"/>
      <c r="D760" s="46"/>
      <c r="E760" s="15"/>
      <c r="F760" s="15"/>
      <c r="G760" s="15"/>
      <c r="M760" s="15"/>
      <c r="N760" s="15"/>
      <c r="T760" s="15"/>
    </row>
    <row r="761">
      <c r="A761" s="46"/>
      <c r="B761" s="47"/>
      <c r="C761" s="15"/>
      <c r="D761" s="46"/>
      <c r="E761" s="15"/>
      <c r="F761" s="15"/>
      <c r="G761" s="15"/>
      <c r="M761" s="15"/>
      <c r="N761" s="15"/>
      <c r="T761" s="15"/>
    </row>
    <row r="762">
      <c r="A762" s="46"/>
      <c r="B762" s="47"/>
      <c r="C762" s="15"/>
      <c r="D762" s="46"/>
      <c r="E762" s="15"/>
      <c r="F762" s="15"/>
      <c r="G762" s="15"/>
      <c r="M762" s="15"/>
      <c r="N762" s="15"/>
      <c r="T762" s="15"/>
    </row>
    <row r="763">
      <c r="A763" s="46"/>
      <c r="B763" s="47"/>
      <c r="C763" s="15"/>
      <c r="D763" s="46"/>
      <c r="E763" s="15"/>
      <c r="F763" s="15"/>
      <c r="G763" s="15"/>
      <c r="M763" s="15"/>
      <c r="N763" s="15"/>
      <c r="T763" s="15"/>
    </row>
    <row r="764">
      <c r="A764" s="46"/>
      <c r="B764" s="47"/>
      <c r="C764" s="15"/>
      <c r="D764" s="46"/>
      <c r="E764" s="15"/>
      <c r="F764" s="15"/>
      <c r="G764" s="15"/>
      <c r="M764" s="15"/>
      <c r="N764" s="15"/>
      <c r="T764" s="15"/>
    </row>
    <row r="765">
      <c r="A765" s="46"/>
      <c r="B765" s="47"/>
      <c r="C765" s="15"/>
      <c r="D765" s="46"/>
      <c r="E765" s="15"/>
      <c r="F765" s="15"/>
      <c r="G765" s="15"/>
      <c r="M765" s="15"/>
      <c r="N765" s="15"/>
      <c r="T765" s="15"/>
    </row>
    <row r="766">
      <c r="A766" s="46"/>
      <c r="B766" s="47"/>
      <c r="C766" s="15"/>
      <c r="D766" s="46"/>
      <c r="E766" s="15"/>
      <c r="F766" s="15"/>
      <c r="G766" s="15"/>
      <c r="M766" s="15"/>
      <c r="N766" s="15"/>
      <c r="T766" s="15"/>
    </row>
    <row r="767">
      <c r="A767" s="46"/>
      <c r="B767" s="47"/>
      <c r="C767" s="15"/>
      <c r="D767" s="46"/>
      <c r="E767" s="15"/>
      <c r="F767" s="15"/>
      <c r="G767" s="15"/>
      <c r="M767" s="15"/>
      <c r="N767" s="15"/>
      <c r="T767" s="15"/>
    </row>
    <row r="768">
      <c r="A768" s="46"/>
      <c r="B768" s="47"/>
      <c r="C768" s="15"/>
      <c r="D768" s="46"/>
      <c r="E768" s="15"/>
      <c r="F768" s="15"/>
      <c r="G768" s="15"/>
      <c r="M768" s="15"/>
      <c r="N768" s="15"/>
      <c r="T768" s="15"/>
    </row>
    <row r="769">
      <c r="A769" s="46"/>
      <c r="B769" s="47"/>
      <c r="C769" s="15"/>
      <c r="D769" s="46"/>
      <c r="E769" s="15"/>
      <c r="F769" s="15"/>
      <c r="G769" s="15"/>
      <c r="M769" s="15"/>
      <c r="N769" s="15"/>
      <c r="T769" s="15"/>
    </row>
    <row r="770">
      <c r="A770" s="46"/>
      <c r="B770" s="47"/>
      <c r="C770" s="15"/>
      <c r="D770" s="46"/>
      <c r="E770" s="15"/>
      <c r="F770" s="15"/>
      <c r="G770" s="15"/>
      <c r="M770" s="15"/>
      <c r="N770" s="15"/>
      <c r="T770" s="15"/>
    </row>
    <row r="771">
      <c r="A771" s="46"/>
      <c r="B771" s="47"/>
      <c r="C771" s="15"/>
      <c r="D771" s="46"/>
      <c r="E771" s="15"/>
      <c r="F771" s="15"/>
      <c r="G771" s="15"/>
      <c r="M771" s="15"/>
      <c r="N771" s="15"/>
      <c r="T771" s="15"/>
    </row>
    <row r="772">
      <c r="A772" s="46"/>
      <c r="B772" s="47"/>
      <c r="C772" s="15"/>
      <c r="D772" s="46"/>
      <c r="E772" s="15"/>
      <c r="F772" s="15"/>
      <c r="G772" s="15"/>
      <c r="M772" s="15"/>
      <c r="N772" s="15"/>
      <c r="T772" s="15"/>
    </row>
    <row r="773">
      <c r="A773" s="46"/>
      <c r="B773" s="47"/>
      <c r="C773" s="15"/>
      <c r="D773" s="46"/>
      <c r="E773" s="15"/>
      <c r="F773" s="15"/>
      <c r="G773" s="15"/>
      <c r="M773" s="15"/>
      <c r="N773" s="15"/>
      <c r="T773" s="15"/>
    </row>
    <row r="774">
      <c r="A774" s="46"/>
      <c r="B774" s="47"/>
      <c r="C774" s="15"/>
      <c r="D774" s="46"/>
      <c r="E774" s="15"/>
      <c r="F774" s="15"/>
      <c r="G774" s="15"/>
      <c r="M774" s="15"/>
      <c r="N774" s="15"/>
      <c r="T774" s="15"/>
    </row>
    <row r="775">
      <c r="A775" s="46"/>
      <c r="B775" s="47"/>
      <c r="C775" s="15"/>
      <c r="D775" s="46"/>
      <c r="E775" s="15"/>
      <c r="F775" s="15"/>
      <c r="G775" s="15"/>
      <c r="M775" s="15"/>
      <c r="N775" s="15"/>
      <c r="T775" s="15"/>
    </row>
    <row r="776">
      <c r="A776" s="46"/>
      <c r="B776" s="47"/>
      <c r="C776" s="15"/>
      <c r="D776" s="46"/>
      <c r="E776" s="15"/>
      <c r="F776" s="15"/>
      <c r="G776" s="15"/>
      <c r="M776" s="15"/>
      <c r="N776" s="15"/>
      <c r="T776" s="15"/>
    </row>
    <row r="777">
      <c r="A777" s="46"/>
      <c r="B777" s="47"/>
      <c r="C777" s="15"/>
      <c r="D777" s="46"/>
      <c r="E777" s="15"/>
      <c r="F777" s="15"/>
      <c r="G777" s="15"/>
      <c r="M777" s="15"/>
      <c r="N777" s="15"/>
      <c r="T777" s="15"/>
    </row>
    <row r="778">
      <c r="A778" s="46"/>
      <c r="B778" s="47"/>
      <c r="C778" s="15"/>
      <c r="D778" s="46"/>
      <c r="E778" s="15"/>
      <c r="F778" s="15"/>
      <c r="G778" s="15"/>
      <c r="M778" s="15"/>
      <c r="N778" s="15"/>
      <c r="T778" s="15"/>
    </row>
    <row r="779">
      <c r="A779" s="46"/>
      <c r="B779" s="47"/>
      <c r="C779" s="15"/>
      <c r="D779" s="46"/>
      <c r="E779" s="15"/>
      <c r="F779" s="15"/>
      <c r="G779" s="15"/>
      <c r="M779" s="15"/>
      <c r="N779" s="15"/>
      <c r="T779" s="15"/>
    </row>
    <row r="780">
      <c r="A780" s="46"/>
      <c r="B780" s="47"/>
      <c r="C780" s="15"/>
      <c r="D780" s="46"/>
      <c r="E780" s="15"/>
      <c r="F780" s="15"/>
      <c r="G780" s="15"/>
      <c r="M780" s="15"/>
      <c r="N780" s="15"/>
      <c r="T780" s="15"/>
    </row>
    <row r="781">
      <c r="A781" s="46"/>
      <c r="B781" s="47"/>
      <c r="C781" s="15"/>
      <c r="D781" s="46"/>
      <c r="E781" s="15"/>
      <c r="F781" s="15"/>
      <c r="G781" s="15"/>
      <c r="M781" s="15"/>
      <c r="N781" s="15"/>
      <c r="T781" s="15"/>
    </row>
    <row r="782">
      <c r="A782" s="46"/>
      <c r="B782" s="47"/>
      <c r="C782" s="15"/>
      <c r="D782" s="46"/>
      <c r="E782" s="15"/>
      <c r="F782" s="15"/>
      <c r="G782" s="15"/>
      <c r="M782" s="15"/>
      <c r="N782" s="15"/>
      <c r="T782" s="15"/>
    </row>
    <row r="783">
      <c r="A783" s="46"/>
      <c r="B783" s="47"/>
      <c r="C783" s="15"/>
      <c r="D783" s="46"/>
      <c r="E783" s="15"/>
      <c r="F783" s="15"/>
      <c r="G783" s="15"/>
      <c r="M783" s="15"/>
      <c r="N783" s="15"/>
      <c r="T783" s="15"/>
    </row>
    <row r="784">
      <c r="A784" s="46"/>
      <c r="B784" s="47"/>
      <c r="C784" s="15"/>
      <c r="D784" s="46"/>
      <c r="E784" s="15"/>
      <c r="F784" s="15"/>
      <c r="G784" s="15"/>
      <c r="M784" s="15"/>
      <c r="N784" s="15"/>
      <c r="T784" s="15"/>
    </row>
    <row r="785">
      <c r="A785" s="46"/>
      <c r="B785" s="47"/>
      <c r="C785" s="15"/>
      <c r="D785" s="46"/>
      <c r="E785" s="15"/>
      <c r="F785" s="15"/>
      <c r="G785" s="15"/>
      <c r="M785" s="15"/>
      <c r="N785" s="15"/>
      <c r="T785" s="15"/>
    </row>
    <row r="786">
      <c r="A786" s="46"/>
      <c r="B786" s="47"/>
      <c r="C786" s="15"/>
      <c r="D786" s="46"/>
      <c r="E786" s="15"/>
      <c r="F786" s="15"/>
      <c r="G786" s="15"/>
      <c r="M786" s="15"/>
      <c r="N786" s="15"/>
      <c r="T786" s="15"/>
    </row>
    <row r="787">
      <c r="A787" s="46"/>
      <c r="B787" s="47"/>
      <c r="C787" s="15"/>
      <c r="D787" s="46"/>
      <c r="E787" s="15"/>
      <c r="F787" s="15"/>
      <c r="G787" s="15"/>
      <c r="M787" s="15"/>
      <c r="N787" s="15"/>
      <c r="T787" s="15"/>
    </row>
    <row r="788">
      <c r="A788" s="46"/>
      <c r="B788" s="47"/>
      <c r="C788" s="15"/>
      <c r="D788" s="46"/>
      <c r="E788" s="15"/>
      <c r="F788" s="15"/>
      <c r="G788" s="15"/>
      <c r="M788" s="15"/>
      <c r="N788" s="15"/>
      <c r="T788" s="15"/>
    </row>
    <row r="789">
      <c r="A789" s="46"/>
      <c r="B789" s="47"/>
      <c r="C789" s="15"/>
      <c r="D789" s="46"/>
      <c r="E789" s="15"/>
      <c r="F789" s="15"/>
      <c r="G789" s="15"/>
      <c r="M789" s="15"/>
      <c r="N789" s="15"/>
      <c r="T789" s="15"/>
    </row>
    <row r="790">
      <c r="A790" s="46"/>
      <c r="B790" s="47"/>
      <c r="C790" s="15"/>
      <c r="D790" s="46"/>
      <c r="E790" s="15"/>
      <c r="F790" s="15"/>
      <c r="G790" s="15"/>
      <c r="M790" s="15"/>
      <c r="N790" s="15"/>
      <c r="T790" s="15"/>
    </row>
    <row r="791">
      <c r="A791" s="46"/>
      <c r="B791" s="47"/>
      <c r="C791" s="15"/>
      <c r="D791" s="46"/>
      <c r="E791" s="15"/>
      <c r="F791" s="15"/>
      <c r="G791" s="15"/>
      <c r="M791" s="15"/>
      <c r="N791" s="15"/>
      <c r="T791" s="15"/>
    </row>
    <row r="792">
      <c r="A792" s="46"/>
      <c r="B792" s="47"/>
      <c r="C792" s="15"/>
      <c r="D792" s="46"/>
      <c r="E792" s="15"/>
      <c r="F792" s="15"/>
      <c r="G792" s="15"/>
      <c r="M792" s="15"/>
      <c r="N792" s="15"/>
      <c r="T792" s="15"/>
    </row>
    <row r="793">
      <c r="A793" s="46"/>
      <c r="B793" s="47"/>
      <c r="C793" s="15"/>
      <c r="D793" s="46"/>
      <c r="E793" s="15"/>
      <c r="F793" s="15"/>
      <c r="G793" s="15"/>
      <c r="M793" s="15"/>
      <c r="N793" s="15"/>
      <c r="T793" s="15"/>
    </row>
    <row r="794">
      <c r="A794" s="46"/>
      <c r="B794" s="47"/>
      <c r="C794" s="15"/>
      <c r="D794" s="46"/>
      <c r="E794" s="15"/>
      <c r="F794" s="15"/>
      <c r="G794" s="15"/>
      <c r="M794" s="15"/>
      <c r="N794" s="15"/>
      <c r="T794" s="15"/>
    </row>
    <row r="795">
      <c r="A795" s="46"/>
      <c r="B795" s="47"/>
      <c r="C795" s="15"/>
      <c r="D795" s="46"/>
      <c r="E795" s="15"/>
      <c r="F795" s="15"/>
      <c r="G795" s="15"/>
      <c r="M795" s="15"/>
      <c r="N795" s="15"/>
      <c r="T795" s="15"/>
    </row>
    <row r="796">
      <c r="A796" s="46"/>
      <c r="B796" s="47"/>
      <c r="C796" s="15"/>
      <c r="D796" s="46"/>
      <c r="E796" s="15"/>
      <c r="F796" s="15"/>
      <c r="G796" s="15"/>
      <c r="M796" s="15"/>
      <c r="N796" s="15"/>
      <c r="T796" s="15"/>
    </row>
    <row r="797">
      <c r="A797" s="46"/>
      <c r="B797" s="47"/>
      <c r="C797" s="15"/>
      <c r="D797" s="46"/>
      <c r="E797" s="15"/>
      <c r="F797" s="15"/>
      <c r="G797" s="15"/>
      <c r="M797" s="15"/>
      <c r="N797" s="15"/>
      <c r="T797" s="15"/>
    </row>
    <row r="798">
      <c r="A798" s="46"/>
      <c r="B798" s="47"/>
      <c r="C798" s="15"/>
      <c r="D798" s="46"/>
      <c r="E798" s="15"/>
      <c r="F798" s="15"/>
      <c r="G798" s="15"/>
      <c r="M798" s="15"/>
      <c r="N798" s="15"/>
      <c r="T798" s="15"/>
    </row>
    <row r="799">
      <c r="A799" s="46"/>
      <c r="B799" s="47"/>
      <c r="C799" s="15"/>
      <c r="D799" s="46"/>
      <c r="E799" s="15"/>
      <c r="F799" s="15"/>
      <c r="G799" s="15"/>
      <c r="M799" s="15"/>
      <c r="N799" s="15"/>
      <c r="T799" s="15"/>
    </row>
    <row r="800">
      <c r="A800" s="46"/>
      <c r="B800" s="47"/>
      <c r="C800" s="15"/>
      <c r="D800" s="46"/>
      <c r="E800" s="15"/>
      <c r="F800" s="15"/>
      <c r="G800" s="15"/>
      <c r="M800" s="15"/>
      <c r="N800" s="15"/>
      <c r="T800" s="15"/>
    </row>
    <row r="801">
      <c r="A801" s="46"/>
      <c r="B801" s="47"/>
      <c r="C801" s="15"/>
      <c r="D801" s="46"/>
      <c r="E801" s="15"/>
      <c r="F801" s="15"/>
      <c r="G801" s="15"/>
      <c r="M801" s="15"/>
      <c r="N801" s="15"/>
      <c r="T801" s="15"/>
    </row>
    <row r="802">
      <c r="A802" s="46"/>
      <c r="B802" s="47"/>
      <c r="C802" s="15"/>
      <c r="D802" s="46"/>
      <c r="E802" s="15"/>
      <c r="F802" s="15"/>
      <c r="G802" s="15"/>
      <c r="M802" s="15"/>
      <c r="N802" s="15"/>
      <c r="T802" s="15"/>
    </row>
    <row r="803">
      <c r="A803" s="46"/>
      <c r="B803" s="47"/>
      <c r="C803" s="15"/>
      <c r="D803" s="46"/>
      <c r="E803" s="15"/>
      <c r="F803" s="15"/>
      <c r="G803" s="15"/>
      <c r="M803" s="15"/>
      <c r="N803" s="15"/>
      <c r="T803" s="15"/>
    </row>
    <row r="804">
      <c r="A804" s="46"/>
      <c r="B804" s="47"/>
      <c r="C804" s="15"/>
      <c r="D804" s="46"/>
      <c r="E804" s="15"/>
      <c r="F804" s="15"/>
      <c r="G804" s="15"/>
      <c r="M804" s="15"/>
      <c r="N804" s="15"/>
      <c r="T804" s="15"/>
    </row>
    <row r="805">
      <c r="A805" s="46"/>
      <c r="B805" s="47"/>
      <c r="C805" s="15"/>
      <c r="D805" s="46"/>
      <c r="E805" s="15"/>
      <c r="F805" s="15"/>
      <c r="G805" s="15"/>
      <c r="M805" s="15"/>
      <c r="N805" s="15"/>
      <c r="T805" s="15"/>
    </row>
    <row r="806">
      <c r="A806" s="46"/>
      <c r="B806" s="47"/>
      <c r="C806" s="15"/>
      <c r="D806" s="46"/>
      <c r="E806" s="15"/>
      <c r="F806" s="15"/>
      <c r="G806" s="15"/>
      <c r="M806" s="15"/>
      <c r="N806" s="15"/>
      <c r="T806" s="15"/>
    </row>
    <row r="807">
      <c r="A807" s="46"/>
      <c r="B807" s="47"/>
      <c r="C807" s="15"/>
      <c r="D807" s="46"/>
      <c r="E807" s="15"/>
      <c r="F807" s="15"/>
      <c r="G807" s="15"/>
      <c r="M807" s="15"/>
      <c r="N807" s="15"/>
      <c r="T807" s="15"/>
    </row>
    <row r="808">
      <c r="A808" s="46"/>
      <c r="B808" s="47"/>
      <c r="C808" s="15"/>
      <c r="D808" s="46"/>
      <c r="E808" s="15"/>
      <c r="F808" s="15"/>
      <c r="G808" s="15"/>
      <c r="M808" s="15"/>
      <c r="N808" s="15"/>
      <c r="T808" s="15"/>
    </row>
    <row r="809">
      <c r="A809" s="46"/>
      <c r="B809" s="47"/>
      <c r="C809" s="15"/>
      <c r="D809" s="46"/>
      <c r="E809" s="15"/>
      <c r="F809" s="15"/>
      <c r="G809" s="15"/>
      <c r="M809" s="15"/>
      <c r="N809" s="15"/>
      <c r="T809" s="15"/>
    </row>
    <row r="810">
      <c r="A810" s="46"/>
      <c r="B810" s="47"/>
      <c r="C810" s="15"/>
      <c r="D810" s="46"/>
      <c r="E810" s="15"/>
      <c r="F810" s="15"/>
      <c r="G810" s="15"/>
      <c r="M810" s="15"/>
      <c r="N810" s="15"/>
      <c r="T810" s="15"/>
    </row>
    <row r="811">
      <c r="A811" s="46"/>
      <c r="B811" s="47"/>
      <c r="C811" s="15"/>
      <c r="D811" s="46"/>
      <c r="E811" s="15"/>
      <c r="F811" s="15"/>
      <c r="G811" s="15"/>
      <c r="M811" s="15"/>
      <c r="N811" s="15"/>
      <c r="T811" s="15"/>
    </row>
    <row r="812">
      <c r="A812" s="46"/>
      <c r="B812" s="47"/>
      <c r="C812" s="15"/>
      <c r="D812" s="46"/>
      <c r="E812" s="15"/>
      <c r="F812" s="15"/>
      <c r="G812" s="15"/>
      <c r="M812" s="15"/>
      <c r="N812" s="15"/>
      <c r="T812" s="15"/>
    </row>
    <row r="813">
      <c r="A813" s="46"/>
      <c r="B813" s="47"/>
      <c r="C813" s="15"/>
      <c r="D813" s="46"/>
      <c r="E813" s="15"/>
      <c r="F813" s="15"/>
      <c r="G813" s="15"/>
      <c r="M813" s="15"/>
      <c r="N813" s="15"/>
      <c r="T813" s="15"/>
    </row>
    <row r="814">
      <c r="A814" s="46"/>
      <c r="B814" s="47"/>
      <c r="C814" s="15"/>
      <c r="D814" s="46"/>
      <c r="E814" s="15"/>
      <c r="F814" s="15"/>
      <c r="G814" s="15"/>
      <c r="M814" s="15"/>
      <c r="N814" s="15"/>
      <c r="T814" s="15"/>
    </row>
    <row r="815">
      <c r="A815" s="46"/>
      <c r="B815" s="47"/>
      <c r="C815" s="15"/>
      <c r="D815" s="46"/>
      <c r="E815" s="15"/>
      <c r="F815" s="15"/>
      <c r="G815" s="15"/>
      <c r="M815" s="15"/>
      <c r="N815" s="15"/>
      <c r="T815" s="15"/>
    </row>
    <row r="816">
      <c r="A816" s="46"/>
      <c r="B816" s="47"/>
      <c r="C816" s="15"/>
      <c r="D816" s="46"/>
      <c r="E816" s="15"/>
      <c r="F816" s="15"/>
      <c r="G816" s="15"/>
      <c r="M816" s="15"/>
      <c r="N816" s="15"/>
      <c r="T816" s="15"/>
    </row>
    <row r="817">
      <c r="A817" s="46"/>
      <c r="B817" s="47"/>
      <c r="C817" s="15"/>
      <c r="D817" s="46"/>
      <c r="E817" s="15"/>
      <c r="F817" s="15"/>
      <c r="G817" s="15"/>
      <c r="M817" s="15"/>
      <c r="N817" s="15"/>
      <c r="T817" s="15"/>
    </row>
    <row r="818">
      <c r="A818" s="46"/>
      <c r="B818" s="47"/>
      <c r="C818" s="15"/>
      <c r="D818" s="46"/>
      <c r="E818" s="15"/>
      <c r="F818" s="15"/>
      <c r="G818" s="15"/>
      <c r="M818" s="15"/>
      <c r="N818" s="15"/>
      <c r="T818" s="15"/>
    </row>
    <row r="819">
      <c r="A819" s="46"/>
      <c r="B819" s="47"/>
      <c r="C819" s="15"/>
      <c r="D819" s="46"/>
      <c r="E819" s="15"/>
      <c r="F819" s="15"/>
      <c r="G819" s="15"/>
      <c r="M819" s="15"/>
      <c r="N819" s="15"/>
      <c r="T819" s="15"/>
    </row>
    <row r="820">
      <c r="A820" s="46"/>
      <c r="B820" s="47"/>
      <c r="C820" s="15"/>
      <c r="D820" s="46"/>
      <c r="E820" s="15"/>
      <c r="F820" s="15"/>
      <c r="G820" s="15"/>
      <c r="M820" s="15"/>
      <c r="N820" s="15"/>
      <c r="T820" s="15"/>
    </row>
    <row r="821">
      <c r="A821" s="46"/>
      <c r="B821" s="47"/>
      <c r="C821" s="15"/>
      <c r="D821" s="46"/>
      <c r="E821" s="15"/>
      <c r="F821" s="15"/>
      <c r="G821" s="15"/>
      <c r="M821" s="15"/>
      <c r="N821" s="15"/>
      <c r="T821" s="15"/>
    </row>
    <row r="822">
      <c r="A822" s="46"/>
      <c r="B822" s="47"/>
      <c r="C822" s="15"/>
      <c r="D822" s="46"/>
      <c r="E822" s="15"/>
      <c r="F822" s="15"/>
      <c r="G822" s="15"/>
      <c r="M822" s="15"/>
      <c r="N822" s="15"/>
      <c r="T822" s="15"/>
    </row>
    <row r="823">
      <c r="A823" s="46"/>
      <c r="B823" s="47"/>
      <c r="C823" s="15"/>
      <c r="D823" s="46"/>
      <c r="E823" s="15"/>
      <c r="F823" s="15"/>
      <c r="G823" s="15"/>
      <c r="M823" s="15"/>
      <c r="N823" s="15"/>
      <c r="T823" s="15"/>
    </row>
    <row r="824">
      <c r="A824" s="46"/>
      <c r="B824" s="47"/>
      <c r="C824" s="15"/>
      <c r="D824" s="46"/>
      <c r="E824" s="15"/>
      <c r="F824" s="15"/>
      <c r="G824" s="15"/>
      <c r="M824" s="15"/>
      <c r="N824" s="15"/>
      <c r="T824" s="15"/>
    </row>
    <row r="825">
      <c r="A825" s="46"/>
      <c r="B825" s="47"/>
      <c r="C825" s="15"/>
      <c r="D825" s="46"/>
      <c r="E825" s="15"/>
      <c r="F825" s="15"/>
      <c r="G825" s="15"/>
      <c r="M825" s="15"/>
      <c r="N825" s="15"/>
      <c r="T825" s="15"/>
    </row>
    <row r="826">
      <c r="A826" s="46"/>
      <c r="B826" s="47"/>
      <c r="C826" s="15"/>
      <c r="D826" s="46"/>
      <c r="E826" s="15"/>
      <c r="F826" s="15"/>
      <c r="G826" s="15"/>
      <c r="M826" s="15"/>
      <c r="N826" s="15"/>
      <c r="T826" s="15"/>
    </row>
    <row r="827">
      <c r="A827" s="46"/>
      <c r="B827" s="47"/>
      <c r="C827" s="15"/>
      <c r="D827" s="46"/>
      <c r="E827" s="15"/>
      <c r="F827" s="15"/>
      <c r="G827" s="15"/>
      <c r="M827" s="15"/>
      <c r="N827" s="15"/>
      <c r="T827" s="15"/>
    </row>
    <row r="828">
      <c r="A828" s="46"/>
      <c r="B828" s="47"/>
      <c r="C828" s="15"/>
      <c r="D828" s="46"/>
      <c r="E828" s="15"/>
      <c r="F828" s="15"/>
      <c r="G828" s="15"/>
      <c r="M828" s="15"/>
      <c r="N828" s="15"/>
      <c r="T828" s="15"/>
    </row>
    <row r="829">
      <c r="A829" s="46"/>
      <c r="B829" s="47"/>
      <c r="C829" s="15"/>
      <c r="D829" s="46"/>
      <c r="E829" s="15"/>
      <c r="F829" s="15"/>
      <c r="G829" s="15"/>
      <c r="M829" s="15"/>
      <c r="N829" s="15"/>
      <c r="T829" s="15"/>
    </row>
    <row r="830">
      <c r="A830" s="46"/>
      <c r="B830" s="47"/>
      <c r="C830" s="15"/>
      <c r="D830" s="46"/>
      <c r="E830" s="15"/>
      <c r="F830" s="15"/>
      <c r="G830" s="15"/>
      <c r="M830" s="15"/>
      <c r="N830" s="15"/>
      <c r="T830" s="15"/>
    </row>
    <row r="831">
      <c r="A831" s="46"/>
      <c r="B831" s="47"/>
      <c r="C831" s="15"/>
      <c r="D831" s="46"/>
      <c r="E831" s="15"/>
      <c r="F831" s="15"/>
      <c r="G831" s="15"/>
      <c r="M831" s="15"/>
      <c r="N831" s="15"/>
      <c r="T831" s="15"/>
    </row>
    <row r="832">
      <c r="A832" s="46"/>
      <c r="B832" s="47"/>
      <c r="C832" s="15"/>
      <c r="D832" s="46"/>
      <c r="E832" s="15"/>
      <c r="F832" s="15"/>
      <c r="G832" s="15"/>
      <c r="M832" s="15"/>
      <c r="N832" s="15"/>
      <c r="T832" s="15"/>
    </row>
    <row r="833">
      <c r="A833" s="46"/>
      <c r="B833" s="47"/>
      <c r="C833" s="15"/>
      <c r="D833" s="46"/>
      <c r="E833" s="15"/>
      <c r="F833" s="15"/>
      <c r="G833" s="15"/>
      <c r="M833" s="15"/>
      <c r="N833" s="15"/>
      <c r="T833" s="15"/>
    </row>
    <row r="834">
      <c r="A834" s="46"/>
      <c r="B834" s="47"/>
      <c r="C834" s="15"/>
      <c r="D834" s="46"/>
      <c r="E834" s="15"/>
      <c r="F834" s="15"/>
      <c r="G834" s="15"/>
      <c r="M834" s="15"/>
      <c r="N834" s="15"/>
      <c r="T834" s="15"/>
    </row>
    <row r="835">
      <c r="A835" s="46"/>
      <c r="B835" s="47"/>
      <c r="C835" s="15"/>
      <c r="D835" s="46"/>
      <c r="E835" s="15"/>
      <c r="F835" s="15"/>
      <c r="G835" s="15"/>
      <c r="M835" s="15"/>
      <c r="N835" s="15"/>
      <c r="T835" s="15"/>
    </row>
    <row r="836">
      <c r="A836" s="46"/>
      <c r="B836" s="47"/>
      <c r="C836" s="15"/>
      <c r="D836" s="46"/>
      <c r="E836" s="15"/>
      <c r="F836" s="15"/>
      <c r="G836" s="15"/>
      <c r="M836" s="15"/>
      <c r="N836" s="15"/>
      <c r="T836" s="15"/>
    </row>
    <row r="837">
      <c r="A837" s="46"/>
      <c r="B837" s="47"/>
      <c r="C837" s="15"/>
      <c r="D837" s="46"/>
      <c r="E837" s="15"/>
      <c r="F837" s="15"/>
      <c r="G837" s="15"/>
      <c r="M837" s="15"/>
      <c r="N837" s="15"/>
      <c r="T837" s="15"/>
    </row>
    <row r="838">
      <c r="A838" s="46"/>
      <c r="B838" s="47"/>
      <c r="C838" s="15"/>
      <c r="D838" s="46"/>
      <c r="E838" s="15"/>
      <c r="F838" s="15"/>
      <c r="G838" s="15"/>
      <c r="M838" s="15"/>
      <c r="N838" s="15"/>
      <c r="T838" s="15"/>
    </row>
    <row r="839">
      <c r="A839" s="46"/>
      <c r="B839" s="47"/>
      <c r="C839" s="15"/>
      <c r="D839" s="46"/>
      <c r="E839" s="15"/>
      <c r="F839" s="15"/>
      <c r="G839" s="15"/>
      <c r="M839" s="15"/>
      <c r="N839" s="15"/>
      <c r="T839" s="15"/>
    </row>
    <row r="840">
      <c r="A840" s="46"/>
      <c r="B840" s="47"/>
      <c r="C840" s="15"/>
      <c r="D840" s="46"/>
      <c r="E840" s="15"/>
      <c r="F840" s="15"/>
      <c r="G840" s="15"/>
      <c r="M840" s="15"/>
      <c r="N840" s="15"/>
      <c r="T840" s="15"/>
    </row>
    <row r="841">
      <c r="A841" s="46"/>
      <c r="B841" s="47"/>
      <c r="C841" s="15"/>
      <c r="D841" s="46"/>
      <c r="E841" s="15"/>
      <c r="F841" s="15"/>
      <c r="G841" s="15"/>
      <c r="M841" s="15"/>
      <c r="N841" s="15"/>
      <c r="T841" s="15"/>
    </row>
    <row r="842">
      <c r="A842" s="46"/>
      <c r="B842" s="47"/>
      <c r="C842" s="15"/>
      <c r="D842" s="46"/>
      <c r="E842" s="15"/>
      <c r="F842" s="15"/>
      <c r="G842" s="15"/>
      <c r="M842" s="15"/>
      <c r="N842" s="15"/>
      <c r="T842" s="15"/>
    </row>
    <row r="843">
      <c r="A843" s="46"/>
      <c r="B843" s="47"/>
      <c r="C843" s="15"/>
      <c r="D843" s="46"/>
      <c r="E843" s="15"/>
      <c r="F843" s="15"/>
      <c r="G843" s="15"/>
      <c r="M843" s="15"/>
      <c r="N843" s="15"/>
      <c r="T843" s="15"/>
    </row>
    <row r="844">
      <c r="A844" s="46"/>
      <c r="B844" s="47"/>
      <c r="C844" s="15"/>
      <c r="D844" s="46"/>
      <c r="E844" s="15"/>
      <c r="F844" s="15"/>
      <c r="G844" s="15"/>
      <c r="M844" s="15"/>
      <c r="N844" s="15"/>
      <c r="T844" s="15"/>
    </row>
    <row r="845">
      <c r="A845" s="46"/>
      <c r="B845" s="47"/>
      <c r="C845" s="15"/>
      <c r="D845" s="46"/>
      <c r="E845" s="15"/>
      <c r="F845" s="15"/>
      <c r="G845" s="15"/>
      <c r="M845" s="15"/>
      <c r="N845" s="15"/>
      <c r="T845" s="15"/>
    </row>
    <row r="846">
      <c r="A846" s="46"/>
      <c r="B846" s="47"/>
      <c r="C846" s="15"/>
      <c r="D846" s="46"/>
      <c r="E846" s="15"/>
      <c r="F846" s="15"/>
      <c r="G846" s="15"/>
      <c r="M846" s="15"/>
      <c r="N846" s="15"/>
      <c r="T846" s="15"/>
    </row>
    <row r="847">
      <c r="A847" s="46"/>
      <c r="B847" s="47"/>
      <c r="C847" s="15"/>
      <c r="D847" s="46"/>
      <c r="E847" s="15"/>
      <c r="F847" s="15"/>
      <c r="G847" s="15"/>
      <c r="M847" s="15"/>
      <c r="N847" s="15"/>
      <c r="T847" s="15"/>
    </row>
    <row r="848">
      <c r="A848" s="46"/>
      <c r="B848" s="47"/>
      <c r="C848" s="15"/>
      <c r="D848" s="46"/>
      <c r="E848" s="15"/>
      <c r="F848" s="15"/>
      <c r="G848" s="15"/>
      <c r="M848" s="15"/>
      <c r="N848" s="15"/>
      <c r="T848" s="15"/>
    </row>
    <row r="849">
      <c r="A849" s="46"/>
      <c r="B849" s="47"/>
      <c r="C849" s="15"/>
      <c r="D849" s="46"/>
      <c r="E849" s="15"/>
      <c r="F849" s="15"/>
      <c r="G849" s="15"/>
      <c r="M849" s="15"/>
      <c r="N849" s="15"/>
      <c r="T849" s="15"/>
    </row>
    <row r="850">
      <c r="A850" s="46"/>
      <c r="B850" s="47"/>
      <c r="C850" s="15"/>
      <c r="D850" s="46"/>
      <c r="E850" s="15"/>
      <c r="F850" s="15"/>
      <c r="G850" s="15"/>
      <c r="M850" s="15"/>
      <c r="N850" s="15"/>
      <c r="T850" s="15"/>
    </row>
    <row r="851">
      <c r="A851" s="46"/>
      <c r="B851" s="47"/>
      <c r="C851" s="15"/>
      <c r="D851" s="46"/>
      <c r="E851" s="15"/>
      <c r="F851" s="15"/>
      <c r="G851" s="15"/>
      <c r="M851" s="15"/>
      <c r="N851" s="15"/>
      <c r="T851" s="15"/>
    </row>
    <row r="852">
      <c r="A852" s="46"/>
      <c r="B852" s="47"/>
      <c r="C852" s="15"/>
      <c r="D852" s="46"/>
      <c r="E852" s="15"/>
      <c r="F852" s="15"/>
      <c r="G852" s="15"/>
      <c r="M852" s="15"/>
      <c r="N852" s="15"/>
      <c r="T852" s="15"/>
    </row>
    <row r="853">
      <c r="A853" s="46"/>
      <c r="B853" s="47"/>
      <c r="C853" s="15"/>
      <c r="D853" s="46"/>
      <c r="E853" s="15"/>
      <c r="F853" s="15"/>
      <c r="G853" s="15"/>
      <c r="M853" s="15"/>
      <c r="N853" s="15"/>
      <c r="T853" s="15"/>
    </row>
    <row r="854">
      <c r="A854" s="46"/>
      <c r="B854" s="47"/>
      <c r="C854" s="15"/>
      <c r="D854" s="46"/>
      <c r="E854" s="15"/>
      <c r="F854" s="15"/>
      <c r="G854" s="15"/>
      <c r="M854" s="15"/>
      <c r="N854" s="15"/>
      <c r="T854" s="15"/>
    </row>
    <row r="855">
      <c r="A855" s="46"/>
      <c r="B855" s="47"/>
      <c r="C855" s="15"/>
      <c r="D855" s="46"/>
      <c r="E855" s="15"/>
      <c r="F855" s="15"/>
      <c r="G855" s="15"/>
      <c r="M855" s="15"/>
      <c r="N855" s="15"/>
      <c r="T855" s="15"/>
    </row>
    <row r="856">
      <c r="A856" s="46"/>
      <c r="B856" s="47"/>
      <c r="C856" s="15"/>
      <c r="D856" s="46"/>
      <c r="E856" s="15"/>
      <c r="F856" s="15"/>
      <c r="G856" s="15"/>
      <c r="M856" s="15"/>
      <c r="N856" s="15"/>
      <c r="T856" s="15"/>
    </row>
    <row r="857">
      <c r="A857" s="46"/>
      <c r="B857" s="47"/>
      <c r="C857" s="15"/>
      <c r="D857" s="46"/>
      <c r="E857" s="15"/>
      <c r="F857" s="15"/>
      <c r="G857" s="15"/>
      <c r="M857" s="15"/>
      <c r="N857" s="15"/>
      <c r="T857" s="15"/>
    </row>
    <row r="858">
      <c r="A858" s="46"/>
      <c r="B858" s="47"/>
      <c r="C858" s="15"/>
      <c r="D858" s="46"/>
      <c r="E858" s="15"/>
      <c r="F858" s="15"/>
      <c r="G858" s="15"/>
      <c r="M858" s="15"/>
      <c r="N858" s="15"/>
      <c r="T858" s="15"/>
    </row>
    <row r="859">
      <c r="A859" s="46"/>
      <c r="B859" s="47"/>
      <c r="C859" s="15"/>
      <c r="D859" s="46"/>
      <c r="E859" s="15"/>
      <c r="F859" s="15"/>
      <c r="G859" s="15"/>
      <c r="M859" s="15"/>
      <c r="N859" s="15"/>
      <c r="T859" s="15"/>
    </row>
    <row r="860">
      <c r="A860" s="46"/>
      <c r="B860" s="47"/>
      <c r="C860" s="15"/>
      <c r="D860" s="46"/>
      <c r="E860" s="15"/>
      <c r="F860" s="15"/>
      <c r="G860" s="15"/>
      <c r="M860" s="15"/>
      <c r="N860" s="15"/>
      <c r="T860" s="15"/>
    </row>
    <row r="861">
      <c r="A861" s="46"/>
      <c r="B861" s="47"/>
      <c r="C861" s="15"/>
      <c r="D861" s="46"/>
      <c r="E861" s="15"/>
      <c r="F861" s="15"/>
      <c r="G861" s="15"/>
      <c r="M861" s="15"/>
      <c r="N861" s="15"/>
      <c r="T861" s="15"/>
    </row>
    <row r="862">
      <c r="A862" s="46"/>
      <c r="B862" s="47"/>
      <c r="C862" s="15"/>
      <c r="D862" s="46"/>
      <c r="E862" s="15"/>
      <c r="F862" s="15"/>
      <c r="G862" s="15"/>
      <c r="M862" s="15"/>
      <c r="N862" s="15"/>
      <c r="T862" s="15"/>
    </row>
    <row r="863">
      <c r="A863" s="46"/>
      <c r="B863" s="47"/>
      <c r="C863" s="15"/>
      <c r="D863" s="46"/>
      <c r="E863" s="15"/>
      <c r="F863" s="15"/>
      <c r="G863" s="15"/>
      <c r="M863" s="15"/>
      <c r="N863" s="15"/>
      <c r="T863" s="15"/>
    </row>
    <row r="864">
      <c r="A864" s="46"/>
      <c r="B864" s="47"/>
      <c r="C864" s="15"/>
      <c r="D864" s="46"/>
      <c r="E864" s="15"/>
      <c r="F864" s="15"/>
      <c r="G864" s="15"/>
      <c r="M864" s="15"/>
      <c r="N864" s="15"/>
      <c r="T864" s="15"/>
    </row>
    <row r="865">
      <c r="A865" s="46"/>
      <c r="B865" s="47"/>
      <c r="C865" s="15"/>
      <c r="D865" s="46"/>
      <c r="E865" s="15"/>
      <c r="F865" s="15"/>
      <c r="G865" s="15"/>
      <c r="M865" s="15"/>
      <c r="N865" s="15"/>
      <c r="T865" s="15"/>
    </row>
    <row r="866">
      <c r="A866" s="46"/>
      <c r="B866" s="47"/>
      <c r="C866" s="15"/>
      <c r="D866" s="46"/>
      <c r="E866" s="15"/>
      <c r="F866" s="15"/>
      <c r="G866" s="15"/>
      <c r="M866" s="15"/>
      <c r="N866" s="15"/>
      <c r="T866" s="15"/>
    </row>
    <row r="867">
      <c r="A867" s="46"/>
      <c r="B867" s="47"/>
      <c r="C867" s="15"/>
      <c r="D867" s="46"/>
      <c r="E867" s="15"/>
      <c r="F867" s="15"/>
      <c r="G867" s="15"/>
      <c r="M867" s="15"/>
      <c r="N867" s="15"/>
      <c r="T867" s="15"/>
    </row>
    <row r="868">
      <c r="A868" s="46"/>
      <c r="B868" s="47"/>
      <c r="C868" s="15"/>
      <c r="D868" s="46"/>
      <c r="E868" s="15"/>
      <c r="F868" s="15"/>
      <c r="G868" s="15"/>
      <c r="M868" s="15"/>
      <c r="N868" s="15"/>
      <c r="T868" s="15"/>
    </row>
    <row r="869">
      <c r="A869" s="46"/>
      <c r="B869" s="47"/>
      <c r="C869" s="15"/>
      <c r="D869" s="46"/>
      <c r="E869" s="15"/>
      <c r="F869" s="15"/>
      <c r="G869" s="15"/>
      <c r="M869" s="15"/>
      <c r="N869" s="15"/>
      <c r="T869" s="15"/>
    </row>
    <row r="870">
      <c r="A870" s="46"/>
      <c r="B870" s="47"/>
      <c r="C870" s="15"/>
      <c r="D870" s="46"/>
      <c r="E870" s="15"/>
      <c r="F870" s="15"/>
      <c r="G870" s="15"/>
      <c r="M870" s="15"/>
      <c r="N870" s="15"/>
      <c r="T870" s="15"/>
    </row>
    <row r="871">
      <c r="A871" s="46"/>
      <c r="B871" s="47"/>
      <c r="C871" s="15"/>
      <c r="D871" s="46"/>
      <c r="E871" s="15"/>
      <c r="F871" s="15"/>
      <c r="G871" s="15"/>
      <c r="M871" s="15"/>
      <c r="N871" s="15"/>
      <c r="T871" s="15"/>
    </row>
    <row r="872">
      <c r="A872" s="46"/>
      <c r="B872" s="47"/>
      <c r="C872" s="15"/>
      <c r="D872" s="46"/>
      <c r="E872" s="15"/>
      <c r="F872" s="15"/>
      <c r="G872" s="15"/>
      <c r="M872" s="15"/>
      <c r="N872" s="15"/>
      <c r="T872" s="15"/>
    </row>
    <row r="873">
      <c r="A873" s="46"/>
      <c r="B873" s="47"/>
      <c r="C873" s="15"/>
      <c r="D873" s="46"/>
      <c r="E873" s="15"/>
      <c r="F873" s="15"/>
      <c r="G873" s="15"/>
      <c r="M873" s="15"/>
      <c r="N873" s="15"/>
      <c r="T873" s="15"/>
    </row>
    <row r="874">
      <c r="A874" s="46"/>
      <c r="B874" s="47"/>
      <c r="C874" s="15"/>
      <c r="D874" s="46"/>
      <c r="E874" s="15"/>
      <c r="F874" s="15"/>
      <c r="G874" s="15"/>
      <c r="M874" s="15"/>
      <c r="N874" s="15"/>
      <c r="T874" s="15"/>
    </row>
    <row r="875">
      <c r="A875" s="46"/>
      <c r="B875" s="47"/>
      <c r="C875" s="15"/>
      <c r="D875" s="46"/>
      <c r="E875" s="15"/>
      <c r="F875" s="15"/>
      <c r="G875" s="15"/>
      <c r="M875" s="15"/>
      <c r="N875" s="15"/>
      <c r="T875" s="15"/>
    </row>
    <row r="876">
      <c r="A876" s="46"/>
      <c r="B876" s="47"/>
      <c r="C876" s="15"/>
      <c r="D876" s="46"/>
      <c r="E876" s="15"/>
      <c r="F876" s="15"/>
      <c r="G876" s="15"/>
      <c r="M876" s="15"/>
      <c r="N876" s="15"/>
      <c r="T876" s="15"/>
    </row>
    <row r="877">
      <c r="A877" s="46"/>
      <c r="B877" s="47"/>
      <c r="C877" s="15"/>
      <c r="D877" s="46"/>
      <c r="E877" s="15"/>
      <c r="F877" s="15"/>
      <c r="G877" s="15"/>
      <c r="M877" s="15"/>
      <c r="N877" s="15"/>
      <c r="T877" s="15"/>
    </row>
    <row r="878">
      <c r="A878" s="46"/>
      <c r="B878" s="47"/>
      <c r="C878" s="15"/>
      <c r="D878" s="46"/>
      <c r="E878" s="15"/>
      <c r="F878" s="15"/>
      <c r="G878" s="15"/>
      <c r="M878" s="15"/>
      <c r="N878" s="15"/>
      <c r="T878" s="15"/>
    </row>
    <row r="879">
      <c r="A879" s="46"/>
      <c r="B879" s="47"/>
      <c r="C879" s="15"/>
      <c r="D879" s="46"/>
      <c r="E879" s="15"/>
      <c r="F879" s="15"/>
      <c r="G879" s="15"/>
      <c r="M879" s="15"/>
      <c r="N879" s="15"/>
      <c r="T879" s="15"/>
    </row>
    <row r="880">
      <c r="A880" s="46"/>
      <c r="B880" s="47"/>
      <c r="C880" s="15"/>
      <c r="D880" s="46"/>
      <c r="E880" s="15"/>
      <c r="F880" s="15"/>
      <c r="G880" s="15"/>
      <c r="M880" s="15"/>
      <c r="N880" s="15"/>
      <c r="T880" s="15"/>
    </row>
    <row r="881">
      <c r="A881" s="46"/>
      <c r="B881" s="47"/>
      <c r="C881" s="15"/>
      <c r="D881" s="46"/>
      <c r="E881" s="15"/>
      <c r="F881" s="15"/>
      <c r="G881" s="15"/>
      <c r="M881" s="15"/>
      <c r="N881" s="15"/>
      <c r="T881" s="15"/>
    </row>
    <row r="882">
      <c r="A882" s="46"/>
      <c r="B882" s="47"/>
      <c r="C882" s="15"/>
      <c r="D882" s="46"/>
      <c r="E882" s="15"/>
      <c r="F882" s="15"/>
      <c r="G882" s="15"/>
      <c r="M882" s="15"/>
      <c r="N882" s="15"/>
      <c r="T882" s="15"/>
    </row>
    <row r="883">
      <c r="A883" s="46"/>
      <c r="B883" s="47"/>
      <c r="C883" s="15"/>
      <c r="D883" s="46"/>
      <c r="E883" s="15"/>
      <c r="F883" s="15"/>
      <c r="G883" s="15"/>
      <c r="M883" s="15"/>
      <c r="N883" s="15"/>
      <c r="T883" s="15"/>
    </row>
    <row r="884">
      <c r="A884" s="46"/>
      <c r="B884" s="47"/>
      <c r="C884" s="15"/>
      <c r="D884" s="46"/>
      <c r="E884" s="15"/>
      <c r="F884" s="15"/>
      <c r="G884" s="15"/>
      <c r="M884" s="15"/>
      <c r="N884" s="15"/>
      <c r="T884" s="15"/>
    </row>
    <row r="885">
      <c r="A885" s="46"/>
      <c r="B885" s="47"/>
      <c r="C885" s="15"/>
      <c r="D885" s="46"/>
      <c r="E885" s="15"/>
      <c r="F885" s="15"/>
      <c r="G885" s="15"/>
      <c r="M885" s="15"/>
      <c r="N885" s="15"/>
      <c r="T885" s="15"/>
    </row>
    <row r="886">
      <c r="A886" s="46"/>
      <c r="B886" s="47"/>
      <c r="C886" s="15"/>
      <c r="D886" s="46"/>
      <c r="E886" s="15"/>
      <c r="F886" s="15"/>
      <c r="G886" s="15"/>
      <c r="M886" s="15"/>
      <c r="N886" s="15"/>
      <c r="T886" s="15"/>
    </row>
    <row r="887">
      <c r="A887" s="46"/>
      <c r="B887" s="47"/>
      <c r="C887" s="15"/>
      <c r="D887" s="46"/>
      <c r="E887" s="15"/>
      <c r="F887" s="15"/>
      <c r="G887" s="15"/>
      <c r="M887" s="15"/>
      <c r="N887" s="15"/>
      <c r="T887" s="15"/>
    </row>
    <row r="888">
      <c r="A888" s="46"/>
      <c r="B888" s="47"/>
      <c r="C888" s="15"/>
      <c r="D888" s="46"/>
      <c r="E888" s="15"/>
      <c r="F888" s="15"/>
      <c r="G888" s="15"/>
      <c r="M888" s="15"/>
      <c r="N888" s="15"/>
      <c r="T888" s="15"/>
    </row>
    <row r="889">
      <c r="A889" s="46"/>
      <c r="B889" s="47"/>
      <c r="C889" s="15"/>
      <c r="D889" s="46"/>
      <c r="E889" s="15"/>
      <c r="F889" s="15"/>
      <c r="G889" s="15"/>
      <c r="M889" s="15"/>
      <c r="N889" s="15"/>
      <c r="T889" s="15"/>
    </row>
    <row r="890">
      <c r="A890" s="46"/>
      <c r="B890" s="47"/>
      <c r="C890" s="15"/>
      <c r="D890" s="46"/>
      <c r="E890" s="15"/>
      <c r="F890" s="15"/>
      <c r="G890" s="15"/>
      <c r="M890" s="15"/>
      <c r="N890" s="15"/>
      <c r="T890" s="15"/>
    </row>
    <row r="891">
      <c r="A891" s="46"/>
      <c r="B891" s="47"/>
      <c r="C891" s="15"/>
      <c r="D891" s="46"/>
      <c r="E891" s="15"/>
      <c r="F891" s="15"/>
      <c r="G891" s="15"/>
      <c r="M891" s="15"/>
      <c r="N891" s="15"/>
      <c r="T891" s="15"/>
    </row>
    <row r="892">
      <c r="A892" s="46"/>
      <c r="B892" s="47"/>
      <c r="C892" s="15"/>
      <c r="D892" s="46"/>
      <c r="E892" s="15"/>
      <c r="F892" s="15"/>
      <c r="G892" s="15"/>
      <c r="M892" s="15"/>
      <c r="N892" s="15"/>
      <c r="T892" s="15"/>
    </row>
    <row r="893">
      <c r="A893" s="46"/>
      <c r="B893" s="47"/>
      <c r="C893" s="15"/>
      <c r="D893" s="46"/>
      <c r="E893" s="15"/>
      <c r="F893" s="15"/>
      <c r="G893" s="15"/>
      <c r="M893" s="15"/>
      <c r="N893" s="15"/>
      <c r="T893" s="15"/>
    </row>
    <row r="894">
      <c r="A894" s="46"/>
      <c r="B894" s="47"/>
      <c r="C894" s="15"/>
      <c r="D894" s="46"/>
      <c r="E894" s="15"/>
      <c r="F894" s="15"/>
      <c r="G894" s="15"/>
      <c r="M894" s="15"/>
      <c r="N894" s="15"/>
      <c r="T894" s="15"/>
    </row>
    <row r="895">
      <c r="A895" s="46"/>
      <c r="B895" s="47"/>
      <c r="C895" s="15"/>
      <c r="D895" s="46"/>
      <c r="E895" s="15"/>
      <c r="F895" s="15"/>
      <c r="G895" s="15"/>
      <c r="M895" s="15"/>
      <c r="N895" s="15"/>
      <c r="T895" s="15"/>
    </row>
    <row r="896">
      <c r="A896" s="46"/>
      <c r="B896" s="47"/>
      <c r="C896" s="15"/>
      <c r="D896" s="46"/>
      <c r="E896" s="15"/>
      <c r="F896" s="15"/>
      <c r="G896" s="15"/>
      <c r="M896" s="15"/>
      <c r="N896" s="15"/>
      <c r="T896" s="15"/>
    </row>
    <row r="897">
      <c r="A897" s="46"/>
      <c r="B897" s="47"/>
      <c r="C897" s="15"/>
      <c r="D897" s="46"/>
      <c r="E897" s="15"/>
      <c r="F897" s="15"/>
      <c r="G897" s="15"/>
      <c r="M897" s="15"/>
      <c r="N897" s="15"/>
      <c r="T897" s="15"/>
    </row>
    <row r="898">
      <c r="A898" s="46"/>
      <c r="B898" s="47"/>
      <c r="C898" s="15"/>
      <c r="D898" s="46"/>
      <c r="E898" s="15"/>
      <c r="F898" s="15"/>
      <c r="G898" s="15"/>
      <c r="M898" s="15"/>
      <c r="N898" s="15"/>
      <c r="T898" s="15"/>
    </row>
    <row r="899">
      <c r="A899" s="46"/>
      <c r="B899" s="47"/>
      <c r="C899" s="15"/>
      <c r="D899" s="46"/>
      <c r="E899" s="15"/>
      <c r="F899" s="15"/>
      <c r="G899" s="15"/>
      <c r="M899" s="15"/>
      <c r="N899" s="15"/>
      <c r="T899" s="15"/>
    </row>
    <row r="900">
      <c r="A900" s="46"/>
      <c r="B900" s="47"/>
      <c r="C900" s="15"/>
      <c r="D900" s="46"/>
      <c r="E900" s="15"/>
      <c r="F900" s="15"/>
      <c r="G900" s="15"/>
      <c r="M900" s="15"/>
      <c r="N900" s="15"/>
      <c r="T900" s="15"/>
    </row>
    <row r="901">
      <c r="A901" s="46"/>
      <c r="B901" s="47"/>
      <c r="C901" s="15"/>
      <c r="D901" s="46"/>
      <c r="E901" s="15"/>
      <c r="F901" s="15"/>
      <c r="G901" s="15"/>
      <c r="M901" s="15"/>
      <c r="N901" s="15"/>
      <c r="T901" s="15"/>
    </row>
    <row r="902">
      <c r="A902" s="46"/>
      <c r="B902" s="47"/>
      <c r="C902" s="15"/>
      <c r="D902" s="46"/>
      <c r="E902" s="15"/>
      <c r="F902" s="15"/>
      <c r="G902" s="15"/>
      <c r="M902" s="15"/>
      <c r="N902" s="15"/>
      <c r="T902" s="15"/>
    </row>
    <row r="903">
      <c r="A903" s="46"/>
      <c r="B903" s="47"/>
      <c r="C903" s="15"/>
      <c r="D903" s="46"/>
      <c r="E903" s="15"/>
      <c r="F903" s="15"/>
      <c r="G903" s="15"/>
      <c r="M903" s="15"/>
      <c r="N903" s="15"/>
      <c r="T903" s="15"/>
    </row>
    <row r="904">
      <c r="A904" s="46"/>
      <c r="B904" s="47"/>
      <c r="C904" s="15"/>
      <c r="D904" s="46"/>
      <c r="E904" s="15"/>
      <c r="F904" s="15"/>
      <c r="G904" s="15"/>
      <c r="M904" s="15"/>
      <c r="N904" s="15"/>
      <c r="T904" s="15"/>
    </row>
    <row r="905">
      <c r="A905" s="46"/>
      <c r="B905" s="47"/>
      <c r="C905" s="15"/>
      <c r="D905" s="46"/>
      <c r="E905" s="15"/>
      <c r="F905" s="15"/>
      <c r="G905" s="15"/>
      <c r="M905" s="15"/>
      <c r="N905" s="15"/>
      <c r="T905" s="15"/>
    </row>
    <row r="906">
      <c r="A906" s="46"/>
      <c r="B906" s="47"/>
      <c r="C906" s="15"/>
      <c r="D906" s="46"/>
      <c r="E906" s="15"/>
      <c r="F906" s="15"/>
      <c r="G906" s="15"/>
      <c r="M906" s="15"/>
      <c r="N906" s="15"/>
      <c r="T906" s="15"/>
    </row>
    <row r="907">
      <c r="A907" s="46"/>
      <c r="B907" s="47"/>
      <c r="C907" s="15"/>
      <c r="D907" s="46"/>
      <c r="E907" s="15"/>
      <c r="F907" s="15"/>
      <c r="G907" s="15"/>
      <c r="M907" s="15"/>
      <c r="N907" s="15"/>
      <c r="T907" s="15"/>
    </row>
    <row r="908">
      <c r="A908" s="46"/>
      <c r="B908" s="47"/>
      <c r="C908" s="15"/>
      <c r="D908" s="46"/>
      <c r="E908" s="15"/>
      <c r="F908" s="15"/>
      <c r="G908" s="15"/>
      <c r="M908" s="15"/>
      <c r="N908" s="15"/>
      <c r="T908" s="15"/>
    </row>
    <row r="909">
      <c r="A909" s="46"/>
      <c r="B909" s="47"/>
      <c r="C909" s="15"/>
      <c r="D909" s="46"/>
      <c r="E909" s="15"/>
      <c r="F909" s="15"/>
      <c r="G909" s="15"/>
      <c r="M909" s="15"/>
      <c r="N909" s="15"/>
      <c r="T909" s="15"/>
    </row>
    <row r="910">
      <c r="A910" s="46"/>
      <c r="B910" s="47"/>
      <c r="C910" s="15"/>
      <c r="D910" s="46"/>
      <c r="E910" s="15"/>
      <c r="F910" s="15"/>
      <c r="G910" s="15"/>
      <c r="M910" s="15"/>
      <c r="N910" s="15"/>
      <c r="T910" s="15"/>
    </row>
    <row r="911">
      <c r="A911" s="46"/>
      <c r="B911" s="47"/>
      <c r="C911" s="15"/>
      <c r="D911" s="46"/>
      <c r="E911" s="15"/>
      <c r="F911" s="15"/>
      <c r="G911" s="15"/>
      <c r="M911" s="15"/>
      <c r="N911" s="15"/>
      <c r="T911" s="15"/>
    </row>
    <row r="912">
      <c r="A912" s="46"/>
      <c r="B912" s="47"/>
      <c r="C912" s="15"/>
      <c r="D912" s="46"/>
      <c r="E912" s="15"/>
      <c r="F912" s="15"/>
      <c r="G912" s="15"/>
      <c r="M912" s="15"/>
      <c r="N912" s="15"/>
      <c r="T912" s="15"/>
    </row>
    <row r="913">
      <c r="A913" s="46"/>
      <c r="B913" s="47"/>
      <c r="C913" s="15"/>
      <c r="D913" s="46"/>
      <c r="E913" s="15"/>
      <c r="F913" s="15"/>
      <c r="G913" s="15"/>
      <c r="M913" s="15"/>
      <c r="N913" s="15"/>
      <c r="T913" s="15"/>
    </row>
    <row r="914">
      <c r="A914" s="46"/>
      <c r="B914" s="47"/>
      <c r="C914" s="15"/>
      <c r="D914" s="46"/>
      <c r="E914" s="15"/>
      <c r="F914" s="15"/>
      <c r="G914" s="15"/>
      <c r="M914" s="15"/>
      <c r="N914" s="15"/>
      <c r="T914" s="15"/>
    </row>
    <row r="915">
      <c r="A915" s="46"/>
      <c r="B915" s="47"/>
      <c r="C915" s="15"/>
      <c r="D915" s="46"/>
      <c r="E915" s="15"/>
      <c r="F915" s="15"/>
      <c r="G915" s="15"/>
      <c r="M915" s="15"/>
      <c r="N915" s="15"/>
      <c r="T915" s="15"/>
    </row>
    <row r="916">
      <c r="A916" s="46"/>
      <c r="B916" s="47"/>
      <c r="C916" s="15"/>
      <c r="D916" s="46"/>
      <c r="E916" s="15"/>
      <c r="F916" s="15"/>
      <c r="G916" s="15"/>
      <c r="M916" s="15"/>
      <c r="N916" s="15"/>
      <c r="T916" s="15"/>
    </row>
    <row r="917">
      <c r="A917" s="46"/>
      <c r="B917" s="47"/>
      <c r="C917" s="15"/>
      <c r="D917" s="46"/>
      <c r="E917" s="15"/>
      <c r="F917" s="15"/>
      <c r="G917" s="15"/>
      <c r="M917" s="15"/>
      <c r="N917" s="15"/>
      <c r="T917" s="15"/>
    </row>
    <row r="918">
      <c r="A918" s="46"/>
      <c r="B918" s="47"/>
      <c r="C918" s="15"/>
      <c r="D918" s="46"/>
      <c r="E918" s="15"/>
      <c r="F918" s="15"/>
      <c r="G918" s="15"/>
      <c r="M918" s="15"/>
      <c r="N918" s="15"/>
      <c r="T918" s="15"/>
    </row>
    <row r="919">
      <c r="A919" s="46"/>
      <c r="B919" s="47"/>
      <c r="C919" s="15"/>
      <c r="D919" s="46"/>
      <c r="E919" s="15"/>
      <c r="F919" s="15"/>
      <c r="G919" s="15"/>
      <c r="M919" s="15"/>
      <c r="N919" s="15"/>
      <c r="T919" s="15"/>
    </row>
    <row r="920">
      <c r="A920" s="46"/>
      <c r="B920" s="47"/>
      <c r="C920" s="15"/>
      <c r="D920" s="46"/>
      <c r="E920" s="15"/>
      <c r="F920" s="15"/>
      <c r="G920" s="15"/>
      <c r="M920" s="15"/>
      <c r="N920" s="15"/>
      <c r="T920" s="15"/>
    </row>
    <row r="921">
      <c r="A921" s="46"/>
      <c r="B921" s="47"/>
      <c r="C921" s="15"/>
      <c r="D921" s="46"/>
      <c r="E921" s="15"/>
      <c r="F921" s="15"/>
      <c r="G921" s="15"/>
      <c r="M921" s="15"/>
      <c r="N921" s="15"/>
      <c r="T921" s="15"/>
    </row>
    <row r="922">
      <c r="A922" s="46"/>
      <c r="B922" s="47"/>
      <c r="C922" s="15"/>
      <c r="D922" s="46"/>
      <c r="E922" s="15"/>
      <c r="F922" s="15"/>
      <c r="G922" s="15"/>
      <c r="M922" s="15"/>
      <c r="N922" s="15"/>
      <c r="T922" s="15"/>
    </row>
    <row r="923">
      <c r="A923" s="46"/>
      <c r="B923" s="47"/>
      <c r="C923" s="15"/>
      <c r="D923" s="46"/>
      <c r="E923" s="15"/>
      <c r="F923" s="15"/>
      <c r="G923" s="15"/>
      <c r="M923" s="15"/>
      <c r="N923" s="15"/>
      <c r="T923" s="15"/>
    </row>
    <row r="924">
      <c r="A924" s="46"/>
      <c r="B924" s="47"/>
      <c r="C924" s="15"/>
      <c r="D924" s="46"/>
      <c r="E924" s="15"/>
      <c r="F924" s="15"/>
      <c r="G924" s="15"/>
      <c r="M924" s="15"/>
      <c r="N924" s="15"/>
      <c r="T924" s="15"/>
    </row>
    <row r="925">
      <c r="A925" s="46"/>
      <c r="B925" s="47"/>
      <c r="C925" s="15"/>
      <c r="D925" s="46"/>
      <c r="E925" s="15"/>
      <c r="F925" s="15"/>
      <c r="G925" s="15"/>
      <c r="M925" s="15"/>
      <c r="N925" s="15"/>
      <c r="T925" s="15"/>
    </row>
    <row r="926">
      <c r="A926" s="46"/>
      <c r="B926" s="47"/>
      <c r="C926" s="15"/>
      <c r="D926" s="46"/>
      <c r="E926" s="15"/>
      <c r="F926" s="15"/>
      <c r="G926" s="15"/>
      <c r="M926" s="15"/>
      <c r="N926" s="15"/>
      <c r="T926" s="15"/>
    </row>
    <row r="927">
      <c r="A927" s="46"/>
      <c r="B927" s="47"/>
      <c r="C927" s="15"/>
      <c r="D927" s="46"/>
      <c r="E927" s="15"/>
      <c r="F927" s="15"/>
      <c r="G927" s="15"/>
      <c r="M927" s="15"/>
      <c r="N927" s="15"/>
      <c r="T927" s="15"/>
    </row>
    <row r="928">
      <c r="A928" s="46"/>
      <c r="B928" s="47"/>
      <c r="C928" s="15"/>
      <c r="D928" s="46"/>
      <c r="E928" s="15"/>
      <c r="F928" s="15"/>
      <c r="G928" s="15"/>
      <c r="M928" s="15"/>
      <c r="N928" s="15"/>
      <c r="T928" s="15"/>
    </row>
    <row r="929">
      <c r="A929" s="46"/>
      <c r="B929" s="47"/>
      <c r="C929" s="15"/>
      <c r="D929" s="46"/>
      <c r="E929" s="15"/>
      <c r="F929" s="15"/>
      <c r="G929" s="15"/>
      <c r="M929" s="15"/>
      <c r="N929" s="15"/>
      <c r="T929" s="15"/>
    </row>
    <row r="930">
      <c r="A930" s="46"/>
      <c r="B930" s="47"/>
      <c r="C930" s="15"/>
      <c r="D930" s="46"/>
      <c r="E930" s="15"/>
      <c r="F930" s="15"/>
      <c r="G930" s="15"/>
      <c r="M930" s="15"/>
      <c r="N930" s="15"/>
      <c r="T930" s="15"/>
    </row>
    <row r="931">
      <c r="A931" s="46"/>
      <c r="B931" s="47"/>
      <c r="C931" s="15"/>
      <c r="D931" s="46"/>
      <c r="E931" s="15"/>
      <c r="F931" s="15"/>
      <c r="G931" s="15"/>
      <c r="M931" s="15"/>
      <c r="N931" s="15"/>
      <c r="T931" s="15"/>
    </row>
    <row r="932">
      <c r="A932" s="46"/>
      <c r="B932" s="47"/>
      <c r="C932" s="15"/>
      <c r="D932" s="46"/>
      <c r="E932" s="15"/>
      <c r="F932" s="15"/>
      <c r="G932" s="15"/>
      <c r="M932" s="15"/>
      <c r="N932" s="15"/>
      <c r="T932" s="15"/>
    </row>
    <row r="933">
      <c r="A933" s="46"/>
      <c r="B933" s="47"/>
      <c r="C933" s="15"/>
      <c r="D933" s="46"/>
      <c r="E933" s="15"/>
      <c r="F933" s="15"/>
      <c r="G933" s="15"/>
      <c r="M933" s="15"/>
      <c r="N933" s="15"/>
      <c r="T933" s="15"/>
    </row>
    <row r="934">
      <c r="A934" s="46"/>
      <c r="B934" s="47"/>
      <c r="C934" s="15"/>
      <c r="D934" s="46"/>
      <c r="E934" s="15"/>
      <c r="F934" s="15"/>
      <c r="G934" s="15"/>
      <c r="M934" s="15"/>
      <c r="N934" s="15"/>
      <c r="T934" s="15"/>
    </row>
    <row r="935">
      <c r="A935" s="46"/>
      <c r="B935" s="47"/>
      <c r="C935" s="15"/>
      <c r="D935" s="46"/>
      <c r="E935" s="15"/>
      <c r="F935" s="15"/>
      <c r="G935" s="15"/>
      <c r="M935" s="15"/>
      <c r="N935" s="15"/>
      <c r="T935" s="15"/>
    </row>
    <row r="936">
      <c r="A936" s="46"/>
      <c r="B936" s="47"/>
      <c r="C936" s="15"/>
      <c r="D936" s="46"/>
      <c r="E936" s="15"/>
      <c r="F936" s="15"/>
      <c r="G936" s="15"/>
      <c r="M936" s="15"/>
      <c r="N936" s="15"/>
      <c r="T936" s="15"/>
    </row>
    <row r="937">
      <c r="A937" s="46"/>
      <c r="B937" s="47"/>
      <c r="C937" s="15"/>
      <c r="D937" s="46"/>
      <c r="E937" s="15"/>
      <c r="F937" s="15"/>
      <c r="G937" s="15"/>
      <c r="M937" s="15"/>
      <c r="N937" s="15"/>
      <c r="T937" s="15"/>
    </row>
    <row r="938">
      <c r="A938" s="46"/>
      <c r="B938" s="47"/>
      <c r="C938" s="15"/>
      <c r="D938" s="46"/>
      <c r="E938" s="15"/>
      <c r="F938" s="15"/>
      <c r="G938" s="15"/>
      <c r="M938" s="15"/>
      <c r="N938" s="15"/>
      <c r="T938" s="15"/>
    </row>
    <row r="939">
      <c r="A939" s="46"/>
      <c r="B939" s="47"/>
      <c r="C939" s="15"/>
      <c r="D939" s="46"/>
      <c r="E939" s="15"/>
      <c r="F939" s="15"/>
      <c r="G939" s="15"/>
      <c r="M939" s="15"/>
      <c r="N939" s="15"/>
      <c r="T939" s="15"/>
    </row>
    <row r="940">
      <c r="A940" s="46"/>
      <c r="B940" s="47"/>
      <c r="C940" s="15"/>
      <c r="D940" s="46"/>
      <c r="E940" s="15"/>
      <c r="F940" s="15"/>
      <c r="G940" s="15"/>
      <c r="M940" s="15"/>
      <c r="N940" s="15"/>
      <c r="T940" s="15"/>
    </row>
    <row r="941">
      <c r="A941" s="46"/>
      <c r="B941" s="47"/>
      <c r="C941" s="15"/>
      <c r="D941" s="46"/>
      <c r="E941" s="15"/>
      <c r="F941" s="15"/>
      <c r="G941" s="15"/>
      <c r="M941" s="15"/>
      <c r="N941" s="15"/>
      <c r="T941" s="15"/>
    </row>
    <row r="942">
      <c r="A942" s="46"/>
      <c r="B942" s="47"/>
      <c r="C942" s="15"/>
      <c r="D942" s="46"/>
      <c r="E942" s="15"/>
      <c r="F942" s="15"/>
      <c r="G942" s="15"/>
      <c r="M942" s="15"/>
      <c r="N942" s="15"/>
      <c r="T942" s="15"/>
    </row>
    <row r="943">
      <c r="A943" s="46"/>
      <c r="B943" s="47"/>
      <c r="C943" s="15"/>
      <c r="D943" s="46"/>
      <c r="E943" s="15"/>
      <c r="F943" s="15"/>
      <c r="G943" s="15"/>
      <c r="M943" s="15"/>
      <c r="N943" s="15"/>
      <c r="T943" s="15"/>
    </row>
    <row r="944">
      <c r="A944" s="46"/>
      <c r="B944" s="47"/>
      <c r="C944" s="15"/>
      <c r="D944" s="46"/>
      <c r="E944" s="15"/>
      <c r="F944" s="15"/>
      <c r="G944" s="15"/>
      <c r="M944" s="15"/>
      <c r="N944" s="15"/>
      <c r="T944" s="15"/>
    </row>
    <row r="945">
      <c r="A945" s="46"/>
      <c r="B945" s="47"/>
      <c r="C945" s="15"/>
      <c r="D945" s="46"/>
      <c r="E945" s="15"/>
      <c r="F945" s="15"/>
      <c r="G945" s="15"/>
      <c r="M945" s="15"/>
      <c r="N945" s="15"/>
      <c r="T945" s="15"/>
    </row>
    <row r="946">
      <c r="A946" s="46"/>
      <c r="B946" s="47"/>
      <c r="C946" s="15"/>
      <c r="D946" s="46"/>
      <c r="E946" s="15"/>
      <c r="F946" s="15"/>
      <c r="G946" s="15"/>
      <c r="M946" s="15"/>
      <c r="N946" s="15"/>
      <c r="T946" s="15"/>
    </row>
    <row r="947">
      <c r="A947" s="46"/>
      <c r="B947" s="47"/>
      <c r="C947" s="15"/>
      <c r="D947" s="46"/>
      <c r="E947" s="15"/>
      <c r="F947" s="15"/>
      <c r="G947" s="15"/>
      <c r="M947" s="15"/>
      <c r="N947" s="15"/>
      <c r="T947" s="15"/>
    </row>
    <row r="948">
      <c r="A948" s="46"/>
      <c r="B948" s="47"/>
      <c r="C948" s="15"/>
      <c r="D948" s="46"/>
      <c r="E948" s="15"/>
      <c r="F948" s="15"/>
      <c r="G948" s="15"/>
      <c r="M948" s="15"/>
      <c r="N948" s="15"/>
      <c r="T948" s="15"/>
    </row>
    <row r="949">
      <c r="A949" s="46"/>
      <c r="B949" s="47"/>
      <c r="C949" s="15"/>
      <c r="D949" s="46"/>
      <c r="E949" s="15"/>
      <c r="F949" s="15"/>
      <c r="G949" s="15"/>
      <c r="M949" s="15"/>
      <c r="N949" s="15"/>
      <c r="T949" s="15"/>
    </row>
    <row r="950">
      <c r="A950" s="46"/>
      <c r="B950" s="47"/>
      <c r="C950" s="15"/>
      <c r="D950" s="46"/>
      <c r="E950" s="15"/>
      <c r="F950" s="15"/>
      <c r="G950" s="15"/>
      <c r="M950" s="15"/>
      <c r="N950" s="15"/>
      <c r="T950" s="15"/>
    </row>
    <row r="951">
      <c r="A951" s="46"/>
      <c r="B951" s="47"/>
      <c r="C951" s="15"/>
      <c r="D951" s="46"/>
      <c r="E951" s="15"/>
      <c r="F951" s="15"/>
      <c r="G951" s="15"/>
      <c r="M951" s="15"/>
      <c r="N951" s="15"/>
      <c r="T951" s="15"/>
    </row>
    <row r="952">
      <c r="A952" s="46"/>
      <c r="B952" s="47"/>
      <c r="C952" s="15"/>
      <c r="D952" s="46"/>
      <c r="E952" s="15"/>
      <c r="F952" s="15"/>
      <c r="G952" s="15"/>
      <c r="M952" s="15"/>
      <c r="N952" s="15"/>
      <c r="T952" s="15"/>
    </row>
    <row r="953">
      <c r="A953" s="46"/>
      <c r="B953" s="47"/>
      <c r="C953" s="15"/>
      <c r="D953" s="46"/>
      <c r="E953" s="15"/>
      <c r="F953" s="15"/>
      <c r="G953" s="15"/>
      <c r="M953" s="15"/>
      <c r="N953" s="15"/>
      <c r="T953" s="15"/>
    </row>
    <row r="954">
      <c r="A954" s="46"/>
      <c r="B954" s="47"/>
      <c r="C954" s="15"/>
      <c r="D954" s="46"/>
      <c r="E954" s="15"/>
      <c r="F954" s="15"/>
      <c r="G954" s="15"/>
      <c r="M954" s="15"/>
      <c r="N954" s="15"/>
      <c r="T954" s="15"/>
    </row>
    <row r="955">
      <c r="A955" s="46"/>
      <c r="B955" s="47"/>
      <c r="C955" s="15"/>
      <c r="D955" s="46"/>
      <c r="E955" s="15"/>
      <c r="F955" s="15"/>
      <c r="G955" s="15"/>
      <c r="M955" s="15"/>
      <c r="N955" s="15"/>
      <c r="T955" s="15"/>
    </row>
    <row r="956">
      <c r="A956" s="46"/>
      <c r="B956" s="47"/>
      <c r="C956" s="15"/>
      <c r="D956" s="46"/>
      <c r="E956" s="15"/>
      <c r="F956" s="15"/>
      <c r="G956" s="15"/>
      <c r="M956" s="15"/>
      <c r="N956" s="15"/>
      <c r="T956" s="15"/>
    </row>
    <row r="957">
      <c r="A957" s="46"/>
      <c r="B957" s="47"/>
      <c r="C957" s="15"/>
      <c r="D957" s="46"/>
      <c r="E957" s="15"/>
      <c r="F957" s="15"/>
      <c r="G957" s="15"/>
      <c r="M957" s="15"/>
      <c r="N957" s="15"/>
      <c r="T957" s="15"/>
    </row>
    <row r="958">
      <c r="A958" s="46"/>
      <c r="B958" s="47"/>
      <c r="C958" s="15"/>
      <c r="D958" s="46"/>
      <c r="E958" s="15"/>
      <c r="F958" s="15"/>
      <c r="G958" s="15"/>
      <c r="M958" s="15"/>
      <c r="N958" s="15"/>
      <c r="T958" s="15"/>
    </row>
    <row r="959">
      <c r="A959" s="46"/>
      <c r="B959" s="47"/>
      <c r="C959" s="15"/>
      <c r="D959" s="46"/>
      <c r="E959" s="15"/>
      <c r="F959" s="15"/>
      <c r="G959" s="15"/>
      <c r="M959" s="15"/>
      <c r="N959" s="15"/>
      <c r="T959" s="15"/>
    </row>
    <row r="960">
      <c r="A960" s="46"/>
      <c r="B960" s="47"/>
      <c r="C960" s="15"/>
      <c r="D960" s="46"/>
      <c r="E960" s="15"/>
      <c r="F960" s="15"/>
      <c r="G960" s="15"/>
      <c r="M960" s="15"/>
      <c r="N960" s="15"/>
      <c r="T960" s="15"/>
    </row>
    <row r="961">
      <c r="A961" s="46"/>
      <c r="B961" s="47"/>
      <c r="C961" s="15"/>
      <c r="D961" s="46"/>
      <c r="E961" s="15"/>
      <c r="F961" s="15"/>
      <c r="G961" s="15"/>
      <c r="M961" s="15"/>
      <c r="N961" s="15"/>
      <c r="T961" s="15"/>
    </row>
    <row r="962">
      <c r="A962" s="46"/>
      <c r="B962" s="47"/>
      <c r="C962" s="15"/>
      <c r="D962" s="46"/>
      <c r="E962" s="15"/>
      <c r="F962" s="15"/>
      <c r="G962" s="15"/>
      <c r="M962" s="15"/>
      <c r="N962" s="15"/>
      <c r="T962" s="15"/>
    </row>
    <row r="963">
      <c r="A963" s="46"/>
      <c r="B963" s="47"/>
      <c r="C963" s="15"/>
      <c r="D963" s="46"/>
      <c r="E963" s="15"/>
      <c r="F963" s="15"/>
      <c r="G963" s="15"/>
      <c r="M963" s="15"/>
      <c r="N963" s="15"/>
      <c r="T963" s="15"/>
    </row>
    <row r="964">
      <c r="A964" s="46"/>
      <c r="B964" s="47"/>
      <c r="C964" s="15"/>
      <c r="D964" s="46"/>
      <c r="E964" s="15"/>
      <c r="F964" s="15"/>
      <c r="G964" s="15"/>
      <c r="M964" s="15"/>
      <c r="N964" s="15"/>
      <c r="T964" s="15"/>
    </row>
    <row r="965">
      <c r="A965" s="46"/>
      <c r="B965" s="47"/>
      <c r="C965" s="15"/>
      <c r="D965" s="46"/>
      <c r="E965" s="15"/>
      <c r="F965" s="15"/>
      <c r="G965" s="15"/>
      <c r="M965" s="15"/>
      <c r="N965" s="15"/>
      <c r="T965" s="15"/>
    </row>
    <row r="966">
      <c r="A966" s="46"/>
      <c r="B966" s="47"/>
      <c r="C966" s="15"/>
      <c r="D966" s="46"/>
      <c r="E966" s="15"/>
      <c r="F966" s="15"/>
      <c r="G966" s="15"/>
      <c r="M966" s="15"/>
      <c r="N966" s="15"/>
      <c r="T966" s="15"/>
    </row>
    <row r="967">
      <c r="A967" s="46"/>
      <c r="B967" s="47"/>
      <c r="C967" s="15"/>
      <c r="D967" s="46"/>
      <c r="E967" s="15"/>
      <c r="F967" s="15"/>
      <c r="G967" s="15"/>
      <c r="M967" s="15"/>
      <c r="N967" s="15"/>
      <c r="T967" s="15"/>
    </row>
    <row r="968">
      <c r="A968" s="46"/>
      <c r="B968" s="47"/>
      <c r="C968" s="15"/>
      <c r="D968" s="46"/>
      <c r="E968" s="15"/>
      <c r="F968" s="15"/>
      <c r="G968" s="15"/>
      <c r="M968" s="15"/>
      <c r="N968" s="15"/>
      <c r="T968" s="15"/>
    </row>
    <row r="969">
      <c r="A969" s="46"/>
      <c r="B969" s="47"/>
      <c r="C969" s="15"/>
      <c r="D969" s="46"/>
      <c r="E969" s="15"/>
      <c r="F969" s="15"/>
      <c r="G969" s="15"/>
      <c r="M969" s="15"/>
      <c r="N969" s="15"/>
      <c r="T969" s="15"/>
    </row>
    <row r="970">
      <c r="A970" s="46"/>
      <c r="B970" s="47"/>
      <c r="C970" s="15"/>
      <c r="D970" s="46"/>
      <c r="E970" s="15"/>
      <c r="F970" s="15"/>
      <c r="G970" s="15"/>
      <c r="M970" s="15"/>
      <c r="N970" s="15"/>
      <c r="T970" s="15"/>
    </row>
    <row r="971">
      <c r="A971" s="46"/>
      <c r="B971" s="47"/>
      <c r="C971" s="15"/>
      <c r="D971" s="46"/>
      <c r="E971" s="15"/>
      <c r="F971" s="15"/>
      <c r="G971" s="15"/>
      <c r="M971" s="15"/>
      <c r="N971" s="15"/>
      <c r="T971" s="15"/>
    </row>
    <row r="972">
      <c r="A972" s="46"/>
      <c r="B972" s="47"/>
      <c r="C972" s="15"/>
      <c r="D972" s="46"/>
      <c r="E972" s="15"/>
      <c r="F972" s="15"/>
      <c r="G972" s="15"/>
      <c r="M972" s="15"/>
      <c r="N972" s="15"/>
      <c r="T972" s="15"/>
    </row>
    <row r="973">
      <c r="A973" s="46"/>
      <c r="B973" s="47"/>
      <c r="C973" s="15"/>
      <c r="D973" s="46"/>
      <c r="E973" s="15"/>
      <c r="F973" s="15"/>
      <c r="G973" s="15"/>
      <c r="M973" s="15"/>
      <c r="N973" s="15"/>
      <c r="T973" s="15"/>
    </row>
    <row r="974">
      <c r="A974" s="46"/>
      <c r="B974" s="47"/>
      <c r="C974" s="15"/>
      <c r="D974" s="46"/>
      <c r="E974" s="15"/>
      <c r="F974" s="15"/>
      <c r="G974" s="15"/>
      <c r="M974" s="15"/>
      <c r="N974" s="15"/>
      <c r="T974" s="15"/>
    </row>
    <row r="975">
      <c r="A975" s="46"/>
      <c r="B975" s="47"/>
      <c r="C975" s="15"/>
      <c r="D975" s="46"/>
      <c r="E975" s="15"/>
      <c r="F975" s="15"/>
      <c r="G975" s="15"/>
      <c r="M975" s="15"/>
      <c r="N975" s="15"/>
      <c r="T975" s="15"/>
    </row>
    <row r="976">
      <c r="A976" s="46"/>
      <c r="B976" s="47"/>
      <c r="C976" s="15"/>
      <c r="D976" s="46"/>
      <c r="E976" s="15"/>
      <c r="F976" s="15"/>
      <c r="G976" s="15"/>
      <c r="M976" s="15"/>
      <c r="N976" s="15"/>
      <c r="T976" s="15"/>
    </row>
    <row r="977">
      <c r="A977" s="46"/>
      <c r="B977" s="47"/>
      <c r="C977" s="15"/>
      <c r="D977" s="46"/>
      <c r="E977" s="15"/>
      <c r="F977" s="15"/>
      <c r="G977" s="15"/>
      <c r="M977" s="15"/>
      <c r="N977" s="15"/>
      <c r="T977" s="15"/>
    </row>
    <row r="978">
      <c r="A978" s="46"/>
      <c r="B978" s="47"/>
      <c r="C978" s="15"/>
      <c r="D978" s="46"/>
      <c r="E978" s="15"/>
      <c r="F978" s="15"/>
      <c r="G978" s="15"/>
      <c r="M978" s="15"/>
      <c r="N978" s="15"/>
      <c r="T978" s="15"/>
    </row>
    <row r="979">
      <c r="A979" s="46"/>
      <c r="B979" s="47"/>
      <c r="C979" s="15"/>
      <c r="D979" s="46"/>
      <c r="E979" s="15"/>
      <c r="F979" s="15"/>
      <c r="G979" s="15"/>
      <c r="M979" s="15"/>
      <c r="N979" s="15"/>
      <c r="T979" s="15"/>
    </row>
    <row r="980">
      <c r="A980" s="46"/>
      <c r="B980" s="47"/>
      <c r="C980" s="15"/>
      <c r="D980" s="46"/>
      <c r="E980" s="15"/>
      <c r="F980" s="15"/>
      <c r="G980" s="15"/>
      <c r="M980" s="15"/>
      <c r="N980" s="15"/>
      <c r="T980" s="15"/>
    </row>
    <row r="981">
      <c r="A981" s="46"/>
      <c r="B981" s="47"/>
      <c r="C981" s="15"/>
      <c r="D981" s="46"/>
      <c r="E981" s="15"/>
      <c r="F981" s="15"/>
      <c r="G981" s="15"/>
      <c r="M981" s="15"/>
      <c r="N981" s="15"/>
      <c r="T981" s="15"/>
    </row>
    <row r="982">
      <c r="A982" s="46"/>
      <c r="B982" s="47"/>
      <c r="C982" s="15"/>
      <c r="D982" s="46"/>
      <c r="E982" s="15"/>
      <c r="F982" s="15"/>
      <c r="G982" s="15"/>
      <c r="M982" s="15"/>
      <c r="N982" s="15"/>
      <c r="T982" s="15"/>
    </row>
    <row r="983">
      <c r="A983" s="46"/>
      <c r="B983" s="47"/>
      <c r="C983" s="15"/>
      <c r="D983" s="46"/>
      <c r="E983" s="15"/>
      <c r="F983" s="15"/>
      <c r="G983" s="15"/>
      <c r="M983" s="15"/>
      <c r="N983" s="15"/>
      <c r="T983" s="15"/>
    </row>
    <row r="984">
      <c r="A984" s="46"/>
      <c r="B984" s="47"/>
      <c r="C984" s="15"/>
      <c r="D984" s="46"/>
      <c r="E984" s="15"/>
      <c r="F984" s="15"/>
      <c r="G984" s="15"/>
      <c r="M984" s="15"/>
      <c r="N984" s="15"/>
      <c r="T984" s="15"/>
    </row>
    <row r="985">
      <c r="A985" s="46"/>
      <c r="B985" s="47"/>
      <c r="C985" s="15"/>
      <c r="D985" s="46"/>
      <c r="E985" s="15"/>
      <c r="F985" s="15"/>
      <c r="G985" s="15"/>
      <c r="M985" s="15"/>
      <c r="N985" s="15"/>
      <c r="T985" s="15"/>
    </row>
    <row r="986">
      <c r="A986" s="46"/>
      <c r="B986" s="47"/>
      <c r="C986" s="15"/>
      <c r="D986" s="46"/>
      <c r="E986" s="15"/>
      <c r="F986" s="15"/>
      <c r="G986" s="15"/>
      <c r="M986" s="15"/>
      <c r="N986" s="15"/>
      <c r="T986" s="15"/>
    </row>
    <row r="987">
      <c r="A987" s="46"/>
      <c r="B987" s="47"/>
      <c r="C987" s="15"/>
      <c r="D987" s="46"/>
      <c r="E987" s="15"/>
      <c r="F987" s="15"/>
      <c r="G987" s="15"/>
      <c r="M987" s="15"/>
      <c r="N987" s="15"/>
      <c r="T987" s="15"/>
    </row>
    <row r="988">
      <c r="A988" s="46"/>
      <c r="B988" s="47"/>
      <c r="C988" s="15"/>
      <c r="D988" s="46"/>
      <c r="E988" s="15"/>
      <c r="F988" s="15"/>
      <c r="G988" s="15"/>
      <c r="M988" s="15"/>
      <c r="N988" s="15"/>
      <c r="T988" s="15"/>
    </row>
    <row r="989">
      <c r="A989" s="46"/>
      <c r="B989" s="47"/>
      <c r="C989" s="15"/>
      <c r="D989" s="46"/>
      <c r="E989" s="15"/>
      <c r="F989" s="15"/>
      <c r="G989" s="15"/>
      <c r="M989" s="15"/>
      <c r="N989" s="15"/>
      <c r="T989" s="15"/>
    </row>
    <row r="990">
      <c r="A990" s="46"/>
      <c r="B990" s="47"/>
      <c r="C990" s="15"/>
      <c r="D990" s="46"/>
      <c r="E990" s="15"/>
      <c r="F990" s="15"/>
      <c r="G990" s="15"/>
      <c r="M990" s="15"/>
      <c r="N990" s="15"/>
      <c r="T990" s="15"/>
    </row>
    <row r="991">
      <c r="A991" s="46"/>
      <c r="B991" s="47"/>
      <c r="C991" s="15"/>
      <c r="D991" s="46"/>
      <c r="E991" s="15"/>
      <c r="F991" s="15"/>
      <c r="G991" s="15"/>
      <c r="M991" s="15"/>
      <c r="N991" s="15"/>
      <c r="T991" s="15"/>
    </row>
    <row r="992">
      <c r="A992" s="46"/>
      <c r="B992" s="47"/>
      <c r="C992" s="15"/>
      <c r="D992" s="46"/>
      <c r="E992" s="15"/>
      <c r="F992" s="15"/>
      <c r="G992" s="15"/>
      <c r="M992" s="15"/>
      <c r="N992" s="15"/>
      <c r="T992" s="15"/>
    </row>
    <row r="993">
      <c r="A993" s="46"/>
      <c r="B993" s="47"/>
      <c r="C993" s="15"/>
      <c r="D993" s="46"/>
      <c r="E993" s="15"/>
      <c r="F993" s="15"/>
      <c r="G993" s="15"/>
      <c r="M993" s="15"/>
      <c r="N993" s="15"/>
      <c r="T993" s="15"/>
    </row>
    <row r="994">
      <c r="A994" s="46"/>
      <c r="B994" s="47"/>
      <c r="C994" s="15"/>
      <c r="D994" s="46"/>
      <c r="E994" s="15"/>
      <c r="F994" s="15"/>
      <c r="G994" s="15"/>
      <c r="M994" s="15"/>
      <c r="N994" s="15"/>
      <c r="T994" s="15"/>
    </row>
    <row r="995">
      <c r="A995" s="46"/>
      <c r="B995" s="47"/>
      <c r="C995" s="15"/>
      <c r="D995" s="46"/>
      <c r="E995" s="15"/>
      <c r="F995" s="15"/>
      <c r="G995" s="15"/>
      <c r="M995" s="15"/>
      <c r="N995" s="15"/>
      <c r="T995" s="15"/>
    </row>
    <row r="996">
      <c r="A996" s="46"/>
      <c r="B996" s="47"/>
      <c r="C996" s="15"/>
      <c r="D996" s="46"/>
      <c r="E996" s="15"/>
      <c r="F996" s="15"/>
      <c r="G996" s="15"/>
      <c r="M996" s="15"/>
      <c r="N996" s="15"/>
      <c r="T996" s="15"/>
    </row>
    <row r="997">
      <c r="A997" s="46"/>
      <c r="B997" s="47"/>
      <c r="C997" s="15"/>
      <c r="D997" s="46"/>
      <c r="E997" s="15"/>
      <c r="F997" s="15"/>
      <c r="G997" s="15"/>
      <c r="M997" s="15"/>
      <c r="N997" s="15"/>
      <c r="T997" s="15"/>
    </row>
    <row r="998">
      <c r="A998" s="46"/>
      <c r="B998" s="47"/>
      <c r="C998" s="15"/>
      <c r="D998" s="46"/>
      <c r="E998" s="15"/>
      <c r="F998" s="15"/>
      <c r="G998" s="15"/>
      <c r="M998" s="15"/>
      <c r="N998" s="15"/>
      <c r="T998" s="15"/>
    </row>
    <row r="999">
      <c r="A999" s="46"/>
      <c r="B999" s="47"/>
      <c r="C999" s="15"/>
      <c r="D999" s="46"/>
      <c r="E999" s="15"/>
      <c r="F999" s="15"/>
      <c r="G999" s="15"/>
      <c r="M999" s="15"/>
      <c r="N999" s="15"/>
      <c r="T999" s="15"/>
    </row>
    <row r="1000">
      <c r="A1000" s="46"/>
      <c r="B1000" s="47"/>
      <c r="C1000" s="15"/>
      <c r="D1000" s="46"/>
      <c r="E1000" s="15"/>
      <c r="F1000" s="15"/>
      <c r="G1000" s="15"/>
      <c r="M1000" s="15"/>
      <c r="N1000" s="15"/>
      <c r="T1000" s="15"/>
    </row>
    <row r="1001">
      <c r="A1001" s="46"/>
      <c r="B1001" s="47"/>
      <c r="C1001" s="15"/>
      <c r="D1001" s="46"/>
      <c r="E1001" s="15"/>
      <c r="F1001" s="15"/>
      <c r="G1001" s="15"/>
      <c r="M1001" s="15"/>
      <c r="N1001" s="15"/>
      <c r="T1001" s="15"/>
    </row>
    <row r="1002">
      <c r="A1002" s="46"/>
      <c r="B1002" s="47"/>
      <c r="C1002" s="15"/>
      <c r="D1002" s="46"/>
      <c r="E1002" s="15"/>
      <c r="F1002" s="15"/>
      <c r="G1002" s="15"/>
      <c r="M1002" s="15"/>
      <c r="N1002" s="15"/>
      <c r="T1002" s="15"/>
    </row>
    <row r="1003">
      <c r="A1003" s="46"/>
      <c r="B1003" s="47"/>
      <c r="C1003" s="15"/>
      <c r="D1003" s="46"/>
      <c r="E1003" s="15"/>
      <c r="F1003" s="15"/>
      <c r="G1003" s="15"/>
      <c r="M1003" s="15"/>
      <c r="N1003" s="15"/>
      <c r="T1003" s="15"/>
    </row>
    <row r="1004">
      <c r="A1004" s="46"/>
      <c r="B1004" s="47"/>
      <c r="C1004" s="15"/>
      <c r="D1004" s="46"/>
      <c r="E1004" s="15"/>
      <c r="F1004" s="15"/>
      <c r="G1004" s="15"/>
      <c r="M1004" s="15"/>
      <c r="N1004" s="15"/>
      <c r="T1004" s="15"/>
    </row>
    <row r="1005">
      <c r="A1005" s="46"/>
      <c r="B1005" s="47"/>
      <c r="C1005" s="15"/>
      <c r="D1005" s="46"/>
      <c r="E1005" s="15"/>
      <c r="F1005" s="15"/>
      <c r="G1005" s="15"/>
      <c r="M1005" s="15"/>
      <c r="N1005" s="15"/>
      <c r="T1005" s="15"/>
    </row>
    <row r="1006">
      <c r="A1006" s="46"/>
      <c r="B1006" s="47"/>
      <c r="C1006" s="15"/>
      <c r="D1006" s="46"/>
      <c r="E1006" s="15"/>
      <c r="F1006" s="15"/>
      <c r="G1006" s="15"/>
      <c r="M1006" s="15"/>
      <c r="N1006" s="15"/>
      <c r="T1006" s="15"/>
    </row>
    <row r="1007">
      <c r="A1007" s="46"/>
      <c r="B1007" s="47"/>
      <c r="C1007" s="15"/>
      <c r="D1007" s="46"/>
      <c r="E1007" s="15"/>
      <c r="F1007" s="15"/>
      <c r="G1007" s="15"/>
      <c r="M1007" s="15"/>
      <c r="N1007" s="15"/>
      <c r="T1007" s="15"/>
    </row>
    <row r="1008">
      <c r="A1008" s="46"/>
      <c r="B1008" s="47"/>
      <c r="C1008" s="15"/>
      <c r="D1008" s="46"/>
      <c r="E1008" s="15"/>
      <c r="F1008" s="15"/>
      <c r="G1008" s="15"/>
      <c r="M1008" s="15"/>
      <c r="N1008" s="15"/>
      <c r="T1008" s="15"/>
    </row>
    <row r="1009">
      <c r="A1009" s="46"/>
      <c r="B1009" s="47"/>
      <c r="C1009" s="15"/>
      <c r="D1009" s="46"/>
      <c r="E1009" s="15"/>
      <c r="F1009" s="15"/>
      <c r="G1009" s="15"/>
      <c r="M1009" s="15"/>
      <c r="N1009" s="15"/>
      <c r="T1009" s="15"/>
    </row>
    <row r="1010">
      <c r="A1010" s="46"/>
      <c r="B1010" s="47"/>
      <c r="C1010" s="15"/>
      <c r="D1010" s="46"/>
      <c r="E1010" s="15"/>
      <c r="F1010" s="15"/>
      <c r="G1010" s="15"/>
      <c r="M1010" s="15"/>
      <c r="N1010" s="15"/>
      <c r="T1010" s="15"/>
    </row>
    <row r="1011">
      <c r="A1011" s="46"/>
      <c r="B1011" s="47"/>
      <c r="C1011" s="15"/>
      <c r="D1011" s="46"/>
      <c r="E1011" s="15"/>
      <c r="F1011" s="15"/>
      <c r="G1011" s="15"/>
      <c r="M1011" s="15"/>
      <c r="N1011" s="15"/>
      <c r="T1011" s="15"/>
    </row>
    <row r="1012">
      <c r="A1012" s="46"/>
      <c r="B1012" s="47"/>
      <c r="C1012" s="15"/>
      <c r="D1012" s="46"/>
      <c r="E1012" s="15"/>
      <c r="F1012" s="15"/>
      <c r="G1012" s="15"/>
      <c r="M1012" s="15"/>
      <c r="N1012" s="15"/>
      <c r="T1012" s="15"/>
    </row>
    <row r="1013">
      <c r="A1013" s="46"/>
      <c r="B1013" s="47"/>
      <c r="C1013" s="15"/>
      <c r="D1013" s="46"/>
      <c r="E1013" s="15"/>
      <c r="F1013" s="15"/>
      <c r="G1013" s="15"/>
      <c r="M1013" s="15"/>
      <c r="N1013" s="15"/>
      <c r="T1013" s="15"/>
    </row>
    <row r="1014">
      <c r="A1014" s="46"/>
      <c r="B1014" s="47"/>
      <c r="C1014" s="15"/>
      <c r="D1014" s="46"/>
      <c r="E1014" s="15"/>
      <c r="F1014" s="15"/>
      <c r="G1014" s="15"/>
      <c r="M1014" s="15"/>
      <c r="N1014" s="15"/>
      <c r="T1014" s="15"/>
    </row>
    <row r="1015">
      <c r="A1015" s="46"/>
      <c r="B1015" s="47"/>
      <c r="C1015" s="15"/>
      <c r="D1015" s="46"/>
      <c r="E1015" s="15"/>
      <c r="F1015" s="15"/>
      <c r="G1015" s="15"/>
      <c r="M1015" s="15"/>
      <c r="N1015" s="15"/>
      <c r="T1015" s="15"/>
    </row>
    <row r="1016">
      <c r="A1016" s="46"/>
      <c r="B1016" s="47"/>
      <c r="C1016" s="15"/>
      <c r="D1016" s="46"/>
      <c r="E1016" s="15"/>
      <c r="F1016" s="15"/>
      <c r="G1016" s="15"/>
      <c r="M1016" s="15"/>
      <c r="N1016" s="15"/>
      <c r="T1016" s="15"/>
    </row>
    <row r="1017">
      <c r="A1017" s="46"/>
      <c r="B1017" s="47"/>
      <c r="C1017" s="15"/>
      <c r="D1017" s="46"/>
      <c r="E1017" s="15"/>
      <c r="F1017" s="15"/>
      <c r="G1017" s="15"/>
      <c r="M1017" s="15"/>
      <c r="N1017" s="15"/>
      <c r="T1017" s="15"/>
    </row>
    <row r="1018">
      <c r="A1018" s="46"/>
      <c r="B1018" s="47"/>
      <c r="C1018" s="15"/>
      <c r="D1018" s="46"/>
      <c r="E1018" s="15"/>
      <c r="F1018" s="15"/>
      <c r="G1018" s="15"/>
      <c r="M1018" s="15"/>
      <c r="N1018" s="15"/>
      <c r="T1018" s="15"/>
    </row>
    <row r="1019">
      <c r="A1019" s="46"/>
      <c r="B1019" s="47"/>
      <c r="C1019" s="15"/>
      <c r="D1019" s="46"/>
      <c r="E1019" s="15"/>
      <c r="F1019" s="15"/>
      <c r="G1019" s="15"/>
      <c r="M1019" s="15"/>
      <c r="N1019" s="15"/>
      <c r="T1019" s="15"/>
    </row>
    <row r="1020">
      <c r="A1020" s="46"/>
      <c r="B1020" s="47"/>
      <c r="C1020" s="15"/>
      <c r="D1020" s="46"/>
      <c r="E1020" s="15"/>
      <c r="F1020" s="15"/>
      <c r="G1020" s="15"/>
      <c r="M1020" s="15"/>
      <c r="N1020" s="15"/>
      <c r="T1020" s="15"/>
    </row>
    <row r="1021">
      <c r="A1021" s="46"/>
      <c r="B1021" s="47"/>
      <c r="C1021" s="15"/>
      <c r="D1021" s="46"/>
      <c r="E1021" s="15"/>
      <c r="F1021" s="15"/>
      <c r="G1021" s="15"/>
      <c r="M1021" s="15"/>
      <c r="N1021" s="15"/>
      <c r="T1021" s="15"/>
    </row>
    <row r="1022">
      <c r="A1022" s="46"/>
      <c r="B1022" s="47"/>
      <c r="C1022" s="15"/>
      <c r="D1022" s="46"/>
      <c r="E1022" s="15"/>
      <c r="F1022" s="15"/>
      <c r="G1022" s="15"/>
      <c r="M1022" s="15"/>
      <c r="N1022" s="15"/>
      <c r="T1022" s="15"/>
    </row>
    <row r="1023">
      <c r="A1023" s="46"/>
      <c r="B1023" s="47"/>
      <c r="C1023" s="15"/>
      <c r="D1023" s="46"/>
      <c r="E1023" s="15"/>
      <c r="F1023" s="15"/>
      <c r="G1023" s="15"/>
      <c r="M1023" s="15"/>
      <c r="N1023" s="15"/>
      <c r="T1023" s="15"/>
    </row>
    <row r="1024">
      <c r="A1024" s="46"/>
      <c r="B1024" s="47"/>
      <c r="C1024" s="15"/>
      <c r="D1024" s="46"/>
      <c r="E1024" s="15"/>
      <c r="F1024" s="15"/>
      <c r="G1024" s="15"/>
      <c r="M1024" s="15"/>
      <c r="N1024" s="15"/>
      <c r="T1024" s="15"/>
    </row>
    <row r="1025">
      <c r="A1025" s="46"/>
      <c r="B1025" s="47"/>
      <c r="C1025" s="15"/>
      <c r="D1025" s="46"/>
      <c r="E1025" s="15"/>
      <c r="F1025" s="15"/>
      <c r="G1025" s="15"/>
      <c r="M1025" s="15"/>
      <c r="N1025" s="15"/>
      <c r="T1025" s="15"/>
    </row>
    <row r="1026">
      <c r="A1026" s="46"/>
      <c r="B1026" s="47"/>
      <c r="C1026" s="15"/>
      <c r="D1026" s="46"/>
      <c r="E1026" s="15"/>
      <c r="F1026" s="15"/>
      <c r="G1026" s="15"/>
      <c r="M1026" s="15"/>
      <c r="N1026" s="15"/>
      <c r="T1026" s="15"/>
    </row>
    <row r="1027">
      <c r="A1027" s="46"/>
      <c r="B1027" s="47"/>
      <c r="C1027" s="15"/>
      <c r="D1027" s="46"/>
      <c r="E1027" s="15"/>
      <c r="F1027" s="15"/>
      <c r="G1027" s="15"/>
      <c r="M1027" s="15"/>
      <c r="N1027" s="15"/>
      <c r="T1027" s="15"/>
    </row>
    <row r="1028">
      <c r="A1028" s="46"/>
      <c r="B1028" s="47"/>
      <c r="C1028" s="15"/>
      <c r="D1028" s="46"/>
      <c r="E1028" s="15"/>
      <c r="F1028" s="15"/>
      <c r="G1028" s="15"/>
      <c r="M1028" s="15"/>
      <c r="N1028" s="15"/>
      <c r="T1028" s="15"/>
    </row>
    <row r="1029">
      <c r="A1029" s="46"/>
      <c r="B1029" s="47"/>
      <c r="C1029" s="15"/>
      <c r="D1029" s="46"/>
      <c r="E1029" s="15"/>
      <c r="F1029" s="15"/>
      <c r="G1029" s="15"/>
      <c r="M1029" s="15"/>
      <c r="N1029" s="15"/>
      <c r="T1029" s="15"/>
    </row>
    <row r="1030">
      <c r="A1030" s="46"/>
      <c r="B1030" s="47"/>
      <c r="C1030" s="15"/>
      <c r="D1030" s="46"/>
      <c r="E1030" s="15"/>
      <c r="F1030" s="15"/>
      <c r="G1030" s="15"/>
      <c r="M1030" s="15"/>
      <c r="N1030" s="15"/>
      <c r="T1030" s="15"/>
    </row>
    <row r="1031">
      <c r="A1031" s="46"/>
      <c r="B1031" s="47"/>
      <c r="C1031" s="15"/>
      <c r="D1031" s="46"/>
      <c r="E1031" s="15"/>
      <c r="F1031" s="15"/>
      <c r="G1031" s="15"/>
      <c r="M1031" s="15"/>
      <c r="N1031" s="15"/>
      <c r="T1031" s="15"/>
    </row>
    <row r="1032">
      <c r="A1032" s="46"/>
      <c r="B1032" s="47"/>
      <c r="C1032" s="15"/>
      <c r="D1032" s="46"/>
      <c r="E1032" s="15"/>
      <c r="F1032" s="15"/>
      <c r="G1032" s="15"/>
      <c r="M1032" s="15"/>
      <c r="N1032" s="15"/>
      <c r="T1032" s="15"/>
    </row>
    <row r="1033">
      <c r="A1033" s="46"/>
      <c r="B1033" s="47"/>
      <c r="C1033" s="15"/>
      <c r="D1033" s="46"/>
      <c r="E1033" s="15"/>
      <c r="F1033" s="15"/>
      <c r="G1033" s="15"/>
      <c r="M1033" s="15"/>
      <c r="N1033" s="15"/>
      <c r="T1033" s="15"/>
    </row>
    <row r="1034">
      <c r="A1034" s="46"/>
      <c r="B1034" s="47"/>
      <c r="C1034" s="15"/>
      <c r="D1034" s="46"/>
      <c r="E1034" s="15"/>
      <c r="F1034" s="15"/>
      <c r="G1034" s="15"/>
      <c r="M1034" s="15"/>
      <c r="N1034" s="15"/>
      <c r="T1034" s="15"/>
    </row>
    <row r="1035">
      <c r="A1035" s="46"/>
      <c r="B1035" s="47"/>
      <c r="C1035" s="15"/>
      <c r="D1035" s="46"/>
      <c r="E1035" s="15"/>
      <c r="F1035" s="15"/>
      <c r="G1035" s="15"/>
      <c r="M1035" s="15"/>
      <c r="N1035" s="15"/>
      <c r="T1035" s="15"/>
    </row>
    <row r="1036">
      <c r="A1036" s="46"/>
      <c r="B1036" s="47"/>
      <c r="C1036" s="15"/>
      <c r="D1036" s="46"/>
      <c r="E1036" s="15"/>
      <c r="F1036" s="15"/>
      <c r="G1036" s="15"/>
      <c r="M1036" s="15"/>
      <c r="N1036" s="15"/>
      <c r="T1036" s="15"/>
    </row>
    <row r="1037">
      <c r="A1037" s="46"/>
      <c r="B1037" s="47"/>
      <c r="C1037" s="15"/>
      <c r="D1037" s="46"/>
      <c r="E1037" s="15"/>
      <c r="F1037" s="15"/>
      <c r="G1037" s="15"/>
      <c r="M1037" s="15"/>
      <c r="N1037" s="15"/>
      <c r="T1037" s="15"/>
    </row>
    <row r="1038">
      <c r="A1038" s="46"/>
      <c r="B1038" s="47"/>
      <c r="C1038" s="15"/>
      <c r="D1038" s="46"/>
      <c r="E1038" s="15"/>
      <c r="F1038" s="15"/>
      <c r="G1038" s="15"/>
      <c r="M1038" s="15"/>
      <c r="N1038" s="15"/>
      <c r="T1038" s="15"/>
    </row>
    <row r="1039">
      <c r="A1039" s="46"/>
      <c r="B1039" s="47"/>
      <c r="C1039" s="15"/>
      <c r="D1039" s="46"/>
      <c r="E1039" s="15"/>
      <c r="F1039" s="15"/>
      <c r="G1039" s="15"/>
      <c r="M1039" s="15"/>
      <c r="N1039" s="15"/>
      <c r="T1039" s="15"/>
    </row>
    <row r="1040">
      <c r="A1040" s="46"/>
      <c r="B1040" s="47"/>
      <c r="C1040" s="15"/>
      <c r="D1040" s="46"/>
      <c r="E1040" s="15"/>
      <c r="F1040" s="15"/>
      <c r="G1040" s="15"/>
      <c r="M1040" s="15"/>
      <c r="N1040" s="15"/>
      <c r="T1040" s="15"/>
    </row>
    <row r="1041">
      <c r="A1041" s="46"/>
      <c r="B1041" s="47"/>
      <c r="C1041" s="15"/>
      <c r="D1041" s="46"/>
      <c r="E1041" s="15"/>
      <c r="F1041" s="15"/>
      <c r="G1041" s="15"/>
      <c r="M1041" s="15"/>
      <c r="N1041" s="15"/>
      <c r="T1041" s="15"/>
    </row>
    <row r="1042">
      <c r="A1042" s="46"/>
      <c r="B1042" s="47"/>
      <c r="C1042" s="15"/>
      <c r="D1042" s="46"/>
      <c r="E1042" s="15"/>
      <c r="F1042" s="15"/>
      <c r="G1042" s="15"/>
      <c r="M1042" s="15"/>
      <c r="N1042" s="15"/>
      <c r="T1042" s="15"/>
    </row>
    <row r="1043">
      <c r="A1043" s="46"/>
      <c r="B1043" s="47"/>
      <c r="C1043" s="15"/>
      <c r="D1043" s="46"/>
      <c r="E1043" s="15"/>
      <c r="F1043" s="15"/>
      <c r="G1043" s="15"/>
      <c r="M1043" s="15"/>
      <c r="N1043" s="15"/>
      <c r="T1043" s="15"/>
    </row>
    <row r="1044">
      <c r="A1044" s="46"/>
      <c r="B1044" s="47"/>
      <c r="C1044" s="15"/>
      <c r="D1044" s="46"/>
      <c r="E1044" s="15"/>
      <c r="F1044" s="15"/>
      <c r="G1044" s="15"/>
      <c r="M1044" s="15"/>
      <c r="N1044" s="15"/>
      <c r="T1044" s="15"/>
    </row>
  </sheetData>
  <autoFilter ref="$A$1:$T$201"/>
  <conditionalFormatting sqref="B2:B1044 C2:C61 D22:D32 D61 C63:C81 D77:D78 C83:C1044">
    <cfRule type="containsBlanks" dxfId="0" priority="1">
      <formula>LEN(TRIM(B2))=0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  <col customWidth="1" min="2" max="3" width="6.43"/>
    <col customWidth="1" min="4" max="5" width="9.29"/>
    <col customWidth="1" min="6" max="7" width="5.0"/>
    <col customWidth="1" min="8" max="8" width="8.71"/>
    <col customWidth="1" min="9" max="9" width="6.86"/>
    <col customWidth="1" min="10" max="10" width="9.29"/>
    <col customWidth="1" min="11" max="11" width="6.43"/>
    <col customWidth="1" min="12" max="12" width="9.14"/>
    <col customWidth="1" min="13" max="13" width="13.14"/>
    <col customWidth="1" min="14" max="14" width="6.43"/>
    <col customWidth="1" min="15" max="15" width="9.29"/>
    <col customWidth="1" min="16" max="16" width="18.71"/>
    <col customWidth="1" min="17" max="17" width="13.71"/>
  </cols>
  <sheetData>
    <row r="1">
      <c r="A1" s="5" t="s">
        <v>327</v>
      </c>
      <c r="B1" s="5" t="s">
        <v>328</v>
      </c>
      <c r="C1" s="5" t="s">
        <v>329</v>
      </c>
      <c r="D1" s="5" t="s">
        <v>330</v>
      </c>
      <c r="E1" s="5" t="s">
        <v>331</v>
      </c>
      <c r="F1" s="5" t="s">
        <v>332</v>
      </c>
      <c r="G1" s="5" t="s">
        <v>333</v>
      </c>
      <c r="H1" s="5" t="s">
        <v>334</v>
      </c>
      <c r="J1" s="5" t="s">
        <v>2</v>
      </c>
      <c r="K1" s="5" t="s">
        <v>335</v>
      </c>
      <c r="M1" s="1"/>
      <c r="N1" s="1"/>
      <c r="O1" s="1"/>
      <c r="P1" s="51" t="s">
        <v>336</v>
      </c>
      <c r="Q1" s="51" t="s">
        <v>337</v>
      </c>
    </row>
    <row r="2">
      <c r="A2" s="1" t="s">
        <v>338</v>
      </c>
      <c r="B2" s="1">
        <f t="shared" ref="B2:B6" si="2">SUM(INDIRECT("Cards!"&amp;F2&amp;":"&amp;F2),INDIRECT("Cards!"&amp;G2&amp;":"&amp;G2))</f>
        <v>18</v>
      </c>
      <c r="C2" s="52">
        <f>COUNTIFS(INDIRECT("Cards!"&amp;F2&amp;":"&amp;F2),"&lt;&gt;",INDIRECT("Cards!"&amp;G2&amp;":"&amp;G2),"&lt;&gt;")</f>
        <v>22</v>
      </c>
      <c r="D2">
        <f t="shared" ref="D2:E2" si="1">COUNTIF(INDIRECT("Cards!"&amp;F2&amp;":"&amp;F2),"&lt;&gt;")</f>
        <v>100</v>
      </c>
      <c r="E2">
        <f t="shared" si="1"/>
        <v>22</v>
      </c>
      <c r="F2" s="3" t="s">
        <v>339</v>
      </c>
      <c r="G2" s="3" t="s">
        <v>340</v>
      </c>
      <c r="J2" s="1" t="s">
        <v>24</v>
      </c>
      <c r="K2">
        <f>COUNTIF(Cards!$E:$E,J2)</f>
        <v>62</v>
      </c>
      <c r="M2" s="1"/>
      <c r="N2" s="53"/>
      <c r="P2" s="2" t="s">
        <v>2</v>
      </c>
      <c r="Q2" s="1">
        <v>1.0</v>
      </c>
    </row>
    <row r="3">
      <c r="A3" s="1" t="s">
        <v>341</v>
      </c>
      <c r="B3" s="1">
        <f t="shared" si="2"/>
        <v>0</v>
      </c>
      <c r="D3">
        <f t="shared" ref="D3:E3" si="3">COUNTIF(INDIRECT("Cards!"&amp;F3&amp;":"&amp;F3),"&lt;&gt;")</f>
        <v>58</v>
      </c>
      <c r="E3">
        <f t="shared" si="3"/>
        <v>46</v>
      </c>
      <c r="F3" s="3" t="s">
        <v>208</v>
      </c>
      <c r="G3" s="3" t="s">
        <v>342</v>
      </c>
      <c r="J3" s="1" t="s">
        <v>38</v>
      </c>
      <c r="K3">
        <f>COUNTIF(Cards!$E:$E,J3)</f>
        <v>15</v>
      </c>
      <c r="M3" s="1"/>
      <c r="P3" s="2" t="s">
        <v>3</v>
      </c>
      <c r="Q3" s="1">
        <v>2.0</v>
      </c>
    </row>
    <row r="4">
      <c r="A4" s="1" t="s">
        <v>343</v>
      </c>
      <c r="B4" s="1">
        <f t="shared" si="2"/>
        <v>0</v>
      </c>
      <c r="D4">
        <f t="shared" ref="D4:E4" si="4">COUNTIF(INDIRECT("Cards!"&amp;F4&amp;":"&amp;F4),"&lt;&gt;")</f>
        <v>101</v>
      </c>
      <c r="E4">
        <f t="shared" si="4"/>
        <v>58</v>
      </c>
      <c r="F4" s="3" t="s">
        <v>344</v>
      </c>
      <c r="G4" s="3" t="s">
        <v>222</v>
      </c>
      <c r="J4" s="1" t="s">
        <v>125</v>
      </c>
      <c r="K4">
        <f>COUNTIF(Cards!$E:$E,J4)</f>
        <v>8</v>
      </c>
      <c r="M4" s="1"/>
      <c r="P4" s="2" t="s">
        <v>4</v>
      </c>
      <c r="Q4" s="1">
        <v>3.0</v>
      </c>
    </row>
    <row r="5">
      <c r="A5" s="1" t="s">
        <v>345</v>
      </c>
      <c r="B5" s="1">
        <f t="shared" si="2"/>
        <v>9</v>
      </c>
      <c r="D5">
        <f t="shared" ref="D5:E5" si="5">COUNTIF(INDIRECT("Cards!"&amp;F5&amp;":"&amp;F5),"&lt;&gt;")</f>
        <v>87</v>
      </c>
      <c r="E5">
        <f t="shared" si="5"/>
        <v>23</v>
      </c>
      <c r="F5" s="3" t="s">
        <v>346</v>
      </c>
      <c r="G5" s="3" t="s">
        <v>193</v>
      </c>
      <c r="J5" s="1" t="s">
        <v>77</v>
      </c>
      <c r="K5">
        <f>COUNTIF(Cards!$E:$E,J5)</f>
        <v>14</v>
      </c>
      <c r="M5" s="1"/>
      <c r="P5" s="2" t="s">
        <v>5</v>
      </c>
      <c r="Q5" s="1">
        <v>4.0</v>
      </c>
    </row>
    <row r="6">
      <c r="A6" s="1" t="s">
        <v>347</v>
      </c>
      <c r="B6" s="1">
        <f t="shared" si="2"/>
        <v>8</v>
      </c>
      <c r="D6">
        <f t="shared" ref="D6:E6" si="6">COUNTIF(INDIRECT("Cards!"&amp;F6&amp;":"&amp;F6),"&lt;&gt;")</f>
        <v>26</v>
      </c>
      <c r="E6">
        <f t="shared" si="6"/>
        <v>19</v>
      </c>
      <c r="F6" s="3" t="s">
        <v>348</v>
      </c>
      <c r="G6" s="3" t="s">
        <v>349</v>
      </c>
      <c r="J6" s="54" t="s">
        <v>329</v>
      </c>
      <c r="K6" s="55">
        <f>SUM(K2:K5)</f>
        <v>99</v>
      </c>
      <c r="M6" s="1"/>
      <c r="P6" s="2" t="s">
        <v>6</v>
      </c>
      <c r="Q6" s="1">
        <v>5.0</v>
      </c>
    </row>
    <row r="7">
      <c r="A7" s="1" t="s">
        <v>350</v>
      </c>
      <c r="B7" s="1"/>
      <c r="D7">
        <f t="shared" ref="D7:E7" si="7">COUNTIF(INDIRECT("Cards!"&amp;F7&amp;":"&amp;F7),"&lt;&gt;")</f>
        <v>20</v>
      </c>
      <c r="E7">
        <f t="shared" si="7"/>
        <v>18</v>
      </c>
      <c r="F7" s="3" t="s">
        <v>351</v>
      </c>
      <c r="G7" s="3" t="s">
        <v>352</v>
      </c>
      <c r="M7" s="1"/>
      <c r="P7" s="2" t="s">
        <v>7</v>
      </c>
      <c r="Q7" s="1">
        <v>6.0</v>
      </c>
    </row>
    <row r="8">
      <c r="F8" s="56"/>
      <c r="G8" s="56"/>
      <c r="J8" s="1" t="s">
        <v>353</v>
      </c>
      <c r="K8" s="1">
        <v>160.0</v>
      </c>
      <c r="P8" s="2" t="s">
        <v>1</v>
      </c>
      <c r="Q8" s="1">
        <v>7.0</v>
      </c>
    </row>
    <row r="9">
      <c r="F9" s="56"/>
      <c r="G9" s="56"/>
      <c r="P9" s="2" t="s">
        <v>8</v>
      </c>
      <c r="Q9" s="1">
        <v>8.0</v>
      </c>
    </row>
    <row r="10">
      <c r="F10" s="56"/>
      <c r="G10" s="56"/>
      <c r="P10" s="2" t="s">
        <v>9</v>
      </c>
      <c r="Q10" s="1">
        <v>9.0</v>
      </c>
    </row>
    <row r="11">
      <c r="F11" s="56"/>
      <c r="G11" s="56"/>
      <c r="P11" s="2" t="s">
        <v>10</v>
      </c>
      <c r="Q11" s="1">
        <v>10.0</v>
      </c>
    </row>
    <row r="12">
      <c r="F12" s="56"/>
      <c r="G12" s="56"/>
      <c r="P12" s="2" t="s">
        <v>11</v>
      </c>
      <c r="Q12" s="1">
        <v>11.0</v>
      </c>
    </row>
    <row r="13">
      <c r="F13" s="56"/>
      <c r="G13" s="56"/>
      <c r="I13" s="1"/>
      <c r="P13" s="2" t="s">
        <v>12</v>
      </c>
      <c r="Q13" s="1">
        <v>12.0</v>
      </c>
    </row>
    <row r="14">
      <c r="P14" s="2" t="s">
        <v>13</v>
      </c>
      <c r="Q14" s="1">
        <v>13.0</v>
      </c>
    </row>
    <row r="15">
      <c r="P15" s="2" t="s">
        <v>14</v>
      </c>
      <c r="Q15" s="1">
        <v>14.0</v>
      </c>
    </row>
    <row r="16">
      <c r="P16" s="2" t="s">
        <v>15</v>
      </c>
      <c r="Q16" s="1">
        <v>15.0</v>
      </c>
    </row>
    <row r="17">
      <c r="P17" s="2" t="s">
        <v>16</v>
      </c>
      <c r="Q17" s="1">
        <v>16.0</v>
      </c>
    </row>
    <row r="20">
      <c r="A20" s="5" t="s">
        <v>18</v>
      </c>
      <c r="B20" s="5" t="s">
        <v>335</v>
      </c>
      <c r="C20" s="5" t="s">
        <v>354</v>
      </c>
      <c r="D20" s="2" t="s">
        <v>355</v>
      </c>
    </row>
    <row r="21">
      <c r="A21" s="1" t="s">
        <v>30</v>
      </c>
      <c r="B21">
        <f>COUNTIF(Cards!$F:$F,A21)</f>
        <v>22</v>
      </c>
      <c r="C21" s="1">
        <v>50.0</v>
      </c>
      <c r="D21" s="14" t="s">
        <v>356</v>
      </c>
    </row>
    <row r="22">
      <c r="A22" s="1" t="s">
        <v>77</v>
      </c>
      <c r="B22">
        <f>COUNTIF(Cards!$F:$F,A22)</f>
        <v>14</v>
      </c>
      <c r="C22" s="1">
        <v>25.0</v>
      </c>
      <c r="P22" s="1"/>
    </row>
    <row r="23">
      <c r="A23" s="1" t="s">
        <v>35</v>
      </c>
      <c r="B23" s="57">
        <f>COUNTIF(Cards!$F:$F,A23)</f>
        <v>10</v>
      </c>
      <c r="C23" s="1">
        <v>10.0</v>
      </c>
      <c r="D23" s="14" t="s">
        <v>357</v>
      </c>
      <c r="P23" s="1"/>
    </row>
    <row r="24">
      <c r="A24" s="1" t="s">
        <v>100</v>
      </c>
      <c r="B24">
        <f>COUNTIF(Cards!$F:$F,A24)</f>
        <v>5</v>
      </c>
      <c r="C24" s="1">
        <v>10.0</v>
      </c>
      <c r="D24" s="14" t="s">
        <v>358</v>
      </c>
    </row>
    <row r="25">
      <c r="A25" s="1" t="s">
        <v>31</v>
      </c>
      <c r="B25" s="57">
        <f>COUNTIF(Cards!$F:$F,A25)</f>
        <v>11</v>
      </c>
      <c r="C25" s="1">
        <v>10.0</v>
      </c>
      <c r="D25" s="14" t="s">
        <v>359</v>
      </c>
    </row>
    <row r="26">
      <c r="A26" s="1" t="s">
        <v>26</v>
      </c>
      <c r="B26">
        <f>COUNTIF(Cards!$F:$F,A26)</f>
        <v>3</v>
      </c>
      <c r="C26" s="1">
        <v>10.0</v>
      </c>
      <c r="D26" s="15"/>
    </row>
    <row r="27">
      <c r="A27" s="1" t="s">
        <v>59</v>
      </c>
      <c r="B27">
        <f>COUNTIF(Cards!$F:$F,A27)</f>
        <v>7</v>
      </c>
      <c r="C27" s="1">
        <v>10.0</v>
      </c>
      <c r="D27" s="15"/>
    </row>
    <row r="28">
      <c r="A28" s="1" t="s">
        <v>53</v>
      </c>
      <c r="B28">
        <f>COUNTIF(Cards!$F:$F,A28)</f>
        <v>3</v>
      </c>
      <c r="C28" s="1">
        <v>10.0</v>
      </c>
      <c r="D28" s="15"/>
    </row>
    <row r="29">
      <c r="A29" s="1" t="s">
        <v>49</v>
      </c>
      <c r="B29">
        <f>COUNTIF(Cards!$F:$F,A29)</f>
        <v>8</v>
      </c>
      <c r="C29" s="1">
        <v>10.0</v>
      </c>
      <c r="D29" s="14" t="s">
        <v>360</v>
      </c>
    </row>
    <row r="30">
      <c r="A30" s="1" t="s">
        <v>361</v>
      </c>
      <c r="B30">
        <f>COUNTIF(Cards!$F:$F,A30)</f>
        <v>0</v>
      </c>
      <c r="C30" s="1">
        <v>10.0</v>
      </c>
      <c r="D30" s="15"/>
    </row>
    <row r="31">
      <c r="A31" s="1" t="s">
        <v>293</v>
      </c>
      <c r="B31">
        <f>COUNTIF(Cards!$F:$F,A31)</f>
        <v>0</v>
      </c>
      <c r="C31" s="1">
        <v>10.0</v>
      </c>
      <c r="D31" s="15"/>
    </row>
    <row r="32">
      <c r="A32" s="1" t="s">
        <v>25</v>
      </c>
      <c r="B32">
        <f>COUNTIF(Cards!$F:$F,A32)</f>
        <v>1</v>
      </c>
      <c r="C32" s="1">
        <v>10.0</v>
      </c>
      <c r="D32" s="15"/>
    </row>
    <row r="33">
      <c r="A33" s="1" t="s">
        <v>204</v>
      </c>
      <c r="B33" s="57">
        <f>COUNTIF(Cards!$F:$F,A33)</f>
        <v>10</v>
      </c>
      <c r="C33" s="1">
        <v>10.0</v>
      </c>
      <c r="D33" s="14" t="s">
        <v>362</v>
      </c>
      <c r="P33" s="58"/>
    </row>
    <row r="34">
      <c r="A34" s="1" t="s">
        <v>288</v>
      </c>
      <c r="B34" s="57">
        <f>COUNTIF(Cards!$F:$F,A34)</f>
        <v>4</v>
      </c>
      <c r="C34" s="1">
        <v>4.0</v>
      </c>
      <c r="D34" s="14" t="s">
        <v>363</v>
      </c>
      <c r="P34" s="58"/>
    </row>
    <row r="35">
      <c r="F35" s="56"/>
      <c r="G35" s="56"/>
      <c r="P35" s="58"/>
    </row>
    <row r="36">
      <c r="F36" s="56"/>
      <c r="G36" s="56"/>
      <c r="P36" s="58"/>
    </row>
    <row r="37">
      <c r="F37" s="56"/>
      <c r="G37" s="56"/>
      <c r="P37" s="58"/>
    </row>
    <row r="38">
      <c r="F38" s="56"/>
      <c r="G38" s="56"/>
      <c r="P38" s="58"/>
    </row>
    <row r="39">
      <c r="F39" s="56"/>
      <c r="G39" s="56"/>
      <c r="P39" s="58"/>
    </row>
    <row r="40">
      <c r="F40" s="56"/>
      <c r="G40" s="56"/>
      <c r="P40" s="58"/>
    </row>
    <row r="41">
      <c r="F41" s="56"/>
      <c r="G41" s="56"/>
      <c r="P41" s="58"/>
    </row>
    <row r="42">
      <c r="F42" s="56"/>
      <c r="G42" s="56"/>
      <c r="P42" s="58"/>
    </row>
    <row r="43">
      <c r="F43" s="56"/>
      <c r="G43" s="56"/>
      <c r="P43" s="58"/>
    </row>
    <row r="44">
      <c r="F44" s="56"/>
      <c r="G44" s="56"/>
      <c r="P44" s="58"/>
    </row>
    <row r="45">
      <c r="F45" s="56"/>
      <c r="G45" s="56"/>
      <c r="P45" s="58"/>
    </row>
    <row r="46">
      <c r="F46" s="56"/>
      <c r="G46" s="56"/>
      <c r="P46" s="58"/>
    </row>
    <row r="47">
      <c r="F47" s="56"/>
      <c r="G47" s="56"/>
      <c r="P47" s="58"/>
    </row>
    <row r="48">
      <c r="F48" s="56"/>
      <c r="G48" s="56"/>
      <c r="P48" s="58"/>
    </row>
    <row r="49">
      <c r="F49" s="56"/>
      <c r="G49" s="56"/>
      <c r="P49" s="58"/>
    </row>
    <row r="50">
      <c r="F50" s="56"/>
      <c r="G50" s="56"/>
      <c r="P50" s="58"/>
    </row>
    <row r="51">
      <c r="F51" s="56"/>
      <c r="G51" s="56"/>
      <c r="P51" s="58"/>
    </row>
    <row r="52">
      <c r="F52" s="56"/>
      <c r="G52" s="56"/>
      <c r="P52" s="58"/>
    </row>
    <row r="53">
      <c r="F53" s="56"/>
      <c r="G53" s="56"/>
      <c r="P53" s="58"/>
    </row>
    <row r="54">
      <c r="F54" s="56"/>
      <c r="G54" s="56"/>
      <c r="P54" s="58"/>
    </row>
    <row r="55">
      <c r="F55" s="56"/>
      <c r="G55" s="56"/>
      <c r="P55" s="58"/>
    </row>
    <row r="56">
      <c r="F56" s="56"/>
      <c r="G56" s="56"/>
      <c r="P56" s="58"/>
    </row>
    <row r="57">
      <c r="F57" s="56"/>
      <c r="G57" s="56"/>
      <c r="P57" s="58"/>
    </row>
    <row r="58">
      <c r="F58" s="56"/>
      <c r="G58" s="56"/>
      <c r="P58" s="58"/>
    </row>
    <row r="59">
      <c r="F59" s="56"/>
      <c r="G59" s="56"/>
      <c r="P59" s="58"/>
    </row>
    <row r="60">
      <c r="F60" s="56"/>
      <c r="G60" s="56"/>
      <c r="P60" s="58"/>
    </row>
    <row r="61">
      <c r="F61" s="56"/>
      <c r="G61" s="56"/>
      <c r="P61" s="58"/>
    </row>
    <row r="62">
      <c r="F62" s="56"/>
      <c r="G62" s="56"/>
      <c r="P62" s="58"/>
    </row>
    <row r="63">
      <c r="F63" s="56"/>
      <c r="G63" s="56"/>
      <c r="P63" s="58"/>
    </row>
    <row r="64">
      <c r="F64" s="56"/>
      <c r="G64" s="56"/>
      <c r="P64" s="58"/>
    </row>
    <row r="65">
      <c r="F65" s="56"/>
      <c r="G65" s="56"/>
      <c r="P65" s="58"/>
    </row>
    <row r="66">
      <c r="F66" s="56"/>
      <c r="G66" s="56"/>
      <c r="P66" s="58"/>
    </row>
    <row r="67">
      <c r="F67" s="56"/>
      <c r="G67" s="56"/>
      <c r="P67" s="58"/>
    </row>
    <row r="68">
      <c r="F68" s="56"/>
      <c r="G68" s="56"/>
      <c r="P68" s="58"/>
    </row>
    <row r="69">
      <c r="F69" s="56"/>
      <c r="G69" s="56"/>
      <c r="P69" s="58"/>
    </row>
    <row r="70">
      <c r="F70" s="56"/>
      <c r="G70" s="56"/>
      <c r="P70" s="58"/>
    </row>
    <row r="71">
      <c r="F71" s="56"/>
      <c r="G71" s="56"/>
      <c r="P71" s="58"/>
    </row>
    <row r="72">
      <c r="F72" s="56"/>
      <c r="G72" s="56"/>
      <c r="P72" s="58"/>
    </row>
    <row r="73">
      <c r="F73" s="56"/>
      <c r="G73" s="56"/>
      <c r="P73" s="58"/>
    </row>
    <row r="74">
      <c r="F74" s="56"/>
      <c r="G74" s="56"/>
      <c r="P74" s="58"/>
    </row>
    <row r="75">
      <c r="F75" s="56"/>
      <c r="G75" s="56"/>
      <c r="P75" s="58"/>
    </row>
    <row r="76">
      <c r="F76" s="56"/>
      <c r="G76" s="56"/>
      <c r="P76" s="58"/>
    </row>
    <row r="77">
      <c r="F77" s="56"/>
      <c r="G77" s="56"/>
      <c r="P77" s="58"/>
    </row>
    <row r="78">
      <c r="F78" s="56"/>
      <c r="G78" s="56"/>
      <c r="P78" s="58"/>
    </row>
    <row r="79">
      <c r="F79" s="56"/>
      <c r="G79" s="56"/>
      <c r="P79" s="58"/>
    </row>
    <row r="80">
      <c r="F80" s="56"/>
      <c r="G80" s="56"/>
      <c r="P80" s="58"/>
    </row>
    <row r="81">
      <c r="F81" s="56"/>
      <c r="G81" s="56"/>
      <c r="P81" s="58"/>
    </row>
    <row r="82">
      <c r="F82" s="56"/>
      <c r="G82" s="56"/>
      <c r="P82" s="58"/>
    </row>
    <row r="83">
      <c r="F83" s="56"/>
      <c r="G83" s="56"/>
      <c r="P83" s="58"/>
    </row>
    <row r="84">
      <c r="F84" s="56"/>
      <c r="G84" s="56"/>
      <c r="P84" s="58"/>
    </row>
    <row r="85">
      <c r="F85" s="56"/>
      <c r="G85" s="56"/>
      <c r="P85" s="58"/>
    </row>
    <row r="86">
      <c r="F86" s="56"/>
      <c r="G86" s="56"/>
      <c r="P86" s="58"/>
    </row>
    <row r="87">
      <c r="F87" s="56"/>
      <c r="G87" s="56"/>
      <c r="P87" s="58"/>
    </row>
    <row r="88">
      <c r="F88" s="56"/>
      <c r="G88" s="56"/>
      <c r="P88" s="58"/>
    </row>
    <row r="89">
      <c r="F89" s="56"/>
      <c r="G89" s="56"/>
      <c r="P89" s="58"/>
    </row>
    <row r="90">
      <c r="F90" s="56"/>
      <c r="G90" s="56"/>
      <c r="P90" s="58"/>
    </row>
    <row r="91">
      <c r="F91" s="56"/>
      <c r="G91" s="56"/>
      <c r="P91" s="58"/>
    </row>
    <row r="92">
      <c r="F92" s="56"/>
      <c r="G92" s="56"/>
      <c r="P92" s="58"/>
    </row>
    <row r="93">
      <c r="F93" s="56"/>
      <c r="G93" s="56"/>
      <c r="P93" s="58"/>
    </row>
    <row r="94">
      <c r="F94" s="56"/>
      <c r="G94" s="56"/>
      <c r="P94" s="58"/>
    </row>
    <row r="95">
      <c r="F95" s="56"/>
      <c r="G95" s="56"/>
      <c r="P95" s="58"/>
    </row>
    <row r="96">
      <c r="F96" s="56"/>
      <c r="G96" s="56"/>
      <c r="P96" s="58"/>
    </row>
    <row r="97">
      <c r="F97" s="56"/>
      <c r="G97" s="56"/>
      <c r="P97" s="58"/>
    </row>
    <row r="98">
      <c r="F98" s="56"/>
      <c r="G98" s="56"/>
      <c r="P98" s="58"/>
    </row>
    <row r="99">
      <c r="F99" s="56"/>
      <c r="G99" s="56"/>
      <c r="P99" s="58"/>
    </row>
    <row r="100">
      <c r="F100" s="56"/>
      <c r="G100" s="56"/>
      <c r="P100" s="58"/>
    </row>
    <row r="101">
      <c r="F101" s="56"/>
      <c r="G101" s="56"/>
      <c r="P101" s="58"/>
    </row>
    <row r="102">
      <c r="F102" s="56"/>
      <c r="G102" s="56"/>
      <c r="P102" s="58"/>
    </row>
    <row r="103">
      <c r="F103" s="56"/>
      <c r="G103" s="56"/>
      <c r="P103" s="58"/>
    </row>
    <row r="104">
      <c r="F104" s="56"/>
      <c r="G104" s="56"/>
      <c r="P104" s="58"/>
    </row>
    <row r="105">
      <c r="F105" s="56"/>
      <c r="G105" s="56"/>
      <c r="P105" s="58"/>
    </row>
    <row r="106">
      <c r="F106" s="56"/>
      <c r="G106" s="56"/>
      <c r="P106" s="58"/>
    </row>
    <row r="107">
      <c r="F107" s="56"/>
      <c r="G107" s="56"/>
      <c r="P107" s="58"/>
    </row>
    <row r="108">
      <c r="F108" s="56"/>
      <c r="G108" s="56"/>
      <c r="P108" s="58"/>
    </row>
    <row r="109">
      <c r="F109" s="56"/>
      <c r="G109" s="56"/>
      <c r="P109" s="58"/>
    </row>
    <row r="110">
      <c r="F110" s="56"/>
      <c r="G110" s="56"/>
      <c r="P110" s="58"/>
    </row>
    <row r="111">
      <c r="F111" s="56"/>
      <c r="G111" s="56"/>
      <c r="P111" s="58"/>
    </row>
    <row r="112">
      <c r="F112" s="56"/>
      <c r="G112" s="56"/>
      <c r="P112" s="58"/>
    </row>
    <row r="113">
      <c r="F113" s="56"/>
      <c r="G113" s="56"/>
      <c r="P113" s="58"/>
    </row>
    <row r="114">
      <c r="F114" s="56"/>
      <c r="G114" s="56"/>
      <c r="P114" s="58"/>
    </row>
    <row r="115">
      <c r="F115" s="56"/>
      <c r="G115" s="56"/>
      <c r="P115" s="58"/>
    </row>
    <row r="116">
      <c r="F116" s="56"/>
      <c r="G116" s="56"/>
      <c r="P116" s="58"/>
    </row>
    <row r="117">
      <c r="F117" s="56"/>
      <c r="G117" s="56"/>
      <c r="P117" s="58"/>
    </row>
    <row r="118">
      <c r="F118" s="56"/>
      <c r="G118" s="56"/>
      <c r="P118" s="58"/>
    </row>
    <row r="119">
      <c r="F119" s="56"/>
      <c r="G119" s="56"/>
      <c r="P119" s="58"/>
    </row>
    <row r="120">
      <c r="F120" s="56"/>
      <c r="G120" s="56"/>
      <c r="P120" s="58"/>
    </row>
    <row r="121">
      <c r="F121" s="56"/>
      <c r="G121" s="56"/>
      <c r="P121" s="58"/>
    </row>
    <row r="122">
      <c r="F122" s="56"/>
      <c r="G122" s="56"/>
      <c r="P122" s="58"/>
    </row>
    <row r="123">
      <c r="F123" s="56"/>
      <c r="G123" s="56"/>
      <c r="P123" s="58"/>
    </row>
    <row r="124">
      <c r="F124" s="56"/>
      <c r="G124" s="56"/>
      <c r="P124" s="58"/>
    </row>
    <row r="125">
      <c r="F125" s="56"/>
      <c r="G125" s="56"/>
      <c r="P125" s="58"/>
    </row>
    <row r="126">
      <c r="F126" s="56"/>
      <c r="G126" s="56"/>
      <c r="P126" s="58"/>
    </row>
    <row r="127">
      <c r="F127" s="56"/>
      <c r="G127" s="56"/>
      <c r="P127" s="58"/>
    </row>
    <row r="128">
      <c r="F128" s="56"/>
      <c r="G128" s="56"/>
      <c r="P128" s="58"/>
    </row>
    <row r="129">
      <c r="F129" s="56"/>
      <c r="G129" s="56"/>
      <c r="P129" s="58"/>
    </row>
    <row r="130">
      <c r="F130" s="56"/>
      <c r="G130" s="56"/>
      <c r="P130" s="58"/>
    </row>
    <row r="131">
      <c r="F131" s="56"/>
      <c r="G131" s="56"/>
      <c r="P131" s="58"/>
    </row>
    <row r="132">
      <c r="F132" s="56"/>
      <c r="G132" s="56"/>
      <c r="P132" s="58"/>
    </row>
    <row r="133">
      <c r="F133" s="56"/>
      <c r="G133" s="56"/>
      <c r="P133" s="58"/>
    </row>
    <row r="134">
      <c r="F134" s="56"/>
      <c r="G134" s="56"/>
      <c r="P134" s="58"/>
    </row>
    <row r="135">
      <c r="F135" s="56"/>
      <c r="G135" s="56"/>
      <c r="P135" s="58"/>
    </row>
    <row r="136">
      <c r="F136" s="56"/>
      <c r="G136" s="56"/>
      <c r="P136" s="58"/>
    </row>
    <row r="137">
      <c r="F137" s="56"/>
      <c r="G137" s="56"/>
      <c r="P137" s="58"/>
    </row>
    <row r="138">
      <c r="F138" s="56"/>
      <c r="G138" s="56"/>
      <c r="P138" s="58"/>
    </row>
    <row r="139">
      <c r="F139" s="56"/>
      <c r="G139" s="56"/>
      <c r="P139" s="58"/>
    </row>
    <row r="140">
      <c r="F140" s="56"/>
      <c r="G140" s="56"/>
      <c r="P140" s="58"/>
    </row>
    <row r="141">
      <c r="F141" s="56"/>
      <c r="G141" s="56"/>
      <c r="P141" s="58"/>
    </row>
    <row r="142">
      <c r="F142" s="56"/>
      <c r="G142" s="56"/>
      <c r="P142" s="58"/>
    </row>
    <row r="143">
      <c r="F143" s="56"/>
      <c r="G143" s="56"/>
      <c r="P143" s="58"/>
    </row>
    <row r="144">
      <c r="F144" s="56"/>
      <c r="G144" s="56"/>
      <c r="P144" s="58"/>
    </row>
    <row r="145">
      <c r="F145" s="56"/>
      <c r="G145" s="56"/>
      <c r="P145" s="58"/>
    </row>
    <row r="146">
      <c r="F146" s="56"/>
      <c r="G146" s="56"/>
      <c r="P146" s="58"/>
    </row>
    <row r="147">
      <c r="F147" s="56"/>
      <c r="G147" s="56"/>
      <c r="P147" s="58"/>
    </row>
    <row r="148">
      <c r="F148" s="56"/>
      <c r="G148" s="56"/>
      <c r="P148" s="58"/>
    </row>
    <row r="149">
      <c r="F149" s="56"/>
      <c r="G149" s="56"/>
      <c r="P149" s="58"/>
    </row>
    <row r="150">
      <c r="F150" s="56"/>
      <c r="G150" s="56"/>
      <c r="P150" s="58"/>
    </row>
    <row r="151">
      <c r="F151" s="56"/>
      <c r="G151" s="56"/>
      <c r="P151" s="58"/>
    </row>
    <row r="152">
      <c r="F152" s="56"/>
      <c r="G152" s="56"/>
      <c r="P152" s="58"/>
    </row>
    <row r="153">
      <c r="F153" s="56"/>
      <c r="G153" s="56"/>
      <c r="P153" s="58"/>
    </row>
    <row r="154">
      <c r="F154" s="56"/>
      <c r="G154" s="56"/>
      <c r="P154" s="58"/>
    </row>
    <row r="155">
      <c r="F155" s="56"/>
      <c r="G155" s="56"/>
      <c r="P155" s="58"/>
    </row>
    <row r="156">
      <c r="F156" s="56"/>
      <c r="G156" s="56"/>
      <c r="P156" s="58"/>
    </row>
    <row r="157">
      <c r="F157" s="56"/>
      <c r="G157" s="56"/>
      <c r="P157" s="58"/>
    </row>
    <row r="158">
      <c r="F158" s="56"/>
      <c r="G158" s="56"/>
      <c r="P158" s="58"/>
    </row>
    <row r="159">
      <c r="F159" s="56"/>
      <c r="G159" s="56"/>
      <c r="P159" s="58"/>
    </row>
    <row r="160">
      <c r="F160" s="56"/>
      <c r="G160" s="56"/>
      <c r="P160" s="58"/>
    </row>
    <row r="161">
      <c r="F161" s="56"/>
      <c r="G161" s="56"/>
      <c r="P161" s="58"/>
    </row>
    <row r="162">
      <c r="F162" s="56"/>
      <c r="G162" s="56"/>
      <c r="P162" s="58"/>
    </row>
    <row r="163">
      <c r="F163" s="56"/>
      <c r="G163" s="56"/>
      <c r="P163" s="58"/>
    </row>
    <row r="164">
      <c r="F164" s="56"/>
      <c r="G164" s="56"/>
      <c r="P164" s="58"/>
    </row>
    <row r="165">
      <c r="F165" s="56"/>
      <c r="G165" s="56"/>
      <c r="P165" s="58"/>
    </row>
    <row r="166">
      <c r="F166" s="56"/>
      <c r="G166" s="56"/>
      <c r="P166" s="58"/>
    </row>
    <row r="167">
      <c r="F167" s="56"/>
      <c r="G167" s="56"/>
      <c r="P167" s="58"/>
    </row>
    <row r="168">
      <c r="F168" s="56"/>
      <c r="G168" s="56"/>
      <c r="P168" s="58"/>
    </row>
    <row r="169">
      <c r="F169" s="56"/>
      <c r="G169" s="56"/>
      <c r="P169" s="58"/>
    </row>
    <row r="170">
      <c r="F170" s="56"/>
      <c r="G170" s="56"/>
      <c r="P170" s="58"/>
    </row>
    <row r="171">
      <c r="F171" s="56"/>
      <c r="G171" s="56"/>
      <c r="P171" s="58"/>
    </row>
    <row r="172">
      <c r="F172" s="56"/>
      <c r="G172" s="56"/>
      <c r="P172" s="58"/>
    </row>
    <row r="173">
      <c r="F173" s="56"/>
      <c r="G173" s="56"/>
      <c r="P173" s="58"/>
    </row>
    <row r="174">
      <c r="F174" s="56"/>
      <c r="G174" s="56"/>
      <c r="P174" s="58"/>
    </row>
    <row r="175">
      <c r="F175" s="56"/>
      <c r="G175" s="56"/>
      <c r="P175" s="58"/>
    </row>
    <row r="176">
      <c r="F176" s="56"/>
      <c r="G176" s="56"/>
      <c r="P176" s="58"/>
    </row>
    <row r="177">
      <c r="F177" s="56"/>
      <c r="G177" s="56"/>
      <c r="P177" s="58"/>
    </row>
    <row r="178">
      <c r="F178" s="56"/>
      <c r="G178" s="56"/>
      <c r="P178" s="58"/>
    </row>
    <row r="179">
      <c r="F179" s="56"/>
      <c r="G179" s="56"/>
      <c r="P179" s="58"/>
    </row>
    <row r="180">
      <c r="F180" s="56"/>
      <c r="G180" s="56"/>
      <c r="P180" s="58"/>
    </row>
    <row r="181">
      <c r="F181" s="56"/>
      <c r="G181" s="56"/>
      <c r="P181" s="58"/>
    </row>
    <row r="182">
      <c r="F182" s="56"/>
      <c r="G182" s="56"/>
      <c r="P182" s="58"/>
    </row>
    <row r="183">
      <c r="F183" s="56"/>
      <c r="G183" s="56"/>
      <c r="P183" s="58"/>
    </row>
    <row r="184">
      <c r="F184" s="56"/>
      <c r="G184" s="56"/>
      <c r="P184" s="58"/>
    </row>
    <row r="185">
      <c r="F185" s="56"/>
      <c r="G185" s="56"/>
      <c r="P185" s="58"/>
    </row>
    <row r="186">
      <c r="F186" s="56"/>
      <c r="G186" s="56"/>
      <c r="P186" s="58"/>
    </row>
    <row r="187">
      <c r="F187" s="56"/>
      <c r="G187" s="56"/>
      <c r="P187" s="58"/>
    </row>
    <row r="188">
      <c r="F188" s="56"/>
      <c r="G188" s="56"/>
      <c r="P188" s="58"/>
    </row>
    <row r="189">
      <c r="F189" s="56"/>
      <c r="G189" s="56"/>
      <c r="P189" s="58"/>
    </row>
    <row r="190">
      <c r="F190" s="56"/>
      <c r="G190" s="56"/>
      <c r="P190" s="58"/>
    </row>
    <row r="191">
      <c r="F191" s="56"/>
      <c r="G191" s="56"/>
      <c r="P191" s="58"/>
    </row>
    <row r="192">
      <c r="F192" s="56"/>
      <c r="G192" s="56"/>
      <c r="P192" s="58"/>
    </row>
    <row r="193">
      <c r="F193" s="56"/>
      <c r="G193" s="56"/>
      <c r="P193" s="58"/>
    </row>
    <row r="194">
      <c r="F194" s="56"/>
      <c r="G194" s="56"/>
      <c r="P194" s="58"/>
    </row>
    <row r="195">
      <c r="F195" s="56"/>
      <c r="G195" s="56"/>
      <c r="P195" s="58"/>
    </row>
    <row r="196">
      <c r="F196" s="56"/>
      <c r="G196" s="56"/>
      <c r="P196" s="58"/>
    </row>
    <row r="197">
      <c r="F197" s="56"/>
      <c r="G197" s="56"/>
      <c r="P197" s="58"/>
    </row>
    <row r="198">
      <c r="F198" s="56"/>
      <c r="G198" s="56"/>
      <c r="P198" s="58"/>
    </row>
    <row r="199">
      <c r="F199" s="56"/>
      <c r="G199" s="56"/>
      <c r="P199" s="58"/>
    </row>
    <row r="200">
      <c r="F200" s="56"/>
      <c r="G200" s="56"/>
      <c r="P200" s="58"/>
    </row>
    <row r="201">
      <c r="F201" s="56"/>
      <c r="G201" s="56"/>
      <c r="P201" s="58"/>
    </row>
    <row r="202">
      <c r="F202" s="56"/>
      <c r="G202" s="56"/>
      <c r="P202" s="58"/>
    </row>
    <row r="203">
      <c r="F203" s="56"/>
      <c r="G203" s="56"/>
      <c r="P203" s="58"/>
    </row>
    <row r="204">
      <c r="F204" s="56"/>
      <c r="G204" s="56"/>
      <c r="P204" s="58"/>
    </row>
    <row r="205">
      <c r="F205" s="56"/>
      <c r="G205" s="56"/>
      <c r="P205" s="58"/>
    </row>
    <row r="206">
      <c r="F206" s="56"/>
      <c r="G206" s="56"/>
      <c r="P206" s="58"/>
    </row>
    <row r="207">
      <c r="F207" s="56"/>
      <c r="G207" s="56"/>
      <c r="P207" s="58"/>
    </row>
    <row r="208">
      <c r="F208" s="56"/>
      <c r="G208" s="56"/>
      <c r="P208" s="58"/>
    </row>
    <row r="209">
      <c r="F209" s="56"/>
      <c r="G209" s="56"/>
      <c r="P209" s="58"/>
    </row>
    <row r="210">
      <c r="F210" s="56"/>
      <c r="G210" s="56"/>
      <c r="P210" s="58"/>
    </row>
    <row r="211">
      <c r="F211" s="56"/>
      <c r="G211" s="56"/>
      <c r="P211" s="58"/>
    </row>
    <row r="212">
      <c r="F212" s="56"/>
      <c r="G212" s="56"/>
      <c r="P212" s="58"/>
    </row>
    <row r="213">
      <c r="F213" s="56"/>
      <c r="G213" s="56"/>
      <c r="P213" s="58"/>
    </row>
    <row r="214">
      <c r="F214" s="56"/>
      <c r="G214" s="56"/>
      <c r="P214" s="58"/>
    </row>
    <row r="215">
      <c r="F215" s="56"/>
      <c r="G215" s="56"/>
      <c r="P215" s="58"/>
    </row>
    <row r="216">
      <c r="F216" s="56"/>
      <c r="G216" s="56"/>
      <c r="P216" s="58"/>
    </row>
    <row r="217">
      <c r="F217" s="56"/>
      <c r="G217" s="56"/>
      <c r="P217" s="58"/>
    </row>
    <row r="218">
      <c r="F218" s="56"/>
      <c r="G218" s="56"/>
      <c r="P218" s="58"/>
    </row>
    <row r="219">
      <c r="F219" s="56"/>
      <c r="G219" s="56"/>
      <c r="P219" s="58"/>
    </row>
    <row r="220">
      <c r="F220" s="56"/>
      <c r="G220" s="56"/>
      <c r="P220" s="58"/>
    </row>
    <row r="221">
      <c r="F221" s="56"/>
      <c r="G221" s="56"/>
      <c r="P221" s="58"/>
    </row>
    <row r="222">
      <c r="F222" s="56"/>
      <c r="G222" s="56"/>
      <c r="P222" s="58"/>
    </row>
    <row r="223">
      <c r="F223" s="56"/>
      <c r="G223" s="56"/>
      <c r="P223" s="58"/>
    </row>
    <row r="224">
      <c r="F224" s="56"/>
      <c r="G224" s="56"/>
      <c r="P224" s="58"/>
    </row>
    <row r="225">
      <c r="F225" s="56"/>
      <c r="G225" s="56"/>
      <c r="P225" s="58"/>
    </row>
    <row r="226">
      <c r="F226" s="56"/>
      <c r="G226" s="56"/>
      <c r="P226" s="58"/>
    </row>
    <row r="227">
      <c r="F227" s="56"/>
      <c r="G227" s="56"/>
      <c r="P227" s="58"/>
    </row>
    <row r="228">
      <c r="F228" s="56"/>
      <c r="G228" s="56"/>
      <c r="P228" s="58"/>
    </row>
    <row r="229">
      <c r="F229" s="56"/>
      <c r="G229" s="56"/>
      <c r="P229" s="58"/>
    </row>
    <row r="230">
      <c r="F230" s="56"/>
      <c r="G230" s="56"/>
      <c r="P230" s="58"/>
    </row>
    <row r="231">
      <c r="F231" s="56"/>
      <c r="G231" s="56"/>
      <c r="P231" s="58"/>
    </row>
    <row r="232">
      <c r="F232" s="56"/>
      <c r="G232" s="56"/>
      <c r="P232" s="58"/>
    </row>
    <row r="233">
      <c r="F233" s="56"/>
      <c r="G233" s="56"/>
      <c r="P233" s="58"/>
    </row>
    <row r="234">
      <c r="F234" s="56"/>
      <c r="G234" s="56"/>
      <c r="P234" s="58"/>
    </row>
    <row r="235">
      <c r="F235" s="56"/>
      <c r="G235" s="56"/>
      <c r="P235" s="58"/>
    </row>
    <row r="236">
      <c r="F236" s="56"/>
      <c r="G236" s="56"/>
      <c r="P236" s="58"/>
    </row>
    <row r="237">
      <c r="F237" s="56"/>
      <c r="G237" s="56"/>
      <c r="P237" s="58"/>
    </row>
    <row r="238">
      <c r="F238" s="56"/>
      <c r="G238" s="56"/>
      <c r="P238" s="58"/>
    </row>
    <row r="239">
      <c r="F239" s="56"/>
      <c r="G239" s="56"/>
      <c r="P239" s="58"/>
    </row>
    <row r="240">
      <c r="F240" s="56"/>
      <c r="G240" s="56"/>
      <c r="P240" s="58"/>
    </row>
    <row r="241">
      <c r="F241" s="56"/>
      <c r="G241" s="56"/>
      <c r="P241" s="58"/>
    </row>
    <row r="242">
      <c r="F242" s="56"/>
      <c r="G242" s="56"/>
      <c r="P242" s="58"/>
    </row>
    <row r="243">
      <c r="F243" s="56"/>
      <c r="G243" s="56"/>
      <c r="P243" s="58"/>
    </row>
    <row r="244">
      <c r="F244" s="56"/>
      <c r="G244" s="56"/>
      <c r="P244" s="58"/>
    </row>
    <row r="245">
      <c r="F245" s="56"/>
      <c r="G245" s="56"/>
      <c r="P245" s="58"/>
    </row>
    <row r="246">
      <c r="F246" s="56"/>
      <c r="G246" s="56"/>
      <c r="P246" s="58"/>
    </row>
    <row r="247">
      <c r="F247" s="56"/>
      <c r="G247" s="56"/>
      <c r="P247" s="58"/>
    </row>
    <row r="248">
      <c r="F248" s="56"/>
      <c r="G248" s="56"/>
      <c r="P248" s="58"/>
    </row>
    <row r="249">
      <c r="F249" s="56"/>
      <c r="G249" s="56"/>
      <c r="P249" s="58"/>
    </row>
    <row r="250">
      <c r="F250" s="56"/>
      <c r="G250" s="56"/>
      <c r="P250" s="58"/>
    </row>
    <row r="251">
      <c r="F251" s="56"/>
      <c r="G251" s="56"/>
      <c r="P251" s="58"/>
    </row>
    <row r="252">
      <c r="F252" s="56"/>
      <c r="G252" s="56"/>
      <c r="P252" s="58"/>
    </row>
    <row r="253">
      <c r="F253" s="56"/>
      <c r="G253" s="56"/>
      <c r="P253" s="58"/>
    </row>
    <row r="254">
      <c r="F254" s="56"/>
      <c r="G254" s="56"/>
      <c r="P254" s="58"/>
    </row>
    <row r="255">
      <c r="F255" s="56"/>
      <c r="G255" s="56"/>
      <c r="P255" s="58"/>
    </row>
    <row r="256">
      <c r="F256" s="56"/>
      <c r="G256" s="56"/>
      <c r="P256" s="58"/>
    </row>
    <row r="257">
      <c r="F257" s="56"/>
      <c r="G257" s="56"/>
      <c r="P257" s="58"/>
    </row>
    <row r="258">
      <c r="F258" s="56"/>
      <c r="G258" s="56"/>
      <c r="P258" s="58"/>
    </row>
    <row r="259">
      <c r="F259" s="56"/>
      <c r="G259" s="56"/>
      <c r="P259" s="58"/>
    </row>
    <row r="260">
      <c r="F260" s="56"/>
      <c r="G260" s="56"/>
      <c r="P260" s="58"/>
    </row>
    <row r="261">
      <c r="F261" s="56"/>
      <c r="G261" s="56"/>
      <c r="P261" s="58"/>
    </row>
    <row r="262">
      <c r="F262" s="56"/>
      <c r="G262" s="56"/>
      <c r="P262" s="58"/>
    </row>
    <row r="263">
      <c r="F263" s="56"/>
      <c r="G263" s="56"/>
      <c r="P263" s="58"/>
    </row>
    <row r="264">
      <c r="F264" s="56"/>
      <c r="G264" s="56"/>
      <c r="P264" s="58"/>
    </row>
    <row r="265">
      <c r="F265" s="56"/>
      <c r="G265" s="56"/>
      <c r="P265" s="58"/>
    </row>
    <row r="266">
      <c r="F266" s="56"/>
      <c r="G266" s="56"/>
      <c r="P266" s="58"/>
    </row>
    <row r="267">
      <c r="F267" s="56"/>
      <c r="G267" s="56"/>
      <c r="P267" s="58"/>
    </row>
    <row r="268">
      <c r="F268" s="56"/>
      <c r="G268" s="56"/>
      <c r="P268" s="58"/>
    </row>
    <row r="269">
      <c r="F269" s="56"/>
      <c r="G269" s="56"/>
      <c r="P269" s="58"/>
    </row>
    <row r="270">
      <c r="F270" s="56"/>
      <c r="G270" s="56"/>
      <c r="P270" s="58"/>
    </row>
    <row r="271">
      <c r="F271" s="56"/>
      <c r="G271" s="56"/>
      <c r="P271" s="58"/>
    </row>
    <row r="272">
      <c r="F272" s="56"/>
      <c r="G272" s="56"/>
      <c r="P272" s="58"/>
    </row>
    <row r="273">
      <c r="F273" s="56"/>
      <c r="G273" s="56"/>
      <c r="P273" s="58"/>
    </row>
    <row r="274">
      <c r="F274" s="56"/>
      <c r="G274" s="56"/>
      <c r="P274" s="58"/>
    </row>
    <row r="275">
      <c r="F275" s="56"/>
      <c r="G275" s="56"/>
      <c r="P275" s="58"/>
    </row>
    <row r="276">
      <c r="F276" s="56"/>
      <c r="G276" s="56"/>
      <c r="P276" s="58"/>
    </row>
    <row r="277">
      <c r="F277" s="56"/>
      <c r="G277" s="56"/>
      <c r="P277" s="58"/>
    </row>
    <row r="278">
      <c r="F278" s="56"/>
      <c r="G278" s="56"/>
      <c r="P278" s="58"/>
    </row>
    <row r="279">
      <c r="F279" s="56"/>
      <c r="G279" s="56"/>
      <c r="P279" s="58"/>
    </row>
    <row r="280">
      <c r="F280" s="56"/>
      <c r="G280" s="56"/>
      <c r="P280" s="58"/>
    </row>
    <row r="281">
      <c r="F281" s="56"/>
      <c r="G281" s="56"/>
      <c r="P281" s="58"/>
    </row>
    <row r="282">
      <c r="F282" s="56"/>
      <c r="G282" s="56"/>
      <c r="P282" s="58"/>
    </row>
    <row r="283">
      <c r="F283" s="56"/>
      <c r="G283" s="56"/>
      <c r="P283" s="58"/>
    </row>
    <row r="284">
      <c r="F284" s="56"/>
      <c r="G284" s="56"/>
      <c r="P284" s="58"/>
    </row>
    <row r="285">
      <c r="F285" s="56"/>
      <c r="G285" s="56"/>
      <c r="P285" s="58"/>
    </row>
    <row r="286">
      <c r="F286" s="56"/>
      <c r="G286" s="56"/>
      <c r="P286" s="58"/>
    </row>
    <row r="287">
      <c r="F287" s="56"/>
      <c r="G287" s="56"/>
      <c r="P287" s="58"/>
    </row>
    <row r="288">
      <c r="F288" s="56"/>
      <c r="G288" s="56"/>
      <c r="P288" s="58"/>
    </row>
    <row r="289">
      <c r="F289" s="56"/>
      <c r="G289" s="56"/>
      <c r="P289" s="58"/>
    </row>
    <row r="290">
      <c r="F290" s="56"/>
      <c r="G290" s="56"/>
      <c r="P290" s="58"/>
    </row>
    <row r="291">
      <c r="F291" s="56"/>
      <c r="G291" s="56"/>
      <c r="P291" s="58"/>
    </row>
    <row r="292">
      <c r="F292" s="56"/>
      <c r="G292" s="56"/>
      <c r="P292" s="58"/>
    </row>
    <row r="293">
      <c r="F293" s="56"/>
      <c r="G293" s="56"/>
      <c r="P293" s="58"/>
    </row>
    <row r="294">
      <c r="F294" s="56"/>
      <c r="G294" s="56"/>
      <c r="P294" s="58"/>
    </row>
    <row r="295">
      <c r="F295" s="56"/>
      <c r="G295" s="56"/>
      <c r="P295" s="58"/>
    </row>
    <row r="296">
      <c r="F296" s="56"/>
      <c r="G296" s="56"/>
      <c r="P296" s="58"/>
    </row>
    <row r="297">
      <c r="F297" s="56"/>
      <c r="G297" s="56"/>
      <c r="P297" s="58"/>
    </row>
    <row r="298">
      <c r="F298" s="56"/>
      <c r="G298" s="56"/>
      <c r="P298" s="58"/>
    </row>
    <row r="299">
      <c r="F299" s="56"/>
      <c r="G299" s="56"/>
      <c r="P299" s="58"/>
    </row>
    <row r="300">
      <c r="F300" s="56"/>
      <c r="G300" s="56"/>
      <c r="P300" s="58"/>
    </row>
    <row r="301">
      <c r="F301" s="56"/>
      <c r="G301" s="56"/>
      <c r="P301" s="58"/>
    </row>
    <row r="302">
      <c r="F302" s="56"/>
      <c r="G302" s="56"/>
      <c r="P302" s="58"/>
    </row>
    <row r="303">
      <c r="F303" s="56"/>
      <c r="G303" s="56"/>
      <c r="P303" s="58"/>
    </row>
    <row r="304">
      <c r="F304" s="56"/>
      <c r="G304" s="56"/>
      <c r="P304" s="58"/>
    </row>
    <row r="305">
      <c r="F305" s="56"/>
      <c r="G305" s="56"/>
      <c r="P305" s="58"/>
    </row>
    <row r="306">
      <c r="F306" s="56"/>
      <c r="G306" s="56"/>
      <c r="P306" s="58"/>
    </row>
    <row r="307">
      <c r="F307" s="56"/>
      <c r="G307" s="56"/>
      <c r="P307" s="58"/>
    </row>
    <row r="308">
      <c r="F308" s="56"/>
      <c r="G308" s="56"/>
      <c r="P308" s="58"/>
    </row>
    <row r="309">
      <c r="F309" s="56"/>
      <c r="G309" s="56"/>
      <c r="P309" s="58"/>
    </row>
    <row r="310">
      <c r="F310" s="56"/>
      <c r="G310" s="56"/>
      <c r="P310" s="58"/>
    </row>
    <row r="311">
      <c r="F311" s="56"/>
      <c r="G311" s="56"/>
      <c r="P311" s="58"/>
    </row>
    <row r="312">
      <c r="F312" s="56"/>
      <c r="G312" s="56"/>
      <c r="P312" s="58"/>
    </row>
    <row r="313">
      <c r="F313" s="56"/>
      <c r="G313" s="56"/>
      <c r="P313" s="58"/>
    </row>
    <row r="314">
      <c r="F314" s="56"/>
      <c r="G314" s="56"/>
      <c r="P314" s="58"/>
    </row>
    <row r="315">
      <c r="F315" s="56"/>
      <c r="G315" s="56"/>
      <c r="P315" s="58"/>
    </row>
    <row r="316">
      <c r="F316" s="56"/>
      <c r="G316" s="56"/>
      <c r="P316" s="58"/>
    </row>
    <row r="317">
      <c r="F317" s="56"/>
      <c r="G317" s="56"/>
      <c r="P317" s="58"/>
    </row>
    <row r="318">
      <c r="F318" s="56"/>
      <c r="G318" s="56"/>
      <c r="P318" s="58"/>
    </row>
    <row r="319">
      <c r="F319" s="56"/>
      <c r="G319" s="56"/>
      <c r="P319" s="58"/>
    </row>
    <row r="320">
      <c r="F320" s="56"/>
      <c r="G320" s="56"/>
      <c r="P320" s="58"/>
    </row>
    <row r="321">
      <c r="F321" s="56"/>
      <c r="G321" s="56"/>
      <c r="P321" s="58"/>
    </row>
    <row r="322">
      <c r="F322" s="56"/>
      <c r="G322" s="56"/>
      <c r="P322" s="58"/>
    </row>
    <row r="323">
      <c r="F323" s="56"/>
      <c r="G323" s="56"/>
      <c r="P323" s="58"/>
    </row>
    <row r="324">
      <c r="F324" s="56"/>
      <c r="G324" s="56"/>
      <c r="P324" s="58"/>
    </row>
    <row r="325">
      <c r="F325" s="56"/>
      <c r="G325" s="56"/>
      <c r="P325" s="58"/>
    </row>
    <row r="326">
      <c r="F326" s="56"/>
      <c r="G326" s="56"/>
      <c r="P326" s="58"/>
    </row>
    <row r="327">
      <c r="F327" s="56"/>
      <c r="G327" s="56"/>
      <c r="P327" s="58"/>
    </row>
    <row r="328">
      <c r="F328" s="56"/>
      <c r="G328" s="56"/>
      <c r="P328" s="58"/>
    </row>
    <row r="329">
      <c r="F329" s="56"/>
      <c r="G329" s="56"/>
      <c r="P329" s="58"/>
    </row>
    <row r="330">
      <c r="F330" s="56"/>
      <c r="G330" s="56"/>
      <c r="P330" s="58"/>
    </row>
    <row r="331">
      <c r="F331" s="56"/>
      <c r="G331" s="56"/>
      <c r="P331" s="58"/>
    </row>
    <row r="332">
      <c r="F332" s="56"/>
      <c r="G332" s="56"/>
      <c r="P332" s="58"/>
    </row>
    <row r="333">
      <c r="F333" s="56"/>
      <c r="G333" s="56"/>
      <c r="P333" s="58"/>
    </row>
    <row r="334">
      <c r="F334" s="56"/>
      <c r="G334" s="56"/>
      <c r="P334" s="58"/>
    </row>
    <row r="335">
      <c r="F335" s="56"/>
      <c r="G335" s="56"/>
      <c r="P335" s="58"/>
    </row>
    <row r="336">
      <c r="F336" s="56"/>
      <c r="G336" s="56"/>
      <c r="P336" s="58"/>
    </row>
    <row r="337">
      <c r="F337" s="56"/>
      <c r="G337" s="56"/>
      <c r="P337" s="58"/>
    </row>
    <row r="338">
      <c r="F338" s="56"/>
      <c r="G338" s="56"/>
      <c r="P338" s="58"/>
    </row>
    <row r="339">
      <c r="F339" s="56"/>
      <c r="G339" s="56"/>
      <c r="P339" s="58"/>
    </row>
    <row r="340">
      <c r="F340" s="56"/>
      <c r="G340" s="56"/>
      <c r="P340" s="58"/>
    </row>
    <row r="341">
      <c r="F341" s="56"/>
      <c r="G341" s="56"/>
      <c r="P341" s="58"/>
    </row>
    <row r="342">
      <c r="F342" s="56"/>
      <c r="G342" s="56"/>
      <c r="P342" s="58"/>
    </row>
    <row r="343">
      <c r="F343" s="56"/>
      <c r="G343" s="56"/>
      <c r="P343" s="58"/>
    </row>
    <row r="344">
      <c r="F344" s="56"/>
      <c r="G344" s="56"/>
      <c r="P344" s="58"/>
    </row>
    <row r="345">
      <c r="F345" s="56"/>
      <c r="G345" s="56"/>
      <c r="P345" s="58"/>
    </row>
    <row r="346">
      <c r="F346" s="56"/>
      <c r="G346" s="56"/>
      <c r="P346" s="58"/>
    </row>
    <row r="347">
      <c r="F347" s="56"/>
      <c r="G347" s="56"/>
      <c r="P347" s="58"/>
    </row>
    <row r="348">
      <c r="F348" s="56"/>
      <c r="G348" s="56"/>
      <c r="P348" s="58"/>
    </row>
    <row r="349">
      <c r="F349" s="56"/>
      <c r="G349" s="56"/>
      <c r="P349" s="58"/>
    </row>
    <row r="350">
      <c r="F350" s="56"/>
      <c r="G350" s="56"/>
      <c r="P350" s="58"/>
    </row>
    <row r="351">
      <c r="F351" s="56"/>
      <c r="G351" s="56"/>
      <c r="P351" s="58"/>
    </row>
    <row r="352">
      <c r="F352" s="56"/>
      <c r="G352" s="56"/>
      <c r="P352" s="58"/>
    </row>
    <row r="353">
      <c r="F353" s="56"/>
      <c r="G353" s="56"/>
      <c r="P353" s="58"/>
    </row>
    <row r="354">
      <c r="F354" s="56"/>
      <c r="G354" s="56"/>
      <c r="P354" s="58"/>
    </row>
    <row r="355">
      <c r="F355" s="56"/>
      <c r="G355" s="56"/>
      <c r="P355" s="58"/>
    </row>
    <row r="356">
      <c r="F356" s="56"/>
      <c r="G356" s="56"/>
      <c r="P356" s="58"/>
    </row>
    <row r="357">
      <c r="F357" s="56"/>
      <c r="G357" s="56"/>
      <c r="P357" s="58"/>
    </row>
    <row r="358">
      <c r="F358" s="56"/>
      <c r="G358" s="56"/>
      <c r="P358" s="58"/>
    </row>
    <row r="359">
      <c r="F359" s="56"/>
      <c r="G359" s="56"/>
      <c r="P359" s="58"/>
    </row>
    <row r="360">
      <c r="F360" s="56"/>
      <c r="G360" s="56"/>
      <c r="P360" s="58"/>
    </row>
    <row r="361">
      <c r="F361" s="56"/>
      <c r="G361" s="56"/>
      <c r="P361" s="58"/>
    </row>
    <row r="362">
      <c r="F362" s="56"/>
      <c r="G362" s="56"/>
      <c r="P362" s="58"/>
    </row>
    <row r="363">
      <c r="F363" s="56"/>
      <c r="G363" s="56"/>
      <c r="P363" s="58"/>
    </row>
    <row r="364">
      <c r="F364" s="56"/>
      <c r="G364" s="56"/>
      <c r="P364" s="58"/>
    </row>
    <row r="365">
      <c r="F365" s="56"/>
      <c r="G365" s="56"/>
      <c r="P365" s="58"/>
    </row>
    <row r="366">
      <c r="F366" s="56"/>
      <c r="G366" s="56"/>
      <c r="P366" s="58"/>
    </row>
    <row r="367">
      <c r="F367" s="56"/>
      <c r="G367" s="56"/>
      <c r="P367" s="58"/>
    </row>
    <row r="368">
      <c r="F368" s="56"/>
      <c r="G368" s="56"/>
      <c r="P368" s="58"/>
    </row>
    <row r="369">
      <c r="F369" s="56"/>
      <c r="G369" s="56"/>
      <c r="P369" s="58"/>
    </row>
    <row r="370">
      <c r="F370" s="56"/>
      <c r="G370" s="56"/>
      <c r="P370" s="58"/>
    </row>
    <row r="371">
      <c r="F371" s="56"/>
      <c r="G371" s="56"/>
      <c r="P371" s="58"/>
    </row>
    <row r="372">
      <c r="F372" s="56"/>
      <c r="G372" s="56"/>
      <c r="P372" s="58"/>
    </row>
    <row r="373">
      <c r="F373" s="56"/>
      <c r="G373" s="56"/>
      <c r="P373" s="58"/>
    </row>
    <row r="374">
      <c r="F374" s="56"/>
      <c r="G374" s="56"/>
      <c r="P374" s="58"/>
    </row>
    <row r="375">
      <c r="F375" s="56"/>
      <c r="G375" s="56"/>
      <c r="P375" s="58"/>
    </row>
    <row r="376">
      <c r="F376" s="56"/>
      <c r="G376" s="56"/>
      <c r="P376" s="58"/>
    </row>
    <row r="377">
      <c r="F377" s="56"/>
      <c r="G377" s="56"/>
      <c r="P377" s="58"/>
    </row>
    <row r="378">
      <c r="F378" s="56"/>
      <c r="G378" s="56"/>
      <c r="P378" s="58"/>
    </row>
    <row r="379">
      <c r="F379" s="56"/>
      <c r="G379" s="56"/>
      <c r="P379" s="58"/>
    </row>
    <row r="380">
      <c r="F380" s="56"/>
      <c r="G380" s="56"/>
      <c r="P380" s="58"/>
    </row>
    <row r="381">
      <c r="F381" s="56"/>
      <c r="G381" s="56"/>
      <c r="P381" s="58"/>
    </row>
    <row r="382">
      <c r="F382" s="56"/>
      <c r="G382" s="56"/>
      <c r="P382" s="58"/>
    </row>
    <row r="383">
      <c r="F383" s="56"/>
      <c r="G383" s="56"/>
      <c r="P383" s="58"/>
    </row>
    <row r="384">
      <c r="F384" s="56"/>
      <c r="G384" s="56"/>
      <c r="P384" s="58"/>
    </row>
    <row r="385">
      <c r="F385" s="56"/>
      <c r="G385" s="56"/>
      <c r="P385" s="58"/>
    </row>
    <row r="386">
      <c r="F386" s="56"/>
      <c r="G386" s="56"/>
      <c r="P386" s="58"/>
    </row>
    <row r="387">
      <c r="F387" s="56"/>
      <c r="G387" s="56"/>
      <c r="P387" s="58"/>
    </row>
    <row r="388">
      <c r="F388" s="56"/>
      <c r="G388" s="56"/>
      <c r="P388" s="58"/>
    </row>
    <row r="389">
      <c r="F389" s="56"/>
      <c r="G389" s="56"/>
      <c r="P389" s="58"/>
    </row>
    <row r="390">
      <c r="F390" s="56"/>
      <c r="G390" s="56"/>
      <c r="P390" s="58"/>
    </row>
    <row r="391">
      <c r="F391" s="56"/>
      <c r="G391" s="56"/>
      <c r="P391" s="58"/>
    </row>
    <row r="392">
      <c r="F392" s="56"/>
      <c r="G392" s="56"/>
      <c r="P392" s="58"/>
    </row>
    <row r="393">
      <c r="F393" s="56"/>
      <c r="G393" s="56"/>
      <c r="P393" s="58"/>
    </row>
    <row r="394">
      <c r="F394" s="56"/>
      <c r="G394" s="56"/>
      <c r="P394" s="58"/>
    </row>
    <row r="395">
      <c r="F395" s="56"/>
      <c r="G395" s="56"/>
      <c r="P395" s="58"/>
    </row>
    <row r="396">
      <c r="F396" s="56"/>
      <c r="G396" s="56"/>
      <c r="P396" s="58"/>
    </row>
    <row r="397">
      <c r="F397" s="56"/>
      <c r="G397" s="56"/>
      <c r="P397" s="58"/>
    </row>
    <row r="398">
      <c r="F398" s="56"/>
      <c r="G398" s="56"/>
      <c r="P398" s="58"/>
    </row>
    <row r="399">
      <c r="F399" s="56"/>
      <c r="G399" s="56"/>
      <c r="P399" s="58"/>
    </row>
    <row r="400">
      <c r="F400" s="56"/>
      <c r="G400" s="56"/>
      <c r="P400" s="58"/>
    </row>
    <row r="401">
      <c r="F401" s="56"/>
      <c r="G401" s="56"/>
      <c r="P401" s="58"/>
    </row>
    <row r="402">
      <c r="F402" s="56"/>
      <c r="G402" s="56"/>
      <c r="P402" s="58"/>
    </row>
    <row r="403">
      <c r="F403" s="56"/>
      <c r="G403" s="56"/>
      <c r="P403" s="58"/>
    </row>
    <row r="404">
      <c r="F404" s="56"/>
      <c r="G404" s="56"/>
      <c r="P404" s="58"/>
    </row>
    <row r="405">
      <c r="F405" s="56"/>
      <c r="G405" s="56"/>
      <c r="P405" s="58"/>
    </row>
    <row r="406">
      <c r="F406" s="56"/>
      <c r="G406" s="56"/>
      <c r="P406" s="58"/>
    </row>
    <row r="407">
      <c r="F407" s="56"/>
      <c r="G407" s="56"/>
      <c r="P407" s="58"/>
    </row>
    <row r="408">
      <c r="F408" s="56"/>
      <c r="G408" s="56"/>
      <c r="P408" s="58"/>
    </row>
    <row r="409">
      <c r="F409" s="56"/>
      <c r="G409" s="56"/>
      <c r="P409" s="58"/>
    </row>
    <row r="410">
      <c r="F410" s="56"/>
      <c r="G410" s="56"/>
      <c r="P410" s="58"/>
    </row>
    <row r="411">
      <c r="F411" s="56"/>
      <c r="G411" s="56"/>
      <c r="P411" s="58"/>
    </row>
    <row r="412">
      <c r="F412" s="56"/>
      <c r="G412" s="56"/>
      <c r="P412" s="58"/>
    </row>
    <row r="413">
      <c r="F413" s="56"/>
      <c r="G413" s="56"/>
      <c r="P413" s="58"/>
    </row>
    <row r="414">
      <c r="F414" s="56"/>
      <c r="G414" s="56"/>
      <c r="P414" s="58"/>
    </row>
    <row r="415">
      <c r="F415" s="56"/>
      <c r="G415" s="56"/>
      <c r="P415" s="58"/>
    </row>
    <row r="416">
      <c r="F416" s="56"/>
      <c r="G416" s="56"/>
      <c r="P416" s="58"/>
    </row>
    <row r="417">
      <c r="F417" s="56"/>
      <c r="G417" s="56"/>
      <c r="P417" s="58"/>
    </row>
    <row r="418">
      <c r="F418" s="56"/>
      <c r="G418" s="56"/>
      <c r="P418" s="58"/>
    </row>
    <row r="419">
      <c r="F419" s="56"/>
      <c r="G419" s="56"/>
      <c r="P419" s="58"/>
    </row>
    <row r="420">
      <c r="F420" s="56"/>
      <c r="G420" s="56"/>
      <c r="P420" s="58"/>
    </row>
    <row r="421">
      <c r="F421" s="56"/>
      <c r="G421" s="56"/>
      <c r="P421" s="58"/>
    </row>
    <row r="422">
      <c r="F422" s="56"/>
      <c r="G422" s="56"/>
      <c r="P422" s="58"/>
    </row>
    <row r="423">
      <c r="F423" s="56"/>
      <c r="G423" s="56"/>
      <c r="P423" s="58"/>
    </row>
    <row r="424">
      <c r="F424" s="56"/>
      <c r="G424" s="56"/>
      <c r="P424" s="58"/>
    </row>
    <row r="425">
      <c r="F425" s="56"/>
      <c r="G425" s="56"/>
      <c r="P425" s="58"/>
    </row>
    <row r="426">
      <c r="F426" s="56"/>
      <c r="G426" s="56"/>
      <c r="P426" s="58"/>
    </row>
    <row r="427">
      <c r="F427" s="56"/>
      <c r="G427" s="56"/>
      <c r="P427" s="58"/>
    </row>
    <row r="428">
      <c r="F428" s="56"/>
      <c r="G428" s="56"/>
      <c r="P428" s="58"/>
    </row>
    <row r="429">
      <c r="F429" s="56"/>
      <c r="G429" s="56"/>
      <c r="P429" s="58"/>
    </row>
    <row r="430">
      <c r="F430" s="56"/>
      <c r="G430" s="56"/>
      <c r="P430" s="58"/>
    </row>
    <row r="431">
      <c r="F431" s="56"/>
      <c r="G431" s="56"/>
      <c r="P431" s="58"/>
    </row>
    <row r="432">
      <c r="F432" s="56"/>
      <c r="G432" s="56"/>
      <c r="P432" s="58"/>
    </row>
    <row r="433">
      <c r="F433" s="56"/>
      <c r="G433" s="56"/>
      <c r="P433" s="58"/>
    </row>
    <row r="434">
      <c r="F434" s="56"/>
      <c r="G434" s="56"/>
      <c r="P434" s="58"/>
    </row>
    <row r="435">
      <c r="F435" s="56"/>
      <c r="G435" s="56"/>
      <c r="P435" s="58"/>
    </row>
    <row r="436">
      <c r="F436" s="56"/>
      <c r="G436" s="56"/>
      <c r="P436" s="58"/>
    </row>
    <row r="437">
      <c r="F437" s="56"/>
      <c r="G437" s="56"/>
      <c r="P437" s="58"/>
    </row>
    <row r="438">
      <c r="F438" s="56"/>
      <c r="G438" s="56"/>
      <c r="P438" s="58"/>
    </row>
    <row r="439">
      <c r="F439" s="56"/>
      <c r="G439" s="56"/>
      <c r="P439" s="58"/>
    </row>
    <row r="440">
      <c r="F440" s="56"/>
      <c r="G440" s="56"/>
      <c r="P440" s="58"/>
    </row>
    <row r="441">
      <c r="F441" s="56"/>
      <c r="G441" s="56"/>
      <c r="P441" s="58"/>
    </row>
    <row r="442">
      <c r="F442" s="56"/>
      <c r="G442" s="56"/>
      <c r="P442" s="58"/>
    </row>
    <row r="443">
      <c r="F443" s="56"/>
      <c r="G443" s="56"/>
      <c r="P443" s="58"/>
    </row>
    <row r="444">
      <c r="F444" s="56"/>
      <c r="G444" s="56"/>
      <c r="P444" s="58"/>
    </row>
    <row r="445">
      <c r="F445" s="56"/>
      <c r="G445" s="56"/>
      <c r="P445" s="58"/>
    </row>
    <row r="446">
      <c r="F446" s="56"/>
      <c r="G446" s="56"/>
      <c r="P446" s="58"/>
    </row>
    <row r="447">
      <c r="F447" s="56"/>
      <c r="G447" s="56"/>
      <c r="P447" s="58"/>
    </row>
    <row r="448">
      <c r="F448" s="56"/>
      <c r="G448" s="56"/>
      <c r="P448" s="58"/>
    </row>
    <row r="449">
      <c r="F449" s="56"/>
      <c r="G449" s="56"/>
      <c r="P449" s="58"/>
    </row>
    <row r="450">
      <c r="F450" s="56"/>
      <c r="G450" s="56"/>
      <c r="P450" s="58"/>
    </row>
    <row r="451">
      <c r="F451" s="56"/>
      <c r="G451" s="56"/>
      <c r="P451" s="58"/>
    </row>
    <row r="452">
      <c r="F452" s="56"/>
      <c r="G452" s="56"/>
      <c r="P452" s="58"/>
    </row>
    <row r="453">
      <c r="F453" s="56"/>
      <c r="G453" s="56"/>
      <c r="P453" s="58"/>
    </row>
    <row r="454">
      <c r="F454" s="56"/>
      <c r="G454" s="56"/>
      <c r="P454" s="58"/>
    </row>
    <row r="455">
      <c r="F455" s="56"/>
      <c r="G455" s="56"/>
      <c r="P455" s="58"/>
    </row>
    <row r="456">
      <c r="F456" s="56"/>
      <c r="G456" s="56"/>
      <c r="P456" s="58"/>
    </row>
    <row r="457">
      <c r="F457" s="56"/>
      <c r="G457" s="56"/>
      <c r="P457" s="58"/>
    </row>
    <row r="458">
      <c r="F458" s="56"/>
      <c r="G458" s="56"/>
      <c r="P458" s="58"/>
    </row>
    <row r="459">
      <c r="F459" s="56"/>
      <c r="G459" s="56"/>
      <c r="P459" s="58"/>
    </row>
    <row r="460">
      <c r="F460" s="56"/>
      <c r="G460" s="56"/>
      <c r="P460" s="58"/>
    </row>
    <row r="461">
      <c r="F461" s="56"/>
      <c r="G461" s="56"/>
      <c r="P461" s="58"/>
    </row>
    <row r="462">
      <c r="F462" s="56"/>
      <c r="G462" s="56"/>
      <c r="P462" s="58"/>
    </row>
    <row r="463">
      <c r="F463" s="56"/>
      <c r="G463" s="56"/>
      <c r="P463" s="58"/>
    </row>
    <row r="464">
      <c r="F464" s="56"/>
      <c r="G464" s="56"/>
      <c r="P464" s="58"/>
    </row>
    <row r="465">
      <c r="F465" s="56"/>
      <c r="G465" s="56"/>
      <c r="P465" s="58"/>
    </row>
    <row r="466">
      <c r="F466" s="56"/>
      <c r="G466" s="56"/>
      <c r="P466" s="58"/>
    </row>
    <row r="467">
      <c r="F467" s="56"/>
      <c r="G467" s="56"/>
      <c r="P467" s="58"/>
    </row>
    <row r="468">
      <c r="F468" s="56"/>
      <c r="G468" s="56"/>
      <c r="P468" s="58"/>
    </row>
    <row r="469">
      <c r="F469" s="56"/>
      <c r="G469" s="56"/>
      <c r="P469" s="58"/>
    </row>
    <row r="470">
      <c r="F470" s="56"/>
      <c r="G470" s="56"/>
      <c r="P470" s="58"/>
    </row>
    <row r="471">
      <c r="F471" s="56"/>
      <c r="G471" s="56"/>
      <c r="P471" s="58"/>
    </row>
    <row r="472">
      <c r="F472" s="56"/>
      <c r="G472" s="56"/>
      <c r="P472" s="58"/>
    </row>
    <row r="473">
      <c r="F473" s="56"/>
      <c r="G473" s="56"/>
      <c r="P473" s="58"/>
    </row>
    <row r="474">
      <c r="F474" s="56"/>
      <c r="G474" s="56"/>
      <c r="P474" s="58"/>
    </row>
    <row r="475">
      <c r="F475" s="56"/>
      <c r="G475" s="56"/>
      <c r="P475" s="58"/>
    </row>
    <row r="476">
      <c r="F476" s="56"/>
      <c r="G476" s="56"/>
      <c r="P476" s="58"/>
    </row>
    <row r="477">
      <c r="F477" s="56"/>
      <c r="G477" s="56"/>
      <c r="P477" s="58"/>
    </row>
    <row r="478">
      <c r="F478" s="56"/>
      <c r="G478" s="56"/>
      <c r="P478" s="58"/>
    </row>
    <row r="479">
      <c r="F479" s="56"/>
      <c r="G479" s="56"/>
      <c r="P479" s="58"/>
    </row>
    <row r="480">
      <c r="F480" s="56"/>
      <c r="G480" s="56"/>
      <c r="P480" s="58"/>
    </row>
    <row r="481">
      <c r="F481" s="56"/>
      <c r="G481" s="56"/>
      <c r="P481" s="58"/>
    </row>
    <row r="482">
      <c r="F482" s="56"/>
      <c r="G482" s="56"/>
      <c r="P482" s="58"/>
    </row>
    <row r="483">
      <c r="F483" s="56"/>
      <c r="G483" s="56"/>
      <c r="P483" s="58"/>
    </row>
    <row r="484">
      <c r="F484" s="56"/>
      <c r="G484" s="56"/>
      <c r="P484" s="58"/>
    </row>
    <row r="485">
      <c r="F485" s="56"/>
      <c r="G485" s="56"/>
      <c r="P485" s="58"/>
    </row>
    <row r="486">
      <c r="F486" s="56"/>
      <c r="G486" s="56"/>
      <c r="P486" s="58"/>
    </row>
    <row r="487">
      <c r="F487" s="56"/>
      <c r="G487" s="56"/>
      <c r="P487" s="58"/>
    </row>
    <row r="488">
      <c r="F488" s="56"/>
      <c r="G488" s="56"/>
      <c r="P488" s="58"/>
    </row>
    <row r="489">
      <c r="F489" s="56"/>
      <c r="G489" s="56"/>
      <c r="P489" s="58"/>
    </row>
    <row r="490">
      <c r="F490" s="56"/>
      <c r="G490" s="56"/>
      <c r="P490" s="58"/>
    </row>
    <row r="491">
      <c r="F491" s="56"/>
      <c r="G491" s="56"/>
      <c r="P491" s="58"/>
    </row>
    <row r="492">
      <c r="F492" s="56"/>
      <c r="G492" s="56"/>
      <c r="P492" s="58"/>
    </row>
    <row r="493">
      <c r="F493" s="56"/>
      <c r="G493" s="56"/>
      <c r="P493" s="58"/>
    </row>
    <row r="494">
      <c r="F494" s="56"/>
      <c r="G494" s="56"/>
      <c r="P494" s="58"/>
    </row>
    <row r="495">
      <c r="F495" s="56"/>
      <c r="G495" s="56"/>
      <c r="P495" s="58"/>
    </row>
    <row r="496">
      <c r="F496" s="56"/>
      <c r="G496" s="56"/>
      <c r="P496" s="58"/>
    </row>
    <row r="497">
      <c r="F497" s="56"/>
      <c r="G497" s="56"/>
      <c r="P497" s="58"/>
    </row>
    <row r="498">
      <c r="F498" s="56"/>
      <c r="G498" s="56"/>
      <c r="P498" s="58"/>
    </row>
    <row r="499">
      <c r="F499" s="56"/>
      <c r="G499" s="56"/>
      <c r="P499" s="58"/>
    </row>
    <row r="500">
      <c r="F500" s="56"/>
      <c r="G500" s="56"/>
      <c r="P500" s="58"/>
    </row>
    <row r="501">
      <c r="F501" s="56"/>
      <c r="G501" s="56"/>
      <c r="P501" s="58"/>
    </row>
    <row r="502">
      <c r="F502" s="56"/>
      <c r="G502" s="56"/>
      <c r="P502" s="58"/>
    </row>
    <row r="503">
      <c r="F503" s="56"/>
      <c r="G503" s="56"/>
      <c r="P503" s="58"/>
    </row>
    <row r="504">
      <c r="F504" s="56"/>
      <c r="G504" s="56"/>
      <c r="P504" s="58"/>
    </row>
    <row r="505">
      <c r="F505" s="56"/>
      <c r="G505" s="56"/>
      <c r="P505" s="58"/>
    </row>
    <row r="506">
      <c r="F506" s="56"/>
      <c r="G506" s="56"/>
      <c r="P506" s="58"/>
    </row>
    <row r="507">
      <c r="F507" s="56"/>
      <c r="G507" s="56"/>
      <c r="P507" s="58"/>
    </row>
    <row r="508">
      <c r="F508" s="56"/>
      <c r="G508" s="56"/>
      <c r="P508" s="58"/>
    </row>
    <row r="509">
      <c r="F509" s="56"/>
      <c r="G509" s="56"/>
      <c r="P509" s="58"/>
    </row>
    <row r="510">
      <c r="F510" s="56"/>
      <c r="G510" s="56"/>
      <c r="P510" s="58"/>
    </row>
    <row r="511">
      <c r="F511" s="56"/>
      <c r="G511" s="56"/>
      <c r="P511" s="58"/>
    </row>
    <row r="512">
      <c r="F512" s="56"/>
      <c r="G512" s="56"/>
      <c r="P512" s="58"/>
    </row>
    <row r="513">
      <c r="F513" s="56"/>
      <c r="G513" s="56"/>
      <c r="P513" s="58"/>
    </row>
    <row r="514">
      <c r="F514" s="56"/>
      <c r="G514" s="56"/>
      <c r="P514" s="58"/>
    </row>
    <row r="515">
      <c r="F515" s="56"/>
      <c r="G515" s="56"/>
      <c r="P515" s="58"/>
    </row>
    <row r="516">
      <c r="F516" s="56"/>
      <c r="G516" s="56"/>
      <c r="P516" s="58"/>
    </row>
    <row r="517">
      <c r="F517" s="56"/>
      <c r="G517" s="56"/>
      <c r="P517" s="58"/>
    </row>
    <row r="518">
      <c r="F518" s="56"/>
      <c r="G518" s="56"/>
      <c r="P518" s="58"/>
    </row>
    <row r="519">
      <c r="F519" s="56"/>
      <c r="G519" s="56"/>
      <c r="P519" s="58"/>
    </row>
    <row r="520">
      <c r="F520" s="56"/>
      <c r="G520" s="56"/>
      <c r="P520" s="58"/>
    </row>
    <row r="521">
      <c r="F521" s="56"/>
      <c r="G521" s="56"/>
      <c r="P521" s="58"/>
    </row>
    <row r="522">
      <c r="F522" s="56"/>
      <c r="G522" s="56"/>
      <c r="P522" s="58"/>
    </row>
    <row r="523">
      <c r="F523" s="56"/>
      <c r="G523" s="56"/>
      <c r="P523" s="58"/>
    </row>
    <row r="524">
      <c r="F524" s="56"/>
      <c r="G524" s="56"/>
      <c r="P524" s="58"/>
    </row>
    <row r="525">
      <c r="F525" s="56"/>
      <c r="G525" s="56"/>
      <c r="P525" s="58"/>
    </row>
    <row r="526">
      <c r="F526" s="56"/>
      <c r="G526" s="56"/>
      <c r="P526" s="58"/>
    </row>
    <row r="527">
      <c r="F527" s="56"/>
      <c r="G527" s="56"/>
      <c r="P527" s="58"/>
    </row>
    <row r="528">
      <c r="F528" s="56"/>
      <c r="G528" s="56"/>
      <c r="P528" s="58"/>
    </row>
    <row r="529">
      <c r="F529" s="56"/>
      <c r="G529" s="56"/>
      <c r="P529" s="58"/>
    </row>
    <row r="530">
      <c r="F530" s="56"/>
      <c r="G530" s="56"/>
      <c r="P530" s="58"/>
    </row>
    <row r="531">
      <c r="F531" s="56"/>
      <c r="G531" s="56"/>
      <c r="P531" s="58"/>
    </row>
    <row r="532">
      <c r="F532" s="56"/>
      <c r="G532" s="56"/>
      <c r="P532" s="58"/>
    </row>
    <row r="533">
      <c r="F533" s="56"/>
      <c r="G533" s="56"/>
      <c r="P533" s="58"/>
    </row>
    <row r="534">
      <c r="F534" s="56"/>
      <c r="G534" s="56"/>
      <c r="P534" s="58"/>
    </row>
    <row r="535">
      <c r="F535" s="56"/>
      <c r="G535" s="56"/>
      <c r="P535" s="58"/>
    </row>
    <row r="536">
      <c r="F536" s="56"/>
      <c r="G536" s="56"/>
      <c r="P536" s="58"/>
    </row>
    <row r="537">
      <c r="F537" s="56"/>
      <c r="G537" s="56"/>
      <c r="P537" s="58"/>
    </row>
    <row r="538">
      <c r="F538" s="56"/>
      <c r="G538" s="56"/>
      <c r="P538" s="58"/>
    </row>
    <row r="539">
      <c r="F539" s="56"/>
      <c r="G539" s="56"/>
      <c r="P539" s="58"/>
    </row>
    <row r="540">
      <c r="F540" s="56"/>
      <c r="G540" s="56"/>
      <c r="P540" s="58"/>
    </row>
    <row r="541">
      <c r="F541" s="56"/>
      <c r="G541" s="56"/>
      <c r="P541" s="58"/>
    </row>
    <row r="542">
      <c r="F542" s="56"/>
      <c r="G542" s="56"/>
      <c r="P542" s="58"/>
    </row>
    <row r="543">
      <c r="F543" s="56"/>
      <c r="G543" s="56"/>
      <c r="P543" s="58"/>
    </row>
    <row r="544">
      <c r="F544" s="56"/>
      <c r="G544" s="56"/>
      <c r="P544" s="58"/>
    </row>
    <row r="545">
      <c r="F545" s="56"/>
      <c r="G545" s="56"/>
      <c r="P545" s="58"/>
    </row>
    <row r="546">
      <c r="F546" s="56"/>
      <c r="G546" s="56"/>
      <c r="P546" s="58"/>
    </row>
    <row r="547">
      <c r="F547" s="56"/>
      <c r="G547" s="56"/>
      <c r="P547" s="58"/>
    </row>
    <row r="548">
      <c r="F548" s="56"/>
      <c r="G548" s="56"/>
      <c r="P548" s="58"/>
    </row>
    <row r="549">
      <c r="F549" s="56"/>
      <c r="G549" s="56"/>
      <c r="P549" s="58"/>
    </row>
    <row r="550">
      <c r="F550" s="56"/>
      <c r="G550" s="56"/>
      <c r="P550" s="58"/>
    </row>
    <row r="551">
      <c r="F551" s="56"/>
      <c r="G551" s="56"/>
      <c r="P551" s="58"/>
    </row>
    <row r="552">
      <c r="F552" s="56"/>
      <c r="G552" s="56"/>
      <c r="P552" s="58"/>
    </row>
    <row r="553">
      <c r="F553" s="56"/>
      <c r="G553" s="56"/>
      <c r="P553" s="58"/>
    </row>
    <row r="554">
      <c r="F554" s="56"/>
      <c r="G554" s="56"/>
      <c r="P554" s="58"/>
    </row>
    <row r="555">
      <c r="F555" s="56"/>
      <c r="G555" s="56"/>
      <c r="P555" s="58"/>
    </row>
    <row r="556">
      <c r="F556" s="56"/>
      <c r="G556" s="56"/>
      <c r="P556" s="58"/>
    </row>
    <row r="557">
      <c r="F557" s="56"/>
      <c r="G557" s="56"/>
      <c r="P557" s="58"/>
    </row>
    <row r="558">
      <c r="F558" s="56"/>
      <c r="G558" s="56"/>
      <c r="P558" s="58"/>
    </row>
    <row r="559">
      <c r="F559" s="56"/>
      <c r="G559" s="56"/>
      <c r="P559" s="58"/>
    </row>
    <row r="560">
      <c r="F560" s="56"/>
      <c r="G560" s="56"/>
      <c r="P560" s="58"/>
    </row>
    <row r="561">
      <c r="F561" s="56"/>
      <c r="G561" s="56"/>
      <c r="P561" s="58"/>
    </row>
    <row r="562">
      <c r="F562" s="56"/>
      <c r="G562" s="56"/>
      <c r="P562" s="58"/>
    </row>
    <row r="563">
      <c r="F563" s="56"/>
      <c r="G563" s="56"/>
      <c r="P563" s="58"/>
    </row>
    <row r="564">
      <c r="F564" s="56"/>
      <c r="G564" s="56"/>
      <c r="P564" s="58"/>
    </row>
    <row r="565">
      <c r="F565" s="56"/>
      <c r="G565" s="56"/>
      <c r="P565" s="58"/>
    </row>
    <row r="566">
      <c r="F566" s="56"/>
      <c r="G566" s="56"/>
      <c r="P566" s="58"/>
    </row>
    <row r="567">
      <c r="F567" s="56"/>
      <c r="G567" s="56"/>
      <c r="P567" s="58"/>
    </row>
    <row r="568">
      <c r="F568" s="56"/>
      <c r="G568" s="56"/>
      <c r="P568" s="58"/>
    </row>
    <row r="569">
      <c r="F569" s="56"/>
      <c r="G569" s="56"/>
      <c r="P569" s="58"/>
    </row>
    <row r="570">
      <c r="F570" s="56"/>
      <c r="G570" s="56"/>
      <c r="P570" s="58"/>
    </row>
    <row r="571">
      <c r="F571" s="56"/>
      <c r="G571" s="56"/>
      <c r="P571" s="58"/>
    </row>
    <row r="572">
      <c r="F572" s="56"/>
      <c r="G572" s="56"/>
      <c r="P572" s="58"/>
    </row>
    <row r="573">
      <c r="F573" s="56"/>
      <c r="G573" s="56"/>
      <c r="P573" s="58"/>
    </row>
    <row r="574">
      <c r="F574" s="56"/>
      <c r="G574" s="56"/>
      <c r="P574" s="58"/>
    </row>
    <row r="575">
      <c r="F575" s="56"/>
      <c r="G575" s="56"/>
      <c r="P575" s="58"/>
    </row>
    <row r="576">
      <c r="F576" s="56"/>
      <c r="G576" s="56"/>
      <c r="P576" s="58"/>
    </row>
    <row r="577">
      <c r="F577" s="56"/>
      <c r="G577" s="56"/>
      <c r="P577" s="58"/>
    </row>
    <row r="578">
      <c r="F578" s="56"/>
      <c r="G578" s="56"/>
      <c r="P578" s="58"/>
    </row>
    <row r="579">
      <c r="F579" s="56"/>
      <c r="G579" s="56"/>
      <c r="P579" s="58"/>
    </row>
    <row r="580">
      <c r="F580" s="56"/>
      <c r="G580" s="56"/>
      <c r="P580" s="58"/>
    </row>
    <row r="581">
      <c r="F581" s="56"/>
      <c r="G581" s="56"/>
      <c r="P581" s="58"/>
    </row>
    <row r="582">
      <c r="F582" s="56"/>
      <c r="G582" s="56"/>
      <c r="P582" s="58"/>
    </row>
    <row r="583">
      <c r="F583" s="56"/>
      <c r="G583" s="56"/>
      <c r="P583" s="58"/>
    </row>
    <row r="584">
      <c r="F584" s="56"/>
      <c r="G584" s="56"/>
      <c r="P584" s="58"/>
    </row>
    <row r="585">
      <c r="F585" s="56"/>
      <c r="G585" s="56"/>
      <c r="P585" s="58"/>
    </row>
    <row r="586">
      <c r="F586" s="56"/>
      <c r="G586" s="56"/>
      <c r="P586" s="58"/>
    </row>
    <row r="587">
      <c r="F587" s="56"/>
      <c r="G587" s="56"/>
      <c r="P587" s="58"/>
    </row>
    <row r="588">
      <c r="F588" s="56"/>
      <c r="G588" s="56"/>
      <c r="P588" s="58"/>
    </row>
    <row r="589">
      <c r="F589" s="56"/>
      <c r="G589" s="56"/>
      <c r="P589" s="58"/>
    </row>
    <row r="590">
      <c r="F590" s="56"/>
      <c r="G590" s="56"/>
      <c r="P590" s="58"/>
    </row>
    <row r="591">
      <c r="F591" s="56"/>
      <c r="G591" s="56"/>
      <c r="P591" s="58"/>
    </row>
    <row r="592">
      <c r="F592" s="56"/>
      <c r="G592" s="56"/>
      <c r="P592" s="58"/>
    </row>
    <row r="593">
      <c r="F593" s="56"/>
      <c r="G593" s="56"/>
      <c r="P593" s="58"/>
    </row>
    <row r="594">
      <c r="F594" s="56"/>
      <c r="G594" s="56"/>
      <c r="P594" s="58"/>
    </row>
    <row r="595">
      <c r="F595" s="56"/>
      <c r="G595" s="56"/>
      <c r="P595" s="58"/>
    </row>
    <row r="596">
      <c r="F596" s="56"/>
      <c r="G596" s="56"/>
      <c r="P596" s="58"/>
    </row>
    <row r="597">
      <c r="F597" s="56"/>
      <c r="G597" s="56"/>
      <c r="P597" s="58"/>
    </row>
    <row r="598">
      <c r="F598" s="56"/>
      <c r="G598" s="56"/>
      <c r="P598" s="58"/>
    </row>
    <row r="599">
      <c r="F599" s="56"/>
      <c r="G599" s="56"/>
      <c r="P599" s="58"/>
    </row>
    <row r="600">
      <c r="F600" s="56"/>
      <c r="G600" s="56"/>
      <c r="P600" s="58"/>
    </row>
    <row r="601">
      <c r="F601" s="56"/>
      <c r="G601" s="56"/>
      <c r="P601" s="58"/>
    </row>
    <row r="602">
      <c r="F602" s="56"/>
      <c r="G602" s="56"/>
      <c r="P602" s="58"/>
    </row>
    <row r="603">
      <c r="F603" s="56"/>
      <c r="G603" s="56"/>
      <c r="P603" s="58"/>
    </row>
    <row r="604">
      <c r="F604" s="56"/>
      <c r="G604" s="56"/>
      <c r="P604" s="58"/>
    </row>
    <row r="605">
      <c r="F605" s="56"/>
      <c r="G605" s="56"/>
      <c r="P605" s="58"/>
    </row>
    <row r="606">
      <c r="F606" s="56"/>
      <c r="G606" s="56"/>
      <c r="P606" s="58"/>
    </row>
    <row r="607">
      <c r="F607" s="56"/>
      <c r="G607" s="56"/>
      <c r="P607" s="58"/>
    </row>
    <row r="608">
      <c r="F608" s="56"/>
      <c r="G608" s="56"/>
      <c r="P608" s="58"/>
    </row>
    <row r="609">
      <c r="F609" s="56"/>
      <c r="G609" s="56"/>
      <c r="P609" s="58"/>
    </row>
    <row r="610">
      <c r="F610" s="56"/>
      <c r="G610" s="56"/>
      <c r="P610" s="58"/>
    </row>
    <row r="611">
      <c r="F611" s="56"/>
      <c r="G611" s="56"/>
      <c r="P611" s="58"/>
    </row>
    <row r="612">
      <c r="F612" s="56"/>
      <c r="G612" s="56"/>
      <c r="P612" s="58"/>
    </row>
    <row r="613">
      <c r="F613" s="56"/>
      <c r="G613" s="56"/>
      <c r="P613" s="58"/>
    </row>
    <row r="614">
      <c r="F614" s="56"/>
      <c r="G614" s="56"/>
      <c r="P614" s="58"/>
    </row>
    <row r="615">
      <c r="F615" s="56"/>
      <c r="G615" s="56"/>
      <c r="P615" s="58"/>
    </row>
    <row r="616">
      <c r="F616" s="56"/>
      <c r="G616" s="56"/>
      <c r="P616" s="58"/>
    </row>
    <row r="617">
      <c r="F617" s="56"/>
      <c r="G617" s="56"/>
      <c r="P617" s="58"/>
    </row>
    <row r="618">
      <c r="F618" s="56"/>
      <c r="G618" s="56"/>
      <c r="P618" s="58"/>
    </row>
    <row r="619">
      <c r="F619" s="56"/>
      <c r="G619" s="56"/>
      <c r="P619" s="58"/>
    </row>
    <row r="620">
      <c r="F620" s="56"/>
      <c r="G620" s="56"/>
      <c r="P620" s="58"/>
    </row>
    <row r="621">
      <c r="F621" s="56"/>
      <c r="G621" s="56"/>
      <c r="P621" s="58"/>
    </row>
    <row r="622">
      <c r="F622" s="56"/>
      <c r="G622" s="56"/>
      <c r="P622" s="58"/>
    </row>
    <row r="623">
      <c r="F623" s="56"/>
      <c r="G623" s="56"/>
      <c r="P623" s="58"/>
    </row>
    <row r="624">
      <c r="F624" s="56"/>
      <c r="G624" s="56"/>
      <c r="P624" s="58"/>
    </row>
    <row r="625">
      <c r="F625" s="56"/>
      <c r="G625" s="56"/>
      <c r="P625" s="58"/>
    </row>
    <row r="626">
      <c r="F626" s="56"/>
      <c r="G626" s="56"/>
      <c r="P626" s="58"/>
    </row>
    <row r="627">
      <c r="F627" s="56"/>
      <c r="G627" s="56"/>
      <c r="P627" s="58"/>
    </row>
    <row r="628">
      <c r="F628" s="56"/>
      <c r="G628" s="56"/>
      <c r="P628" s="58"/>
    </row>
    <row r="629">
      <c r="F629" s="56"/>
      <c r="G629" s="56"/>
      <c r="P629" s="58"/>
    </row>
    <row r="630">
      <c r="F630" s="56"/>
      <c r="G630" s="56"/>
      <c r="P630" s="58"/>
    </row>
    <row r="631">
      <c r="F631" s="56"/>
      <c r="G631" s="56"/>
      <c r="P631" s="58"/>
    </row>
    <row r="632">
      <c r="F632" s="56"/>
      <c r="G632" s="56"/>
      <c r="P632" s="58"/>
    </row>
    <row r="633">
      <c r="F633" s="56"/>
      <c r="G633" s="56"/>
      <c r="P633" s="58"/>
    </row>
    <row r="634">
      <c r="F634" s="56"/>
      <c r="G634" s="56"/>
      <c r="P634" s="58"/>
    </row>
    <row r="635">
      <c r="F635" s="56"/>
      <c r="G635" s="56"/>
      <c r="P635" s="58"/>
    </row>
    <row r="636">
      <c r="F636" s="56"/>
      <c r="G636" s="56"/>
      <c r="P636" s="58"/>
    </row>
    <row r="637">
      <c r="F637" s="56"/>
      <c r="G637" s="56"/>
      <c r="P637" s="58"/>
    </row>
    <row r="638">
      <c r="F638" s="56"/>
      <c r="G638" s="56"/>
      <c r="P638" s="58"/>
    </row>
    <row r="639">
      <c r="F639" s="56"/>
      <c r="G639" s="56"/>
      <c r="P639" s="58"/>
    </row>
    <row r="640">
      <c r="F640" s="56"/>
      <c r="G640" s="56"/>
      <c r="P640" s="58"/>
    </row>
    <row r="641">
      <c r="F641" s="56"/>
      <c r="G641" s="56"/>
      <c r="P641" s="58"/>
    </row>
    <row r="642">
      <c r="F642" s="56"/>
      <c r="G642" s="56"/>
      <c r="P642" s="58"/>
    </row>
    <row r="643">
      <c r="F643" s="56"/>
      <c r="G643" s="56"/>
      <c r="P643" s="58"/>
    </row>
    <row r="644">
      <c r="F644" s="56"/>
      <c r="G644" s="56"/>
      <c r="P644" s="58"/>
    </row>
    <row r="645">
      <c r="F645" s="56"/>
      <c r="G645" s="56"/>
      <c r="P645" s="58"/>
    </row>
    <row r="646">
      <c r="F646" s="56"/>
      <c r="G646" s="56"/>
      <c r="P646" s="58"/>
    </row>
    <row r="647">
      <c r="F647" s="56"/>
      <c r="G647" s="56"/>
      <c r="P647" s="58"/>
    </row>
    <row r="648">
      <c r="F648" s="56"/>
      <c r="G648" s="56"/>
      <c r="P648" s="58"/>
    </row>
    <row r="649">
      <c r="F649" s="56"/>
      <c r="G649" s="56"/>
      <c r="P649" s="58"/>
    </row>
    <row r="650">
      <c r="F650" s="56"/>
      <c r="G650" s="56"/>
      <c r="P650" s="58"/>
    </row>
    <row r="651">
      <c r="F651" s="56"/>
      <c r="G651" s="56"/>
      <c r="P651" s="58"/>
    </row>
    <row r="652">
      <c r="F652" s="56"/>
      <c r="G652" s="56"/>
      <c r="P652" s="58"/>
    </row>
    <row r="653">
      <c r="F653" s="56"/>
      <c r="G653" s="56"/>
      <c r="P653" s="58"/>
    </row>
    <row r="654">
      <c r="F654" s="56"/>
      <c r="G654" s="56"/>
      <c r="P654" s="58"/>
    </row>
    <row r="655">
      <c r="F655" s="56"/>
      <c r="G655" s="56"/>
      <c r="P655" s="58"/>
    </row>
    <row r="656">
      <c r="F656" s="56"/>
      <c r="G656" s="56"/>
      <c r="P656" s="58"/>
    </row>
    <row r="657">
      <c r="F657" s="56"/>
      <c r="G657" s="56"/>
      <c r="P657" s="58"/>
    </row>
    <row r="658">
      <c r="F658" s="56"/>
      <c r="G658" s="56"/>
      <c r="P658" s="58"/>
    </row>
    <row r="659">
      <c r="F659" s="56"/>
      <c r="G659" s="56"/>
      <c r="P659" s="58"/>
    </row>
    <row r="660">
      <c r="F660" s="56"/>
      <c r="G660" s="56"/>
      <c r="P660" s="58"/>
    </row>
    <row r="661">
      <c r="F661" s="56"/>
      <c r="G661" s="56"/>
      <c r="P661" s="58"/>
    </row>
    <row r="662">
      <c r="F662" s="56"/>
      <c r="G662" s="56"/>
      <c r="P662" s="58"/>
    </row>
    <row r="663">
      <c r="F663" s="56"/>
      <c r="G663" s="56"/>
      <c r="P663" s="58"/>
    </row>
    <row r="664">
      <c r="F664" s="56"/>
      <c r="G664" s="56"/>
      <c r="P664" s="58"/>
    </row>
    <row r="665">
      <c r="F665" s="56"/>
      <c r="G665" s="56"/>
      <c r="P665" s="58"/>
    </row>
    <row r="666">
      <c r="F666" s="56"/>
      <c r="G666" s="56"/>
      <c r="P666" s="58"/>
    </row>
    <row r="667">
      <c r="F667" s="56"/>
      <c r="G667" s="56"/>
      <c r="P667" s="58"/>
    </row>
    <row r="668">
      <c r="F668" s="56"/>
      <c r="G668" s="56"/>
      <c r="P668" s="58"/>
    </row>
    <row r="669">
      <c r="F669" s="56"/>
      <c r="G669" s="56"/>
      <c r="P669" s="58"/>
    </row>
    <row r="670">
      <c r="F670" s="56"/>
      <c r="G670" s="56"/>
      <c r="P670" s="58"/>
    </row>
    <row r="671">
      <c r="F671" s="56"/>
      <c r="G671" s="56"/>
      <c r="P671" s="58"/>
    </row>
    <row r="672">
      <c r="F672" s="56"/>
      <c r="G672" s="56"/>
      <c r="P672" s="58"/>
    </row>
    <row r="673">
      <c r="F673" s="56"/>
      <c r="G673" s="56"/>
      <c r="P673" s="58"/>
    </row>
    <row r="674">
      <c r="F674" s="56"/>
      <c r="G674" s="56"/>
      <c r="P674" s="58"/>
    </row>
    <row r="675">
      <c r="F675" s="56"/>
      <c r="G675" s="56"/>
      <c r="P675" s="58"/>
    </row>
    <row r="676">
      <c r="F676" s="56"/>
      <c r="G676" s="56"/>
      <c r="P676" s="58"/>
    </row>
    <row r="677">
      <c r="F677" s="56"/>
      <c r="G677" s="56"/>
      <c r="P677" s="58"/>
    </row>
    <row r="678">
      <c r="F678" s="56"/>
      <c r="G678" s="56"/>
      <c r="P678" s="58"/>
    </row>
    <row r="679">
      <c r="F679" s="56"/>
      <c r="G679" s="56"/>
      <c r="P679" s="58"/>
    </row>
    <row r="680">
      <c r="F680" s="56"/>
      <c r="G680" s="56"/>
      <c r="P680" s="58"/>
    </row>
    <row r="681">
      <c r="F681" s="56"/>
      <c r="G681" s="56"/>
      <c r="P681" s="58"/>
    </row>
    <row r="682">
      <c r="F682" s="56"/>
      <c r="G682" s="56"/>
      <c r="P682" s="58"/>
    </row>
    <row r="683">
      <c r="F683" s="56"/>
      <c r="G683" s="56"/>
      <c r="P683" s="58"/>
    </row>
    <row r="684">
      <c r="F684" s="56"/>
      <c r="G684" s="56"/>
      <c r="P684" s="58"/>
    </row>
    <row r="685">
      <c r="F685" s="56"/>
      <c r="G685" s="56"/>
      <c r="P685" s="58"/>
    </row>
    <row r="686">
      <c r="F686" s="56"/>
      <c r="G686" s="56"/>
      <c r="P686" s="58"/>
    </row>
    <row r="687">
      <c r="F687" s="56"/>
      <c r="G687" s="56"/>
      <c r="P687" s="58"/>
    </row>
    <row r="688">
      <c r="F688" s="56"/>
      <c r="G688" s="56"/>
      <c r="P688" s="58"/>
    </row>
    <row r="689">
      <c r="F689" s="56"/>
      <c r="G689" s="56"/>
      <c r="P689" s="58"/>
    </row>
    <row r="690">
      <c r="F690" s="56"/>
      <c r="G690" s="56"/>
      <c r="P690" s="58"/>
    </row>
    <row r="691">
      <c r="F691" s="56"/>
      <c r="G691" s="56"/>
      <c r="P691" s="58"/>
    </row>
    <row r="692">
      <c r="F692" s="56"/>
      <c r="G692" s="56"/>
      <c r="P692" s="58"/>
    </row>
    <row r="693">
      <c r="F693" s="56"/>
      <c r="G693" s="56"/>
      <c r="P693" s="58"/>
    </row>
    <row r="694">
      <c r="F694" s="56"/>
      <c r="G694" s="56"/>
      <c r="P694" s="58"/>
    </row>
    <row r="695">
      <c r="F695" s="56"/>
      <c r="G695" s="56"/>
      <c r="P695" s="58"/>
    </row>
    <row r="696">
      <c r="F696" s="56"/>
      <c r="G696" s="56"/>
      <c r="P696" s="58"/>
    </row>
    <row r="697">
      <c r="F697" s="56"/>
      <c r="G697" s="56"/>
      <c r="P697" s="58"/>
    </row>
    <row r="698">
      <c r="F698" s="56"/>
      <c r="G698" s="56"/>
      <c r="P698" s="58"/>
    </row>
    <row r="699">
      <c r="F699" s="56"/>
      <c r="G699" s="56"/>
      <c r="P699" s="58"/>
    </row>
    <row r="700">
      <c r="F700" s="56"/>
      <c r="G700" s="56"/>
      <c r="P700" s="58"/>
    </row>
    <row r="701">
      <c r="F701" s="56"/>
      <c r="G701" s="56"/>
      <c r="P701" s="58"/>
    </row>
    <row r="702">
      <c r="F702" s="56"/>
      <c r="G702" s="56"/>
      <c r="P702" s="58"/>
    </row>
    <row r="703">
      <c r="F703" s="56"/>
      <c r="G703" s="56"/>
      <c r="P703" s="58"/>
    </row>
    <row r="704">
      <c r="F704" s="56"/>
      <c r="G704" s="56"/>
      <c r="P704" s="58"/>
    </row>
    <row r="705">
      <c r="F705" s="56"/>
      <c r="G705" s="56"/>
      <c r="P705" s="58"/>
    </row>
    <row r="706">
      <c r="F706" s="56"/>
      <c r="G706" s="56"/>
      <c r="P706" s="58"/>
    </row>
    <row r="707">
      <c r="F707" s="56"/>
      <c r="G707" s="56"/>
      <c r="P707" s="58"/>
    </row>
    <row r="708">
      <c r="F708" s="56"/>
      <c r="G708" s="56"/>
      <c r="P708" s="58"/>
    </row>
    <row r="709">
      <c r="F709" s="56"/>
      <c r="G709" s="56"/>
      <c r="P709" s="58"/>
    </row>
    <row r="710">
      <c r="F710" s="56"/>
      <c r="G710" s="56"/>
      <c r="P710" s="58"/>
    </row>
    <row r="711">
      <c r="F711" s="56"/>
      <c r="G711" s="56"/>
      <c r="P711" s="58"/>
    </row>
    <row r="712">
      <c r="F712" s="56"/>
      <c r="G712" s="56"/>
      <c r="P712" s="58"/>
    </row>
    <row r="713">
      <c r="F713" s="56"/>
      <c r="G713" s="56"/>
      <c r="P713" s="58"/>
    </row>
    <row r="714">
      <c r="F714" s="56"/>
      <c r="G714" s="56"/>
      <c r="P714" s="58"/>
    </row>
    <row r="715">
      <c r="F715" s="56"/>
      <c r="G715" s="56"/>
      <c r="P715" s="58"/>
    </row>
    <row r="716">
      <c r="F716" s="56"/>
      <c r="G716" s="56"/>
      <c r="P716" s="58"/>
    </row>
    <row r="717">
      <c r="F717" s="56"/>
      <c r="G717" s="56"/>
      <c r="P717" s="58"/>
    </row>
    <row r="718">
      <c r="F718" s="56"/>
      <c r="G718" s="56"/>
      <c r="P718" s="58"/>
    </row>
    <row r="719">
      <c r="F719" s="56"/>
      <c r="G719" s="56"/>
      <c r="P719" s="58"/>
    </row>
    <row r="720">
      <c r="F720" s="56"/>
      <c r="G720" s="56"/>
      <c r="P720" s="58"/>
    </row>
    <row r="721">
      <c r="F721" s="56"/>
      <c r="G721" s="56"/>
      <c r="P721" s="58"/>
    </row>
    <row r="722">
      <c r="F722" s="56"/>
      <c r="G722" s="56"/>
      <c r="P722" s="58"/>
    </row>
    <row r="723">
      <c r="F723" s="56"/>
      <c r="G723" s="56"/>
      <c r="P723" s="58"/>
    </row>
    <row r="724">
      <c r="F724" s="56"/>
      <c r="G724" s="56"/>
      <c r="P724" s="58"/>
    </row>
    <row r="725">
      <c r="F725" s="56"/>
      <c r="G725" s="56"/>
      <c r="P725" s="58"/>
    </row>
    <row r="726">
      <c r="F726" s="56"/>
      <c r="G726" s="56"/>
      <c r="P726" s="58"/>
    </row>
    <row r="727">
      <c r="F727" s="56"/>
      <c r="G727" s="56"/>
      <c r="P727" s="58"/>
    </row>
    <row r="728">
      <c r="F728" s="56"/>
      <c r="G728" s="56"/>
      <c r="P728" s="58"/>
    </row>
    <row r="729">
      <c r="F729" s="56"/>
      <c r="G729" s="56"/>
      <c r="P729" s="58"/>
    </row>
    <row r="730">
      <c r="F730" s="56"/>
      <c r="G730" s="56"/>
      <c r="P730" s="58"/>
    </row>
    <row r="731">
      <c r="F731" s="56"/>
      <c r="G731" s="56"/>
      <c r="P731" s="58"/>
    </row>
    <row r="732">
      <c r="F732" s="56"/>
      <c r="G732" s="56"/>
      <c r="P732" s="58"/>
    </row>
    <row r="733">
      <c r="F733" s="56"/>
      <c r="G733" s="56"/>
      <c r="P733" s="58"/>
    </row>
    <row r="734">
      <c r="F734" s="56"/>
      <c r="G734" s="56"/>
      <c r="P734" s="58"/>
    </row>
    <row r="735">
      <c r="F735" s="56"/>
      <c r="G735" s="56"/>
      <c r="P735" s="58"/>
    </row>
    <row r="736">
      <c r="F736" s="56"/>
      <c r="G736" s="56"/>
      <c r="P736" s="58"/>
    </row>
    <row r="737">
      <c r="F737" s="56"/>
      <c r="G737" s="56"/>
      <c r="P737" s="58"/>
    </row>
    <row r="738">
      <c r="F738" s="56"/>
      <c r="G738" s="56"/>
      <c r="P738" s="58"/>
    </row>
    <row r="739">
      <c r="F739" s="56"/>
      <c r="G739" s="56"/>
      <c r="P739" s="58"/>
    </row>
    <row r="740">
      <c r="F740" s="56"/>
      <c r="G740" s="56"/>
      <c r="P740" s="58"/>
    </row>
    <row r="741">
      <c r="F741" s="56"/>
      <c r="G741" s="56"/>
      <c r="P741" s="58"/>
    </row>
    <row r="742">
      <c r="F742" s="56"/>
      <c r="G742" s="56"/>
      <c r="P742" s="58"/>
    </row>
    <row r="743">
      <c r="F743" s="56"/>
      <c r="G743" s="56"/>
      <c r="P743" s="58"/>
    </row>
    <row r="744">
      <c r="F744" s="56"/>
      <c r="G744" s="56"/>
      <c r="P744" s="58"/>
    </row>
    <row r="745">
      <c r="F745" s="56"/>
      <c r="G745" s="56"/>
      <c r="P745" s="58"/>
    </row>
    <row r="746">
      <c r="F746" s="56"/>
      <c r="G746" s="56"/>
      <c r="P746" s="58"/>
    </row>
    <row r="747">
      <c r="F747" s="56"/>
      <c r="G747" s="56"/>
      <c r="P747" s="58"/>
    </row>
    <row r="748">
      <c r="F748" s="56"/>
      <c r="G748" s="56"/>
      <c r="P748" s="58"/>
    </row>
    <row r="749">
      <c r="F749" s="56"/>
      <c r="G749" s="56"/>
      <c r="P749" s="58"/>
    </row>
    <row r="750">
      <c r="F750" s="56"/>
      <c r="G750" s="56"/>
      <c r="P750" s="58"/>
    </row>
    <row r="751">
      <c r="F751" s="56"/>
      <c r="G751" s="56"/>
      <c r="P751" s="58"/>
    </row>
    <row r="752">
      <c r="F752" s="56"/>
      <c r="G752" s="56"/>
      <c r="P752" s="58"/>
    </row>
    <row r="753">
      <c r="F753" s="56"/>
      <c r="G753" s="56"/>
      <c r="P753" s="58"/>
    </row>
    <row r="754">
      <c r="F754" s="56"/>
      <c r="G754" s="56"/>
      <c r="P754" s="58"/>
    </row>
    <row r="755">
      <c r="F755" s="56"/>
      <c r="G755" s="56"/>
      <c r="P755" s="58"/>
    </row>
    <row r="756">
      <c r="F756" s="56"/>
      <c r="G756" s="56"/>
      <c r="P756" s="58"/>
    </row>
    <row r="757">
      <c r="F757" s="56"/>
      <c r="G757" s="56"/>
      <c r="P757" s="58"/>
    </row>
    <row r="758">
      <c r="F758" s="56"/>
      <c r="G758" s="56"/>
      <c r="P758" s="58"/>
    </row>
    <row r="759">
      <c r="F759" s="56"/>
      <c r="G759" s="56"/>
      <c r="P759" s="58"/>
    </row>
    <row r="760">
      <c r="F760" s="56"/>
      <c r="G760" s="56"/>
      <c r="P760" s="58"/>
    </row>
    <row r="761">
      <c r="F761" s="56"/>
      <c r="G761" s="56"/>
      <c r="P761" s="58"/>
    </row>
    <row r="762">
      <c r="F762" s="56"/>
      <c r="G762" s="56"/>
      <c r="P762" s="58"/>
    </row>
    <row r="763">
      <c r="F763" s="56"/>
      <c r="G763" s="56"/>
      <c r="P763" s="58"/>
    </row>
    <row r="764">
      <c r="F764" s="56"/>
      <c r="G764" s="56"/>
      <c r="P764" s="58"/>
    </row>
    <row r="765">
      <c r="F765" s="56"/>
      <c r="G765" s="56"/>
      <c r="P765" s="58"/>
    </row>
    <row r="766">
      <c r="F766" s="56"/>
      <c r="G766" s="56"/>
      <c r="P766" s="58"/>
    </row>
    <row r="767">
      <c r="F767" s="56"/>
      <c r="G767" s="56"/>
      <c r="P767" s="58"/>
    </row>
    <row r="768">
      <c r="F768" s="56"/>
      <c r="G768" s="56"/>
      <c r="P768" s="58"/>
    </row>
    <row r="769">
      <c r="F769" s="56"/>
      <c r="G769" s="56"/>
      <c r="P769" s="58"/>
    </row>
    <row r="770">
      <c r="F770" s="56"/>
      <c r="G770" s="56"/>
      <c r="P770" s="58"/>
    </row>
    <row r="771">
      <c r="F771" s="56"/>
      <c r="G771" s="56"/>
      <c r="P771" s="58"/>
    </row>
    <row r="772">
      <c r="F772" s="56"/>
      <c r="G772" s="56"/>
      <c r="P772" s="58"/>
    </row>
    <row r="773">
      <c r="F773" s="56"/>
      <c r="G773" s="56"/>
      <c r="P773" s="58"/>
    </row>
    <row r="774">
      <c r="F774" s="56"/>
      <c r="G774" s="56"/>
      <c r="P774" s="58"/>
    </row>
    <row r="775">
      <c r="F775" s="56"/>
      <c r="G775" s="56"/>
      <c r="P775" s="58"/>
    </row>
    <row r="776">
      <c r="F776" s="56"/>
      <c r="G776" s="56"/>
      <c r="P776" s="58"/>
    </row>
    <row r="777">
      <c r="F777" s="56"/>
      <c r="G777" s="56"/>
      <c r="P777" s="58"/>
    </row>
    <row r="778">
      <c r="F778" s="56"/>
      <c r="G778" s="56"/>
      <c r="P778" s="58"/>
    </row>
    <row r="779">
      <c r="F779" s="56"/>
      <c r="G779" s="56"/>
      <c r="P779" s="58"/>
    </row>
    <row r="780">
      <c r="F780" s="56"/>
      <c r="G780" s="56"/>
      <c r="P780" s="58"/>
    </row>
    <row r="781">
      <c r="F781" s="56"/>
      <c r="G781" s="56"/>
      <c r="P781" s="58"/>
    </row>
    <row r="782">
      <c r="F782" s="56"/>
      <c r="G782" s="56"/>
      <c r="P782" s="58"/>
    </row>
    <row r="783">
      <c r="F783" s="56"/>
      <c r="G783" s="56"/>
      <c r="P783" s="58"/>
    </row>
    <row r="784">
      <c r="F784" s="56"/>
      <c r="G784" s="56"/>
      <c r="P784" s="58"/>
    </row>
    <row r="785">
      <c r="F785" s="56"/>
      <c r="G785" s="56"/>
      <c r="P785" s="58"/>
    </row>
    <row r="786">
      <c r="F786" s="56"/>
      <c r="G786" s="56"/>
      <c r="P786" s="58"/>
    </row>
    <row r="787">
      <c r="F787" s="56"/>
      <c r="G787" s="56"/>
      <c r="P787" s="58"/>
    </row>
    <row r="788">
      <c r="F788" s="56"/>
      <c r="G788" s="56"/>
      <c r="P788" s="58"/>
    </row>
    <row r="789">
      <c r="F789" s="56"/>
      <c r="G789" s="56"/>
      <c r="P789" s="58"/>
    </row>
    <row r="790">
      <c r="F790" s="56"/>
      <c r="G790" s="56"/>
      <c r="P790" s="58"/>
    </row>
    <row r="791">
      <c r="F791" s="56"/>
      <c r="G791" s="56"/>
      <c r="P791" s="58"/>
    </row>
    <row r="792">
      <c r="F792" s="56"/>
      <c r="G792" s="56"/>
      <c r="P792" s="58"/>
    </row>
    <row r="793">
      <c r="F793" s="56"/>
      <c r="G793" s="56"/>
      <c r="P793" s="58"/>
    </row>
    <row r="794">
      <c r="F794" s="56"/>
      <c r="G794" s="56"/>
      <c r="P794" s="58"/>
    </row>
    <row r="795">
      <c r="F795" s="56"/>
      <c r="G795" s="56"/>
      <c r="P795" s="58"/>
    </row>
    <row r="796">
      <c r="F796" s="56"/>
      <c r="G796" s="56"/>
      <c r="P796" s="58"/>
    </row>
    <row r="797">
      <c r="F797" s="56"/>
      <c r="G797" s="56"/>
      <c r="P797" s="58"/>
    </row>
    <row r="798">
      <c r="F798" s="56"/>
      <c r="G798" s="56"/>
      <c r="P798" s="58"/>
    </row>
    <row r="799">
      <c r="F799" s="56"/>
      <c r="G799" s="56"/>
      <c r="P799" s="58"/>
    </row>
    <row r="800">
      <c r="F800" s="56"/>
      <c r="G800" s="56"/>
      <c r="P800" s="58"/>
    </row>
    <row r="801">
      <c r="F801" s="56"/>
      <c r="G801" s="56"/>
      <c r="P801" s="58"/>
    </row>
    <row r="802">
      <c r="F802" s="56"/>
      <c r="G802" s="56"/>
      <c r="P802" s="58"/>
    </row>
    <row r="803">
      <c r="F803" s="56"/>
      <c r="G803" s="56"/>
      <c r="P803" s="58"/>
    </row>
    <row r="804">
      <c r="F804" s="56"/>
      <c r="G804" s="56"/>
      <c r="P804" s="58"/>
    </row>
    <row r="805">
      <c r="F805" s="56"/>
      <c r="G805" s="56"/>
      <c r="P805" s="58"/>
    </row>
    <row r="806">
      <c r="F806" s="56"/>
      <c r="G806" s="56"/>
      <c r="P806" s="58"/>
    </row>
    <row r="807">
      <c r="F807" s="56"/>
      <c r="G807" s="56"/>
      <c r="P807" s="58"/>
    </row>
    <row r="808">
      <c r="F808" s="56"/>
      <c r="G808" s="56"/>
      <c r="P808" s="58"/>
    </row>
    <row r="809">
      <c r="F809" s="56"/>
      <c r="G809" s="56"/>
      <c r="P809" s="58"/>
    </row>
    <row r="810">
      <c r="F810" s="56"/>
      <c r="G810" s="56"/>
      <c r="P810" s="58"/>
    </row>
    <row r="811">
      <c r="F811" s="56"/>
      <c r="G811" s="56"/>
      <c r="P811" s="58"/>
    </row>
    <row r="812">
      <c r="F812" s="56"/>
      <c r="G812" s="56"/>
      <c r="P812" s="58"/>
    </row>
    <row r="813">
      <c r="F813" s="56"/>
      <c r="G813" s="56"/>
      <c r="P813" s="58"/>
    </row>
    <row r="814">
      <c r="F814" s="56"/>
      <c r="G814" s="56"/>
      <c r="P814" s="58"/>
    </row>
    <row r="815">
      <c r="F815" s="56"/>
      <c r="G815" s="56"/>
      <c r="P815" s="58"/>
    </row>
    <row r="816">
      <c r="F816" s="56"/>
      <c r="G816" s="56"/>
      <c r="P816" s="58"/>
    </row>
    <row r="817">
      <c r="F817" s="56"/>
      <c r="G817" s="56"/>
      <c r="P817" s="58"/>
    </row>
    <row r="818">
      <c r="F818" s="56"/>
      <c r="G818" s="56"/>
      <c r="P818" s="58"/>
    </row>
    <row r="819">
      <c r="F819" s="56"/>
      <c r="G819" s="56"/>
      <c r="P819" s="58"/>
    </row>
    <row r="820">
      <c r="F820" s="56"/>
      <c r="G820" s="56"/>
      <c r="P820" s="58"/>
    </row>
    <row r="821">
      <c r="F821" s="56"/>
      <c r="G821" s="56"/>
      <c r="P821" s="58"/>
    </row>
    <row r="822">
      <c r="F822" s="56"/>
      <c r="G822" s="56"/>
      <c r="P822" s="58"/>
    </row>
    <row r="823">
      <c r="F823" s="56"/>
      <c r="G823" s="56"/>
      <c r="P823" s="58"/>
    </row>
    <row r="824">
      <c r="F824" s="56"/>
      <c r="G824" s="56"/>
      <c r="P824" s="58"/>
    </row>
    <row r="825">
      <c r="F825" s="56"/>
      <c r="G825" s="56"/>
      <c r="P825" s="58"/>
    </row>
    <row r="826">
      <c r="F826" s="56"/>
      <c r="G826" s="56"/>
      <c r="P826" s="58"/>
    </row>
    <row r="827">
      <c r="F827" s="56"/>
      <c r="G827" s="56"/>
      <c r="P827" s="58"/>
    </row>
    <row r="828">
      <c r="F828" s="56"/>
      <c r="G828" s="56"/>
      <c r="P828" s="58"/>
    </row>
    <row r="829">
      <c r="F829" s="56"/>
      <c r="G829" s="56"/>
      <c r="P829" s="58"/>
    </row>
    <row r="830">
      <c r="F830" s="56"/>
      <c r="G830" s="56"/>
      <c r="P830" s="58"/>
    </row>
    <row r="831">
      <c r="F831" s="56"/>
      <c r="G831" s="56"/>
      <c r="P831" s="58"/>
    </row>
    <row r="832">
      <c r="F832" s="56"/>
      <c r="G832" s="56"/>
      <c r="P832" s="58"/>
    </row>
    <row r="833">
      <c r="F833" s="56"/>
      <c r="G833" s="56"/>
      <c r="P833" s="58"/>
    </row>
    <row r="834">
      <c r="F834" s="56"/>
      <c r="G834" s="56"/>
      <c r="P834" s="58"/>
    </row>
    <row r="835">
      <c r="F835" s="56"/>
      <c r="G835" s="56"/>
      <c r="P835" s="58"/>
    </row>
    <row r="836">
      <c r="F836" s="56"/>
      <c r="G836" s="56"/>
      <c r="P836" s="58"/>
    </row>
    <row r="837">
      <c r="F837" s="56"/>
      <c r="G837" s="56"/>
      <c r="P837" s="58"/>
    </row>
    <row r="838">
      <c r="F838" s="56"/>
      <c r="G838" s="56"/>
      <c r="P838" s="58"/>
    </row>
    <row r="839">
      <c r="F839" s="56"/>
      <c r="G839" s="56"/>
      <c r="P839" s="58"/>
    </row>
    <row r="840">
      <c r="F840" s="56"/>
      <c r="G840" s="56"/>
      <c r="P840" s="58"/>
    </row>
    <row r="841">
      <c r="F841" s="56"/>
      <c r="G841" s="56"/>
      <c r="P841" s="58"/>
    </row>
    <row r="842">
      <c r="F842" s="56"/>
      <c r="G842" s="56"/>
      <c r="P842" s="58"/>
    </row>
    <row r="843">
      <c r="F843" s="56"/>
      <c r="G843" s="56"/>
      <c r="P843" s="58"/>
    </row>
    <row r="844">
      <c r="F844" s="56"/>
      <c r="G844" s="56"/>
      <c r="P844" s="58"/>
    </row>
    <row r="845">
      <c r="F845" s="56"/>
      <c r="G845" s="56"/>
      <c r="P845" s="58"/>
    </row>
    <row r="846">
      <c r="F846" s="56"/>
      <c r="G846" s="56"/>
      <c r="P846" s="58"/>
    </row>
    <row r="847">
      <c r="F847" s="56"/>
      <c r="G847" s="56"/>
      <c r="P847" s="58"/>
    </row>
    <row r="848">
      <c r="F848" s="56"/>
      <c r="G848" s="56"/>
      <c r="P848" s="58"/>
    </row>
    <row r="849">
      <c r="F849" s="56"/>
      <c r="G849" s="56"/>
      <c r="P849" s="58"/>
    </row>
    <row r="850">
      <c r="F850" s="56"/>
      <c r="G850" s="56"/>
      <c r="P850" s="58"/>
    </row>
    <row r="851">
      <c r="F851" s="56"/>
      <c r="G851" s="56"/>
      <c r="P851" s="58"/>
    </row>
    <row r="852">
      <c r="F852" s="56"/>
      <c r="G852" s="56"/>
      <c r="P852" s="58"/>
    </row>
    <row r="853">
      <c r="F853" s="56"/>
      <c r="G853" s="56"/>
      <c r="P853" s="58"/>
    </row>
    <row r="854">
      <c r="F854" s="56"/>
      <c r="G854" s="56"/>
      <c r="P854" s="58"/>
    </row>
    <row r="855">
      <c r="F855" s="56"/>
      <c r="G855" s="56"/>
      <c r="P855" s="58"/>
    </row>
    <row r="856">
      <c r="F856" s="56"/>
      <c r="G856" s="56"/>
      <c r="P856" s="58"/>
    </row>
    <row r="857">
      <c r="F857" s="56"/>
      <c r="G857" s="56"/>
      <c r="P857" s="58"/>
    </row>
    <row r="858">
      <c r="F858" s="56"/>
      <c r="G858" s="56"/>
      <c r="P858" s="58"/>
    </row>
    <row r="859">
      <c r="F859" s="56"/>
      <c r="G859" s="56"/>
      <c r="P859" s="58"/>
    </row>
    <row r="860">
      <c r="F860" s="56"/>
      <c r="G860" s="56"/>
      <c r="P860" s="58"/>
    </row>
    <row r="861">
      <c r="F861" s="56"/>
      <c r="G861" s="56"/>
      <c r="P861" s="58"/>
    </row>
    <row r="862">
      <c r="F862" s="56"/>
      <c r="G862" s="56"/>
      <c r="P862" s="58"/>
    </row>
    <row r="863">
      <c r="F863" s="56"/>
      <c r="G863" s="56"/>
      <c r="P863" s="58"/>
    </row>
    <row r="864">
      <c r="F864" s="56"/>
      <c r="G864" s="56"/>
      <c r="P864" s="58"/>
    </row>
    <row r="865">
      <c r="F865" s="56"/>
      <c r="G865" s="56"/>
      <c r="P865" s="58"/>
    </row>
    <row r="866">
      <c r="F866" s="56"/>
      <c r="G866" s="56"/>
      <c r="P866" s="58"/>
    </row>
    <row r="867">
      <c r="F867" s="56"/>
      <c r="G867" s="56"/>
      <c r="P867" s="58"/>
    </row>
    <row r="868">
      <c r="F868" s="56"/>
      <c r="G868" s="56"/>
      <c r="P868" s="58"/>
    </row>
    <row r="869">
      <c r="F869" s="56"/>
      <c r="G869" s="56"/>
      <c r="P869" s="58"/>
    </row>
    <row r="870">
      <c r="F870" s="56"/>
      <c r="G870" s="56"/>
      <c r="P870" s="58"/>
    </row>
    <row r="871">
      <c r="F871" s="56"/>
      <c r="G871" s="56"/>
      <c r="P871" s="58"/>
    </row>
    <row r="872">
      <c r="F872" s="56"/>
      <c r="G872" s="56"/>
      <c r="P872" s="58"/>
    </row>
    <row r="873">
      <c r="F873" s="56"/>
      <c r="G873" s="56"/>
      <c r="P873" s="58"/>
    </row>
    <row r="874">
      <c r="F874" s="56"/>
      <c r="G874" s="56"/>
      <c r="P874" s="58"/>
    </row>
    <row r="875">
      <c r="F875" s="56"/>
      <c r="G875" s="56"/>
      <c r="P875" s="58"/>
    </row>
    <row r="876">
      <c r="F876" s="56"/>
      <c r="G876" s="56"/>
      <c r="P876" s="58"/>
    </row>
    <row r="877">
      <c r="F877" s="56"/>
      <c r="G877" s="56"/>
      <c r="P877" s="58"/>
    </row>
    <row r="878">
      <c r="F878" s="56"/>
      <c r="G878" s="56"/>
      <c r="P878" s="58"/>
    </row>
    <row r="879">
      <c r="F879" s="56"/>
      <c r="G879" s="56"/>
      <c r="P879" s="58"/>
    </row>
    <row r="880">
      <c r="F880" s="56"/>
      <c r="G880" s="56"/>
      <c r="P880" s="58"/>
    </row>
    <row r="881">
      <c r="F881" s="56"/>
      <c r="G881" s="56"/>
      <c r="P881" s="58"/>
    </row>
    <row r="882">
      <c r="F882" s="56"/>
      <c r="G882" s="56"/>
      <c r="P882" s="58"/>
    </row>
    <row r="883">
      <c r="F883" s="56"/>
      <c r="G883" s="56"/>
      <c r="P883" s="58"/>
    </row>
    <row r="884">
      <c r="F884" s="56"/>
      <c r="G884" s="56"/>
      <c r="P884" s="58"/>
    </row>
    <row r="885">
      <c r="F885" s="56"/>
      <c r="G885" s="56"/>
      <c r="P885" s="58"/>
    </row>
    <row r="886">
      <c r="F886" s="56"/>
      <c r="G886" s="56"/>
      <c r="P886" s="58"/>
    </row>
    <row r="887">
      <c r="F887" s="56"/>
      <c r="G887" s="56"/>
      <c r="P887" s="58"/>
    </row>
    <row r="888">
      <c r="F888" s="56"/>
      <c r="G888" s="56"/>
      <c r="P888" s="58"/>
    </row>
    <row r="889">
      <c r="F889" s="56"/>
      <c r="G889" s="56"/>
      <c r="P889" s="58"/>
    </row>
    <row r="890">
      <c r="F890" s="56"/>
      <c r="G890" s="56"/>
      <c r="P890" s="58"/>
    </row>
    <row r="891">
      <c r="F891" s="56"/>
      <c r="G891" s="56"/>
      <c r="P891" s="58"/>
    </row>
    <row r="892">
      <c r="F892" s="56"/>
      <c r="G892" s="56"/>
      <c r="P892" s="58"/>
    </row>
    <row r="893">
      <c r="F893" s="56"/>
      <c r="G893" s="56"/>
      <c r="P893" s="58"/>
    </row>
    <row r="894">
      <c r="F894" s="56"/>
      <c r="G894" s="56"/>
      <c r="P894" s="58"/>
    </row>
    <row r="895">
      <c r="F895" s="56"/>
      <c r="G895" s="56"/>
      <c r="P895" s="58"/>
    </row>
    <row r="896">
      <c r="F896" s="56"/>
      <c r="G896" s="56"/>
      <c r="P896" s="58"/>
    </row>
    <row r="897">
      <c r="F897" s="56"/>
      <c r="G897" s="56"/>
      <c r="P897" s="58"/>
    </row>
    <row r="898">
      <c r="F898" s="56"/>
      <c r="G898" s="56"/>
      <c r="P898" s="58"/>
    </row>
    <row r="899">
      <c r="F899" s="56"/>
      <c r="G899" s="56"/>
      <c r="P899" s="58"/>
    </row>
    <row r="900">
      <c r="F900" s="56"/>
      <c r="G900" s="56"/>
      <c r="P900" s="58"/>
    </row>
    <row r="901">
      <c r="F901" s="56"/>
      <c r="G901" s="56"/>
      <c r="P901" s="58"/>
    </row>
    <row r="902">
      <c r="F902" s="56"/>
      <c r="G902" s="56"/>
      <c r="P902" s="58"/>
    </row>
    <row r="903">
      <c r="F903" s="56"/>
      <c r="G903" s="56"/>
      <c r="P903" s="58"/>
    </row>
    <row r="904">
      <c r="F904" s="56"/>
      <c r="G904" s="56"/>
      <c r="P904" s="58"/>
    </row>
    <row r="905">
      <c r="F905" s="56"/>
      <c r="G905" s="56"/>
      <c r="P905" s="58"/>
    </row>
    <row r="906">
      <c r="F906" s="56"/>
      <c r="G906" s="56"/>
      <c r="P906" s="58"/>
    </row>
    <row r="907">
      <c r="F907" s="56"/>
      <c r="G907" s="56"/>
      <c r="P907" s="58"/>
    </row>
    <row r="908">
      <c r="F908" s="56"/>
      <c r="G908" s="56"/>
      <c r="P908" s="58"/>
    </row>
    <row r="909">
      <c r="F909" s="56"/>
      <c r="G909" s="56"/>
      <c r="P909" s="58"/>
    </row>
    <row r="910">
      <c r="F910" s="56"/>
      <c r="G910" s="56"/>
      <c r="P910" s="58"/>
    </row>
    <row r="911">
      <c r="F911" s="56"/>
      <c r="G911" s="56"/>
      <c r="P911" s="58"/>
    </row>
    <row r="912">
      <c r="F912" s="56"/>
      <c r="G912" s="56"/>
      <c r="P912" s="58"/>
    </row>
    <row r="913">
      <c r="F913" s="56"/>
      <c r="G913" s="56"/>
      <c r="P913" s="58"/>
    </row>
    <row r="914">
      <c r="F914" s="56"/>
      <c r="G914" s="56"/>
      <c r="P914" s="58"/>
    </row>
    <row r="915">
      <c r="F915" s="56"/>
      <c r="G915" s="56"/>
      <c r="P915" s="58"/>
    </row>
    <row r="916">
      <c r="F916" s="56"/>
      <c r="G916" s="56"/>
      <c r="P916" s="58"/>
    </row>
    <row r="917">
      <c r="F917" s="56"/>
      <c r="G917" s="56"/>
      <c r="P917" s="58"/>
    </row>
    <row r="918">
      <c r="F918" s="56"/>
      <c r="G918" s="56"/>
      <c r="P918" s="58"/>
    </row>
    <row r="919">
      <c r="F919" s="56"/>
      <c r="G919" s="56"/>
      <c r="P919" s="58"/>
    </row>
    <row r="920">
      <c r="F920" s="56"/>
      <c r="G920" s="56"/>
      <c r="P920" s="58"/>
    </row>
    <row r="921">
      <c r="F921" s="56"/>
      <c r="G921" s="56"/>
      <c r="P921" s="58"/>
    </row>
    <row r="922">
      <c r="F922" s="56"/>
      <c r="G922" s="56"/>
      <c r="P922" s="58"/>
    </row>
    <row r="923">
      <c r="F923" s="56"/>
      <c r="G923" s="56"/>
      <c r="P923" s="58"/>
    </row>
    <row r="924">
      <c r="F924" s="56"/>
      <c r="G924" s="56"/>
      <c r="P924" s="58"/>
    </row>
    <row r="925">
      <c r="F925" s="56"/>
      <c r="G925" s="56"/>
      <c r="P925" s="58"/>
    </row>
    <row r="926">
      <c r="F926" s="56"/>
      <c r="G926" s="56"/>
      <c r="P926" s="58"/>
    </row>
    <row r="927">
      <c r="F927" s="56"/>
      <c r="G927" s="56"/>
      <c r="P927" s="58"/>
    </row>
    <row r="928">
      <c r="F928" s="56"/>
      <c r="G928" s="56"/>
      <c r="P928" s="58"/>
    </row>
    <row r="929">
      <c r="F929" s="56"/>
      <c r="G929" s="56"/>
      <c r="P929" s="58"/>
    </row>
    <row r="930">
      <c r="F930" s="56"/>
      <c r="G930" s="56"/>
      <c r="P930" s="58"/>
    </row>
    <row r="931">
      <c r="F931" s="56"/>
      <c r="G931" s="56"/>
      <c r="P931" s="58"/>
    </row>
    <row r="932">
      <c r="F932" s="56"/>
      <c r="G932" s="56"/>
      <c r="P932" s="58"/>
    </row>
    <row r="933">
      <c r="F933" s="56"/>
      <c r="G933" s="56"/>
      <c r="P933" s="58"/>
    </row>
    <row r="934">
      <c r="F934" s="56"/>
      <c r="G934" s="56"/>
      <c r="P934" s="58"/>
    </row>
    <row r="935">
      <c r="F935" s="56"/>
      <c r="G935" s="56"/>
      <c r="P935" s="58"/>
    </row>
    <row r="936">
      <c r="F936" s="56"/>
      <c r="G936" s="56"/>
      <c r="P936" s="58"/>
    </row>
    <row r="937">
      <c r="F937" s="56"/>
      <c r="G937" s="56"/>
      <c r="P937" s="58"/>
    </row>
    <row r="938">
      <c r="F938" s="56"/>
      <c r="G938" s="56"/>
      <c r="P938" s="58"/>
    </row>
    <row r="939">
      <c r="F939" s="56"/>
      <c r="G939" s="56"/>
      <c r="P939" s="58"/>
    </row>
    <row r="940">
      <c r="F940" s="56"/>
      <c r="G940" s="56"/>
      <c r="P940" s="58"/>
    </row>
    <row r="941">
      <c r="F941" s="56"/>
      <c r="G941" s="56"/>
      <c r="P941" s="58"/>
    </row>
    <row r="942">
      <c r="F942" s="56"/>
      <c r="G942" s="56"/>
      <c r="P942" s="58"/>
    </row>
    <row r="943">
      <c r="F943" s="56"/>
      <c r="G943" s="56"/>
      <c r="P943" s="58"/>
    </row>
    <row r="944">
      <c r="F944" s="56"/>
      <c r="G944" s="56"/>
      <c r="P944" s="58"/>
    </row>
    <row r="945">
      <c r="F945" s="56"/>
      <c r="G945" s="56"/>
      <c r="P945" s="58"/>
    </row>
    <row r="946">
      <c r="F946" s="56"/>
      <c r="G946" s="56"/>
      <c r="P946" s="58"/>
    </row>
    <row r="947">
      <c r="F947" s="56"/>
      <c r="G947" s="56"/>
      <c r="P947" s="58"/>
    </row>
    <row r="948">
      <c r="F948" s="56"/>
      <c r="G948" s="56"/>
      <c r="P948" s="58"/>
    </row>
    <row r="949">
      <c r="F949" s="56"/>
      <c r="G949" s="56"/>
      <c r="P949" s="58"/>
    </row>
    <row r="950">
      <c r="F950" s="56"/>
      <c r="G950" s="56"/>
      <c r="P950" s="58"/>
    </row>
    <row r="951">
      <c r="F951" s="56"/>
      <c r="G951" s="56"/>
      <c r="P951" s="58"/>
    </row>
    <row r="952">
      <c r="F952" s="56"/>
      <c r="G952" s="56"/>
      <c r="P952" s="58"/>
    </row>
    <row r="953">
      <c r="F953" s="56"/>
      <c r="G953" s="56"/>
      <c r="P953" s="58"/>
    </row>
    <row r="954">
      <c r="F954" s="56"/>
      <c r="G954" s="56"/>
      <c r="P954" s="58"/>
    </row>
    <row r="955">
      <c r="F955" s="56"/>
      <c r="G955" s="56"/>
      <c r="P955" s="58"/>
    </row>
    <row r="956">
      <c r="F956" s="56"/>
      <c r="G956" s="56"/>
      <c r="P956" s="58"/>
    </row>
    <row r="957">
      <c r="F957" s="56"/>
      <c r="G957" s="56"/>
      <c r="P957" s="58"/>
    </row>
    <row r="958">
      <c r="F958" s="56"/>
      <c r="G958" s="56"/>
      <c r="P958" s="58"/>
    </row>
    <row r="959">
      <c r="F959" s="56"/>
      <c r="G959" s="56"/>
      <c r="P959" s="58"/>
    </row>
    <row r="960">
      <c r="F960" s="56"/>
      <c r="G960" s="56"/>
      <c r="P960" s="58"/>
    </row>
    <row r="961">
      <c r="F961" s="56"/>
      <c r="G961" s="56"/>
      <c r="P961" s="58"/>
    </row>
    <row r="962">
      <c r="F962" s="56"/>
      <c r="G962" s="56"/>
      <c r="P962" s="58"/>
    </row>
    <row r="963">
      <c r="F963" s="56"/>
      <c r="G963" s="56"/>
      <c r="P963" s="58"/>
    </row>
    <row r="964">
      <c r="F964" s="56"/>
      <c r="G964" s="56"/>
      <c r="P964" s="58"/>
    </row>
    <row r="965">
      <c r="F965" s="56"/>
      <c r="G965" s="56"/>
      <c r="P965" s="58"/>
    </row>
    <row r="966">
      <c r="F966" s="56"/>
      <c r="G966" s="56"/>
      <c r="P966" s="58"/>
    </row>
    <row r="967">
      <c r="F967" s="56"/>
      <c r="G967" s="56"/>
      <c r="P967" s="58"/>
    </row>
    <row r="968">
      <c r="F968" s="56"/>
      <c r="G968" s="56"/>
      <c r="P968" s="58"/>
    </row>
    <row r="969">
      <c r="F969" s="56"/>
      <c r="G969" s="56"/>
      <c r="P969" s="58"/>
    </row>
    <row r="970">
      <c r="F970" s="56"/>
      <c r="G970" s="56"/>
      <c r="P970" s="58"/>
    </row>
    <row r="971">
      <c r="F971" s="56"/>
      <c r="G971" s="56"/>
      <c r="P971" s="58"/>
    </row>
    <row r="972">
      <c r="F972" s="56"/>
      <c r="G972" s="56"/>
      <c r="P972" s="58"/>
    </row>
    <row r="973">
      <c r="F973" s="56"/>
      <c r="G973" s="56"/>
      <c r="P973" s="58"/>
    </row>
    <row r="974">
      <c r="F974" s="56"/>
      <c r="G974" s="56"/>
      <c r="P974" s="58"/>
    </row>
    <row r="975">
      <c r="F975" s="56"/>
      <c r="G975" s="56"/>
      <c r="P975" s="58"/>
    </row>
    <row r="976">
      <c r="F976" s="56"/>
      <c r="G976" s="56"/>
      <c r="P976" s="58"/>
    </row>
    <row r="977">
      <c r="F977" s="56"/>
      <c r="G977" s="56"/>
      <c r="P977" s="58"/>
    </row>
    <row r="978">
      <c r="F978" s="56"/>
      <c r="G978" s="56"/>
      <c r="P978" s="58"/>
    </row>
    <row r="979">
      <c r="F979" s="56"/>
      <c r="G979" s="56"/>
      <c r="P979" s="58"/>
    </row>
    <row r="980">
      <c r="F980" s="56"/>
      <c r="G980" s="56"/>
      <c r="P980" s="58"/>
    </row>
    <row r="981">
      <c r="F981" s="56"/>
      <c r="G981" s="56"/>
      <c r="P981" s="58"/>
    </row>
    <row r="982">
      <c r="F982" s="56"/>
      <c r="G982" s="56"/>
      <c r="P982" s="58"/>
    </row>
    <row r="983">
      <c r="F983" s="56"/>
      <c r="G983" s="56"/>
      <c r="P983" s="58"/>
    </row>
    <row r="984">
      <c r="F984" s="56"/>
      <c r="G984" s="56"/>
      <c r="P984" s="58"/>
    </row>
    <row r="985">
      <c r="F985" s="56"/>
      <c r="G985" s="56"/>
      <c r="P985" s="58"/>
    </row>
    <row r="986">
      <c r="F986" s="56"/>
      <c r="G986" s="56"/>
      <c r="P986" s="58"/>
    </row>
    <row r="987">
      <c r="F987" s="56"/>
      <c r="G987" s="56"/>
      <c r="P987" s="58"/>
    </row>
    <row r="988">
      <c r="F988" s="56"/>
      <c r="G988" s="56"/>
      <c r="P988" s="58"/>
    </row>
    <row r="989">
      <c r="F989" s="56"/>
      <c r="G989" s="56"/>
      <c r="P989" s="58"/>
    </row>
    <row r="990">
      <c r="F990" s="56"/>
      <c r="G990" s="56"/>
      <c r="P990" s="58"/>
    </row>
    <row r="991">
      <c r="F991" s="56"/>
      <c r="G991" s="56"/>
      <c r="P991" s="58"/>
    </row>
    <row r="992">
      <c r="F992" s="56"/>
      <c r="G992" s="56"/>
      <c r="P992" s="58"/>
    </row>
    <row r="993">
      <c r="F993" s="56"/>
      <c r="G993" s="56"/>
      <c r="P993" s="58"/>
    </row>
    <row r="994">
      <c r="F994" s="56"/>
      <c r="G994" s="56"/>
      <c r="P994" s="58"/>
    </row>
    <row r="995">
      <c r="F995" s="56"/>
      <c r="G995" s="56"/>
      <c r="P995" s="58"/>
    </row>
    <row r="996">
      <c r="F996" s="56"/>
      <c r="G996" s="56"/>
      <c r="P996" s="58"/>
    </row>
    <row r="997">
      <c r="F997" s="56"/>
      <c r="G997" s="56"/>
      <c r="P997" s="58"/>
    </row>
    <row r="998">
      <c r="F998" s="56"/>
      <c r="G998" s="56"/>
      <c r="P998" s="58"/>
    </row>
    <row r="999">
      <c r="F999" s="56"/>
      <c r="G999" s="56"/>
      <c r="P999" s="58"/>
    </row>
    <row r="1000">
      <c r="F1000" s="56"/>
      <c r="G1000" s="56"/>
      <c r="P1000" s="58"/>
    </row>
    <row r="1001">
      <c r="F1001" s="56"/>
      <c r="G1001" s="56"/>
      <c r="P1001" s="58"/>
    </row>
    <row r="1002">
      <c r="F1002" s="56"/>
      <c r="G1002" s="56"/>
      <c r="P1002" s="58"/>
    </row>
  </sheetData>
  <mergeCells count="15">
    <mergeCell ref="D27:L27"/>
    <mergeCell ref="D21:L21"/>
    <mergeCell ref="D22:L22"/>
    <mergeCell ref="D20:L20"/>
    <mergeCell ref="D24:L24"/>
    <mergeCell ref="D23:L23"/>
    <mergeCell ref="D26:L26"/>
    <mergeCell ref="D25:L25"/>
    <mergeCell ref="D31:L31"/>
    <mergeCell ref="D32:L32"/>
    <mergeCell ref="D33:L33"/>
    <mergeCell ref="D34:L34"/>
    <mergeCell ref="D29:L29"/>
    <mergeCell ref="D28:L28"/>
    <mergeCell ref="D30:L30"/>
  </mergeCells>
  <conditionalFormatting sqref="B2:B7">
    <cfRule type="colorScale" priority="1">
      <colorScale>
        <cfvo type="min"/>
        <cfvo type="percentile" val="50"/>
        <cfvo type="max"/>
        <color rgb="FFE67C73"/>
        <color rgb="FFFFFFFF"/>
        <color rgb="FFE67C73"/>
      </colorScale>
    </cfRule>
  </conditionalFormatting>
  <drawing r:id="rId1"/>
</worksheet>
</file>