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ee\AC\Temp\"/>
    </mc:Choice>
  </mc:AlternateContent>
  <xr:revisionPtr revIDLastSave="0" documentId="8_{330A0011-5E18-4F5F-A67D-25162899DF82}" xr6:coauthVersionLast="47" xr6:coauthVersionMax="47" xr10:uidLastSave="{00000000-0000-0000-0000-000000000000}"/>
  <bookViews>
    <workbookView xWindow="-60" yWindow="-60" windowWidth="15480" windowHeight="11640" tabRatio="794" firstSheet="12" activeTab="12" xr2:uid="{00000000-000D-0000-FFFF-FFFF00000000}"/>
  </bookViews>
  <sheets>
    <sheet name="Total" sheetId="14" r:id="rId1"/>
    <sheet name="มกราคม" sheetId="2" r:id="rId2"/>
    <sheet name="กุมภาพันธ์" sheetId="3" r:id="rId3"/>
    <sheet name="มีนาคม" sheetId="4" r:id="rId4"/>
    <sheet name="เมษายน" sheetId="5" r:id="rId5"/>
    <sheet name="พฤษภาคม" sheetId="15" r:id="rId6"/>
    <sheet name="มิถุนายน" sheetId="7" r:id="rId7"/>
    <sheet name="กรกฎาคม" sheetId="8" r:id="rId8"/>
    <sheet name="สิงหาคม" sheetId="9" r:id="rId9"/>
    <sheet name="กันยายน" sheetId="10" r:id="rId10"/>
    <sheet name="ตุลาคม" sheetId="11" r:id="rId11"/>
    <sheet name="พฤศจิกายน" sheetId="12" r:id="rId12"/>
    <sheet name="ธันวาคม" sheetId="13" r:id="rId13"/>
  </sheets>
  <definedNames>
    <definedName name="_xlnm.Print_Titles" localSheetId="0">Total!$5:$7</definedName>
    <definedName name="_xlnm.Print_Titles" localSheetId="4">เมษายน!$5:$7</definedName>
    <definedName name="_xlnm.Print_Titles" localSheetId="7">กรกฎาคม!$5:$7</definedName>
    <definedName name="_xlnm.Print_Titles" localSheetId="9">กันยายน!$5:$7</definedName>
    <definedName name="_xlnm.Print_Titles" localSheetId="2">กุมภาพันธ์!$5:$7</definedName>
    <definedName name="_xlnm.Print_Titles" localSheetId="10">ตุลาคม!$5:$7</definedName>
    <definedName name="_xlnm.Print_Titles" localSheetId="12">ธันวาคม!$5:$7</definedName>
    <definedName name="_xlnm.Print_Titles" localSheetId="11">พฤศจิกายน!$5:$7</definedName>
    <definedName name="_xlnm.Print_Titles" localSheetId="5">พฤษภาคม!$5:$7</definedName>
    <definedName name="_xlnm.Print_Titles" localSheetId="1">มกราคม!$5:$7</definedName>
    <definedName name="_xlnm.Print_Titles" localSheetId="6">มิถุนายน!$5:$7</definedName>
    <definedName name="_xlnm.Print_Titles" localSheetId="3">มีนาคม!$5:$7</definedName>
    <definedName name="_xlnm.Print_Titles" localSheetId="8">สิงหาคม!$5:$7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3" l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C74" i="13"/>
  <c r="I72" i="13"/>
  <c r="E74" i="13"/>
  <c r="F74" i="13"/>
  <c r="G74" i="13"/>
  <c r="H74" i="13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C74" i="12"/>
  <c r="I69" i="12"/>
  <c r="I70" i="12"/>
  <c r="G74" i="12"/>
  <c r="I71" i="12"/>
  <c r="I72" i="12"/>
  <c r="F74" i="12"/>
  <c r="E74" i="12"/>
  <c r="H74" i="12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E74" i="11"/>
  <c r="I69" i="11"/>
  <c r="I70" i="11"/>
  <c r="H74" i="11"/>
  <c r="I71" i="11"/>
  <c r="F74" i="11"/>
  <c r="I72" i="11"/>
  <c r="C74" i="11"/>
  <c r="G74" i="1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E74" i="10"/>
  <c r="I67" i="10"/>
  <c r="I68" i="10"/>
  <c r="I69" i="10"/>
  <c r="I70" i="10"/>
  <c r="H74" i="10"/>
  <c r="I71" i="10"/>
  <c r="F74" i="10"/>
  <c r="I72" i="10"/>
  <c r="C74" i="10"/>
  <c r="G74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C74" i="9"/>
  <c r="I61" i="9"/>
  <c r="I62" i="9"/>
  <c r="G74" i="9"/>
  <c r="I63" i="9"/>
  <c r="I64" i="9"/>
  <c r="I65" i="9"/>
  <c r="I66" i="9"/>
  <c r="I67" i="9"/>
  <c r="I68" i="9"/>
  <c r="I69" i="9"/>
  <c r="I70" i="9"/>
  <c r="I71" i="9"/>
  <c r="I72" i="9"/>
  <c r="F74" i="9"/>
  <c r="E74" i="9"/>
  <c r="H74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C74" i="8"/>
  <c r="I59" i="8"/>
  <c r="I60" i="8"/>
  <c r="G74" i="8"/>
  <c r="I61" i="8"/>
  <c r="I62" i="8"/>
  <c r="I63" i="8"/>
  <c r="I64" i="8"/>
  <c r="I65" i="8"/>
  <c r="I66" i="8"/>
  <c r="I67" i="8"/>
  <c r="I68" i="8"/>
  <c r="I69" i="8"/>
  <c r="I70" i="8"/>
  <c r="I71" i="8"/>
  <c r="I72" i="8"/>
  <c r="F74" i="8"/>
  <c r="E74" i="8"/>
  <c r="H74" i="8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C74" i="7"/>
  <c r="I55" i="7"/>
  <c r="I56" i="7"/>
  <c r="G74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F74" i="7"/>
  <c r="E74" i="7"/>
  <c r="H74" i="7"/>
  <c r="I8" i="15"/>
  <c r="I9" i="15"/>
  <c r="I10" i="15"/>
  <c r="I11" i="15"/>
  <c r="I12" i="15"/>
  <c r="I13" i="15"/>
  <c r="I15" i="15"/>
  <c r="I16" i="15"/>
  <c r="I17" i="15"/>
  <c r="I19" i="15"/>
  <c r="I20" i="15"/>
  <c r="I21" i="15"/>
  <c r="I23" i="15"/>
  <c r="I24" i="15"/>
  <c r="I25" i="15"/>
  <c r="I28" i="15"/>
  <c r="I30" i="15"/>
  <c r="I32" i="15"/>
  <c r="I34" i="15"/>
  <c r="I36" i="15"/>
  <c r="I37" i="15"/>
  <c r="F74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C74" i="15"/>
  <c r="I54" i="15"/>
  <c r="I55" i="15"/>
  <c r="I56" i="15"/>
  <c r="G74" i="15"/>
  <c r="I57" i="15"/>
  <c r="I58" i="15"/>
  <c r="I59" i="15"/>
  <c r="H74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E74" i="15"/>
  <c r="C74" i="5"/>
  <c r="F74" i="5"/>
  <c r="H74" i="14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G74" i="5"/>
  <c r="I59" i="5"/>
  <c r="H74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E74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C74" i="4"/>
  <c r="D74" i="4"/>
  <c r="E74" i="4"/>
  <c r="F74" i="4"/>
  <c r="G74" i="4"/>
  <c r="H74" i="4"/>
  <c r="I74" i="4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C74" i="3"/>
  <c r="D74" i="3"/>
  <c r="E74" i="3"/>
  <c r="F74" i="3"/>
  <c r="G74" i="3"/>
  <c r="H74" i="3"/>
  <c r="I74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C74" i="2"/>
  <c r="D74" i="2"/>
  <c r="E74" i="2"/>
  <c r="F74" i="2"/>
  <c r="G74" i="2"/>
  <c r="H74" i="2"/>
  <c r="I17" i="14"/>
  <c r="I25" i="14"/>
  <c r="I52" i="14"/>
  <c r="I54" i="14"/>
  <c r="I56" i="14"/>
  <c r="I58" i="14"/>
  <c r="I60" i="14"/>
  <c r="I62" i="14"/>
  <c r="I65" i="14"/>
  <c r="I67" i="14"/>
  <c r="I69" i="14"/>
  <c r="I70" i="14"/>
  <c r="G74" i="14"/>
  <c r="I29" i="14"/>
  <c r="I12" i="14"/>
  <c r="I74" i="8"/>
  <c r="I74" i="9"/>
  <c r="I74" i="11"/>
  <c r="E74" i="14"/>
  <c r="I21" i="14"/>
  <c r="D74" i="5"/>
  <c r="D74" i="15"/>
  <c r="I26" i="15"/>
  <c r="D74" i="7"/>
  <c r="D74" i="8"/>
  <c r="D74" i="9"/>
  <c r="D74" i="10"/>
  <c r="D74" i="11"/>
  <c r="D74" i="12"/>
  <c r="D74" i="13"/>
  <c r="I31" i="14"/>
  <c r="I23" i="14"/>
  <c r="I14" i="14"/>
  <c r="I27" i="14"/>
  <c r="I19" i="14"/>
  <c r="I72" i="14"/>
  <c r="I68" i="14"/>
  <c r="I66" i="14"/>
  <c r="I64" i="14"/>
  <c r="I61" i="14"/>
  <c r="I59" i="14"/>
  <c r="I57" i="14"/>
  <c r="I55" i="14"/>
  <c r="I53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28" i="14"/>
  <c r="I24" i="14"/>
  <c r="I20" i="14"/>
  <c r="I16" i="14"/>
  <c r="I15" i="14"/>
  <c r="I11" i="14"/>
  <c r="I71" i="14"/>
  <c r="I63" i="14"/>
  <c r="I30" i="14"/>
  <c r="I26" i="14"/>
  <c r="I22" i="14"/>
  <c r="I18" i="14"/>
  <c r="I13" i="14"/>
  <c r="I9" i="14"/>
  <c r="D74" i="14"/>
  <c r="C74" i="14"/>
  <c r="I10" i="14"/>
  <c r="I8" i="5"/>
  <c r="I74" i="5"/>
  <c r="I38" i="15"/>
  <c r="I33" i="15"/>
  <c r="I29" i="15"/>
  <c r="I35" i="15"/>
  <c r="I31" i="15"/>
  <c r="I27" i="15"/>
  <c r="I22" i="15"/>
  <c r="I18" i="15"/>
  <c r="I14" i="15"/>
  <c r="F74" i="14"/>
  <c r="I8" i="14"/>
  <c r="I74" i="14"/>
  <c r="I74" i="2" l="1"/>
  <c r="I74" i="15"/>
  <c r="I74" i="7"/>
  <c r="I74" i="10"/>
  <c r="I74" i="12"/>
  <c r="I74" i="13"/>
</calcChain>
</file>

<file path=xl/sharedStrings.xml><?xml version="1.0" encoding="utf-8"?>
<sst xmlns="http://schemas.openxmlformats.org/spreadsheetml/2006/main" count="1079" uniqueCount="95">
  <si>
    <t>สถิติจำนวนรถใหม่ (ป้ายแดง) ที่จดทะเบียนโดยแยกยี่ห้อรถ</t>
  </si>
  <si>
    <t>ประเภทรถยนต์นั่งส่วนบุคคลไม่เกิน 7 คน  (รย.1)</t>
  </si>
  <si>
    <t>รวมทั่วประเทศ</t>
  </si>
  <si>
    <t>ประจำปี พ.ศ. 2559</t>
  </si>
  <si>
    <t>หน่วย : คัน</t>
  </si>
  <si>
    <t>ลำดับที่</t>
  </si>
  <si>
    <t>ยี่ห้อรถ</t>
  </si>
  <si>
    <t>ความจุกระบอกสูบ</t>
  </si>
  <si>
    <t>รถใช้</t>
  </si>
  <si>
    <t>รวม</t>
  </si>
  <si>
    <t>ไม่เกิน 1,300 ซีซี</t>
  </si>
  <si>
    <t>1,301 ถึง 1,600 ซีซี</t>
  </si>
  <si>
    <t xml:space="preserve"> 1,601 ถึง 1,800 ซีซี</t>
  </si>
  <si>
    <t>1,801 ถึง 2,000 ซีซี</t>
  </si>
  <si>
    <t>2,001 ซีซีขึ้นไป</t>
  </si>
  <si>
    <t>เชื้อเพลิงไฟฟ้า</t>
  </si>
  <si>
    <t>ALFA ROMEO</t>
  </si>
  <si>
    <t>ASTON MARTIN</t>
  </si>
  <si>
    <t>AUDI</t>
  </si>
  <si>
    <t>AUSTIN</t>
  </si>
  <si>
    <t>BENTLEY</t>
  </si>
  <si>
    <t>BMW</t>
  </si>
  <si>
    <t>CADILLAC</t>
  </si>
  <si>
    <t>CHERY</t>
  </si>
  <si>
    <t>CHEVROLET</t>
  </si>
  <si>
    <t>CHRYSLER</t>
  </si>
  <si>
    <t>CITROEN</t>
  </si>
  <si>
    <t>DAEWOO</t>
  </si>
  <si>
    <t>DAIHATSU</t>
  </si>
  <si>
    <t>DAIMLER</t>
  </si>
  <si>
    <t>DFM</t>
  </si>
  <si>
    <t>FERRARI</t>
  </si>
  <si>
    <t>FIAT</t>
  </si>
  <si>
    <t>FORD</t>
  </si>
  <si>
    <t>GEELY</t>
  </si>
  <si>
    <t>HINO</t>
  </si>
  <si>
    <t>HOLDEN</t>
  </si>
  <si>
    <t>HONDA</t>
  </si>
  <si>
    <t>HUMMER</t>
  </si>
  <si>
    <t>HYUNDAI</t>
  </si>
  <si>
    <t>ISUZU</t>
  </si>
  <si>
    <t>JAGUAR</t>
  </si>
  <si>
    <t>JEEP</t>
  </si>
  <si>
    <t>KIA</t>
  </si>
  <si>
    <t>LAMBORGHINI</t>
  </si>
  <si>
    <t>LAND ROVER</t>
  </si>
  <si>
    <t>LEXUS</t>
  </si>
  <si>
    <t>LINCOLN</t>
  </si>
  <si>
    <t>LOTUS</t>
  </si>
  <si>
    <t>MASERATI</t>
  </si>
  <si>
    <t>MAYBACH</t>
  </si>
  <si>
    <t>MAZDA</t>
  </si>
  <si>
    <t>MERCEDES BENZ</t>
  </si>
  <si>
    <t>MG</t>
  </si>
  <si>
    <t>MINI COOPER</t>
  </si>
  <si>
    <t>MITSUBISHI</t>
  </si>
  <si>
    <t>MITSUOKA</t>
  </si>
  <si>
    <t>NAZA</t>
  </si>
  <si>
    <t>NISSAN</t>
  </si>
  <si>
    <t>PERODUA</t>
  </si>
  <si>
    <t>PEUGEOT</t>
  </si>
  <si>
    <t>PORSCHE</t>
  </si>
  <si>
    <t>PROTON</t>
  </si>
  <si>
    <t>RADICAL</t>
  </si>
  <si>
    <t>RANGE ROVER</t>
  </si>
  <si>
    <t>ROLLS-ROYCE</t>
  </si>
  <si>
    <t>ROVER</t>
  </si>
  <si>
    <t>SAAB</t>
  </si>
  <si>
    <t>SEAT</t>
  </si>
  <si>
    <t>SKODA</t>
  </si>
  <si>
    <t>SMART</t>
  </si>
  <si>
    <t>SOKON</t>
  </si>
  <si>
    <t>SSANGYONG</t>
  </si>
  <si>
    <t>SUBARU</t>
  </si>
  <si>
    <t>SUZUKI</t>
  </si>
  <si>
    <t>TATA</t>
  </si>
  <si>
    <t>TOYOTA</t>
  </si>
  <si>
    <t>VOLKSWAGEN</t>
  </si>
  <si>
    <t>VOLVO</t>
  </si>
  <si>
    <t>WULING</t>
  </si>
  <si>
    <t xml:space="preserve">อื่น ๆ </t>
  </si>
  <si>
    <t xml:space="preserve">  รวม</t>
  </si>
  <si>
    <t xml:space="preserve">   กลุ่มสถิติการขนส่ง  กองแผนงาน </t>
  </si>
  <si>
    <t>ประจำเดือนมกราคม  2559</t>
  </si>
  <si>
    <t>ประจำเดือนกุมภาพันธ์  2559</t>
  </si>
  <si>
    <t>ประจำเดือนมีนาคม  2559</t>
  </si>
  <si>
    <t>ประจำเดือนเมษายน  2559</t>
  </si>
  <si>
    <t>ประจำเดือนพฤษภาคม  2559</t>
  </si>
  <si>
    <t>ประจำเดือนมิถุนายน  2559</t>
  </si>
  <si>
    <t>ประจำเดือนกรกฎาคม 2559</t>
  </si>
  <si>
    <t>ประจำเดือนสิงหาคม 2559</t>
  </si>
  <si>
    <t>ประจำเดือนกันยายน 2559</t>
  </si>
  <si>
    <t>ประจำเดือนตุลาคม 2559</t>
  </si>
  <si>
    <t>ประจำเดือนพฤศจิกายน  2559</t>
  </si>
  <si>
    <t xml:space="preserve">          ประจำเดือนธันวาคม  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</si>
</sst>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13">
    <font>
      <sz val="14"/>
      <name val="AngsanaUPC"/>
    </font>
    <font>
      <sz val="14"/>
      <name val="AngsanaUPC"/>
      <family val="1"/>
      <charset val="222"/>
    </font>
    <font>
      <b/>
      <sz val="16"/>
      <name val="Angsana New"/>
      <family val="1"/>
      <charset val="222"/>
    </font>
    <font>
      <sz val="16"/>
      <name val="Angsana New"/>
      <family val="1"/>
      <charset val="222"/>
    </font>
    <font>
      <b/>
      <sz val="14"/>
      <name val="Angsana New"/>
      <family val="1"/>
      <charset val="222"/>
    </font>
    <font>
      <sz val="14"/>
      <name val="Angsana New"/>
      <family val="1"/>
      <charset val="222"/>
    </font>
    <font>
      <b/>
      <sz val="16"/>
      <name val="AngsanaUPC"/>
      <family val="1"/>
      <charset val="222"/>
    </font>
    <font>
      <b/>
      <sz val="16"/>
      <name val="AngsanaUPC"/>
      <family val="1"/>
    </font>
    <font>
      <b/>
      <sz val="14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b/>
      <sz val="16"/>
      <color indexed="10"/>
      <name val="Angsana New"/>
      <family val="1"/>
    </font>
  </fonts>
  <fills count="3">
    <fill>
      <patternFill patternType="none"/>
    </fill>
    <fill>
      <patternFill patternType="gray125"/>
    </fill>
    <fill>
      <patternFill patternType="gray0625">
        <fgColor indexed="1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56"/>
      </bottom>
      <diagonal/>
    </border>
    <border>
      <left style="thin">
        <color indexed="64"/>
      </left>
      <right/>
      <top/>
      <bottom style="dotted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12"/>
      </bottom>
      <diagonal/>
    </border>
    <border>
      <left style="thin">
        <color indexed="64"/>
      </left>
      <right/>
      <top/>
      <bottom style="hair">
        <color indexed="12"/>
      </bottom>
      <diagonal/>
    </border>
    <border>
      <left style="thin">
        <color indexed="64"/>
      </left>
      <right style="thin">
        <color indexed="64"/>
      </right>
      <top/>
      <bottom style="hair">
        <color indexed="12"/>
      </bottom>
      <diagonal/>
    </border>
    <border>
      <left style="thin">
        <color indexed="64"/>
      </left>
      <right/>
      <top style="hair">
        <color indexed="12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12"/>
      </top>
      <bottom style="hair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188" fontId="5" fillId="0" borderId="2" xfId="1" applyNumberFormat="1" applyFont="1" applyBorder="1"/>
    <xf numFmtId="188" fontId="4" fillId="0" borderId="1" xfId="1" applyNumberFormat="1" applyFont="1" applyBorder="1" applyAlignment="1"/>
    <xf numFmtId="188" fontId="4" fillId="0" borderId="3" xfId="1" applyNumberFormat="1" applyFont="1" applyBorder="1" applyAlignment="1">
      <alignment horizontal="centerContinuous" vertical="center"/>
    </xf>
    <xf numFmtId="49" fontId="4" fillId="0" borderId="4" xfId="0" applyNumberFormat="1" applyFont="1" applyBorder="1" applyAlignment="1">
      <alignment horizontal="centerContinuous" vertical="center"/>
    </xf>
    <xf numFmtId="188" fontId="4" fillId="0" borderId="3" xfId="1" applyNumberFormat="1" applyFont="1" applyBorder="1" applyAlignment="1">
      <alignment vertical="center"/>
    </xf>
    <xf numFmtId="188" fontId="4" fillId="0" borderId="5" xfId="1" applyNumberFormat="1" applyFont="1" applyBorder="1" applyAlignment="1">
      <alignment vertical="center"/>
    </xf>
    <xf numFmtId="0" fontId="2" fillId="0" borderId="0" xfId="0" applyFont="1"/>
    <xf numFmtId="49" fontId="5" fillId="0" borderId="6" xfId="0" applyNumberFormat="1" applyFont="1" applyBorder="1"/>
    <xf numFmtId="188" fontId="5" fillId="0" borderId="7" xfId="1" applyNumberFormat="1" applyFont="1" applyBorder="1"/>
    <xf numFmtId="188" fontId="5" fillId="0" borderId="8" xfId="1" applyNumberFormat="1" applyFont="1" applyBorder="1"/>
    <xf numFmtId="188" fontId="4" fillId="0" borderId="9" xfId="1" applyNumberFormat="1" applyFont="1" applyBorder="1" applyAlignment="1"/>
    <xf numFmtId="0" fontId="5" fillId="0" borderId="9" xfId="0" applyFont="1" applyBorder="1" applyAlignment="1">
      <alignment horizontal="center"/>
    </xf>
    <xf numFmtId="49" fontId="5" fillId="0" borderId="8" xfId="0" applyNumberFormat="1" applyFont="1" applyBorder="1" applyAlignment="1">
      <alignment horizontal="left" indent="1"/>
    </xf>
    <xf numFmtId="49" fontId="5" fillId="0" borderId="10" xfId="0" applyNumberFormat="1" applyFont="1" applyBorder="1" applyAlignment="1">
      <alignment horizontal="left" indent="1"/>
    </xf>
    <xf numFmtId="188" fontId="5" fillId="0" borderId="10" xfId="1" applyNumberFormat="1" applyFont="1" applyBorder="1" applyAlignment="1">
      <alignment horizontal="left" indent="1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9" fillId="0" borderId="0" xfId="0" applyFont="1"/>
    <xf numFmtId="49" fontId="5" fillId="0" borderId="11" xfId="0" applyNumberFormat="1" applyFont="1" applyBorder="1" applyAlignment="1">
      <alignment horizontal="left" indent="1"/>
    </xf>
    <xf numFmtId="49" fontId="5" fillId="0" borderId="0" xfId="0" applyNumberFormat="1" applyFont="1" applyAlignment="1">
      <alignment horizontal="left" indent="1"/>
    </xf>
    <xf numFmtId="0" fontId="5" fillId="0" borderId="10" xfId="0" applyFont="1" applyBorder="1" applyAlignment="1">
      <alignment horizontal="left" indent="1"/>
    </xf>
    <xf numFmtId="0" fontId="10" fillId="0" borderId="0" xfId="0" applyFont="1"/>
    <xf numFmtId="0" fontId="8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left" indent="1"/>
    </xf>
    <xf numFmtId="188" fontId="4" fillId="0" borderId="13" xfId="1" applyNumberFormat="1" applyFont="1" applyBorder="1" applyAlignment="1"/>
    <xf numFmtId="0" fontId="11" fillId="0" borderId="0" xfId="0" applyFont="1"/>
    <xf numFmtId="188" fontId="3" fillId="0" borderId="0" xfId="0" applyNumberFormat="1" applyFont="1"/>
    <xf numFmtId="0" fontId="12" fillId="0" borderId="4" xfId="0" applyFont="1" applyBorder="1" applyAlignment="1">
      <alignment horizontal="left" indent="2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I75"/>
  <sheetViews>
    <sheetView topLeftCell="A16" workbookViewId="0">
      <selection activeCell="C6" sqref="C6:G6"/>
    </sheetView>
  </sheetViews>
  <sheetFormatPr defaultRowHeight="23.25"/>
  <cols>
    <col min="1" max="1" width="7.83203125" style="1" customWidth="1"/>
    <col min="2" max="2" width="22" style="1" customWidth="1"/>
    <col min="3" max="8" width="10.6640625" style="1" customWidth="1"/>
    <col min="9" max="9" width="12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.75" customHeight="1">
      <c r="A4" s="35" t="s">
        <v>3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A5" s="31"/>
      <c r="B5" s="33"/>
      <c r="C5" s="33"/>
      <c r="D5" s="33"/>
      <c r="E5" s="33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3</v>
      </c>
      <c r="F8" s="12">
        <v>0</v>
      </c>
      <c r="G8" s="12">
        <v>3</v>
      </c>
      <c r="H8" s="12">
        <v>0</v>
      </c>
      <c r="I8" s="30">
        <f t="shared" ref="I8:I39" si="0">SUM(C8:H8)</f>
        <v>6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14</v>
      </c>
      <c r="H9" s="13">
        <v>0</v>
      </c>
      <c r="I9" s="14">
        <f t="shared" si="0"/>
        <v>14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4</v>
      </c>
      <c r="E10" s="13">
        <v>0</v>
      </c>
      <c r="F10" s="13">
        <v>111</v>
      </c>
      <c r="G10" s="13">
        <v>9</v>
      </c>
      <c r="H10" s="13">
        <v>0</v>
      </c>
      <c r="I10" s="14">
        <f t="shared" si="0"/>
        <v>124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15</v>
      </c>
      <c r="H12" s="13">
        <v>0</v>
      </c>
      <c r="I12" s="14">
        <f t="shared" si="0"/>
        <v>15</v>
      </c>
    </row>
    <row r="13" spans="1:9" s="2" customFormat="1" ht="27.95" customHeight="1">
      <c r="A13" s="15">
        <v>6</v>
      </c>
      <c r="B13" s="16" t="s">
        <v>21</v>
      </c>
      <c r="C13" s="13">
        <v>2</v>
      </c>
      <c r="D13" s="13">
        <v>596</v>
      </c>
      <c r="E13" s="13">
        <v>0</v>
      </c>
      <c r="F13" s="13">
        <v>6159</v>
      </c>
      <c r="G13" s="13">
        <v>562</v>
      </c>
      <c r="H13" s="13">
        <v>0</v>
      </c>
      <c r="I13" s="14">
        <f t="shared" si="0"/>
        <v>7319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5</v>
      </c>
      <c r="H14" s="13">
        <v>0</v>
      </c>
      <c r="I14" s="14">
        <f t="shared" si="0"/>
        <v>5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3</v>
      </c>
      <c r="G15" s="13">
        <v>0</v>
      </c>
      <c r="H15" s="13">
        <v>0</v>
      </c>
      <c r="I15" s="14">
        <f t="shared" si="0"/>
        <v>3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409</v>
      </c>
      <c r="E16" s="13">
        <v>413</v>
      </c>
      <c r="F16" s="13">
        <v>651</v>
      </c>
      <c r="G16" s="13">
        <v>5469</v>
      </c>
      <c r="H16" s="13">
        <v>0</v>
      </c>
      <c r="I16" s="14">
        <f t="shared" si="0"/>
        <v>6942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1</v>
      </c>
      <c r="G17" s="13">
        <v>0</v>
      </c>
      <c r="H17" s="13">
        <v>0</v>
      </c>
      <c r="I17" s="14">
        <f t="shared" si="0"/>
        <v>1</v>
      </c>
    </row>
    <row r="18" spans="1:9" s="2" customFormat="1" ht="27.95" customHeight="1">
      <c r="A18" s="15">
        <v>11</v>
      </c>
      <c r="B18" s="22" t="s">
        <v>26</v>
      </c>
      <c r="C18" s="13">
        <v>1</v>
      </c>
      <c r="D18" s="13">
        <v>4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5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4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4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42</v>
      </c>
      <c r="H23" s="13">
        <v>0</v>
      </c>
      <c r="I23" s="14">
        <f t="shared" si="0"/>
        <v>42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6</v>
      </c>
      <c r="E24" s="13">
        <v>0</v>
      </c>
      <c r="F24" s="13">
        <v>0</v>
      </c>
      <c r="G24" s="13">
        <v>3</v>
      </c>
      <c r="H24" s="13">
        <v>0</v>
      </c>
      <c r="I24" s="14">
        <f t="shared" si="0"/>
        <v>9</v>
      </c>
    </row>
    <row r="25" spans="1:9" s="2" customFormat="1" ht="27.95" customHeight="1">
      <c r="A25" s="15">
        <v>18</v>
      </c>
      <c r="B25" s="17" t="s">
        <v>33</v>
      </c>
      <c r="C25" s="13">
        <v>315</v>
      </c>
      <c r="D25" s="13">
        <v>3910</v>
      </c>
      <c r="E25" s="13">
        <v>1</v>
      </c>
      <c r="F25" s="13">
        <v>294</v>
      </c>
      <c r="G25" s="13">
        <v>25911</v>
      </c>
      <c r="H25" s="13">
        <v>0</v>
      </c>
      <c r="I25" s="14">
        <f t="shared" si="0"/>
        <v>30431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1890</v>
      </c>
      <c r="D29" s="13">
        <v>69590</v>
      </c>
      <c r="E29" s="13">
        <v>32547</v>
      </c>
      <c r="F29" s="13">
        <v>9524</v>
      </c>
      <c r="G29" s="13">
        <v>2575</v>
      </c>
      <c r="H29" s="13">
        <v>0</v>
      </c>
      <c r="I29" s="14">
        <f t="shared" si="0"/>
        <v>116126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4">
        <f t="shared" si="0"/>
        <v>1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20</v>
      </c>
      <c r="E31" s="13">
        <v>330</v>
      </c>
      <c r="F31" s="13">
        <v>33</v>
      </c>
      <c r="G31" s="13">
        <v>495</v>
      </c>
      <c r="H31" s="13">
        <v>0</v>
      </c>
      <c r="I31" s="14">
        <f t="shared" si="0"/>
        <v>878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35943</v>
      </c>
      <c r="G32" s="13">
        <v>12144</v>
      </c>
      <c r="H32" s="13">
        <v>0</v>
      </c>
      <c r="I32" s="14">
        <f t="shared" si="0"/>
        <v>48087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23</v>
      </c>
      <c r="G33" s="13">
        <v>16</v>
      </c>
      <c r="H33" s="13">
        <v>0</v>
      </c>
      <c r="I33" s="14">
        <f t="shared" si="0"/>
        <v>39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1</v>
      </c>
      <c r="G34" s="13">
        <v>13</v>
      </c>
      <c r="H34" s="13">
        <v>0</v>
      </c>
      <c r="I34" s="14">
        <f t="shared" si="0"/>
        <v>14</v>
      </c>
    </row>
    <row r="35" spans="1:9" s="2" customFormat="1" ht="27.95" customHeight="1">
      <c r="A35" s="15">
        <v>28</v>
      </c>
      <c r="B35" s="17" t="s">
        <v>43</v>
      </c>
      <c r="C35" s="13">
        <v>5</v>
      </c>
      <c r="D35" s="13">
        <v>48</v>
      </c>
      <c r="E35" s="13">
        <v>1</v>
      </c>
      <c r="F35" s="13">
        <v>15</v>
      </c>
      <c r="G35" s="13">
        <v>18</v>
      </c>
      <c r="H35" s="13">
        <v>0</v>
      </c>
      <c r="I35" s="14">
        <f t="shared" si="0"/>
        <v>87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38</v>
      </c>
      <c r="H36" s="13">
        <v>0</v>
      </c>
      <c r="I36" s="14">
        <f t="shared" si="0"/>
        <v>38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1</v>
      </c>
      <c r="G37" s="13">
        <v>41</v>
      </c>
      <c r="H37" s="13">
        <v>0</v>
      </c>
      <c r="I37" s="14">
        <f t="shared" si="0"/>
        <v>42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12</v>
      </c>
      <c r="F38" s="13">
        <v>198</v>
      </c>
      <c r="G38" s="13">
        <v>715</v>
      </c>
      <c r="H38" s="13">
        <v>0</v>
      </c>
      <c r="I38" s="14">
        <f t="shared" si="0"/>
        <v>925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1</v>
      </c>
      <c r="H40" s="13">
        <v>0</v>
      </c>
      <c r="I40" s="14">
        <f t="shared" ref="I40:I71" si="1">SUM(C40:H40)</f>
        <v>1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9</v>
      </c>
      <c r="H41" s="13">
        <v>0</v>
      </c>
      <c r="I41" s="14">
        <f t="shared" si="1"/>
        <v>9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1"/>
        <v>0</v>
      </c>
    </row>
    <row r="43" spans="1:9" s="2" customFormat="1" ht="27.95" customHeight="1">
      <c r="A43" s="15">
        <v>36</v>
      </c>
      <c r="B43" s="17" t="s">
        <v>51</v>
      </c>
      <c r="C43" s="13">
        <v>14962</v>
      </c>
      <c r="D43" s="13">
        <v>8423</v>
      </c>
      <c r="E43" s="13">
        <v>0</v>
      </c>
      <c r="F43" s="13">
        <v>11384</v>
      </c>
      <c r="G43" s="13">
        <v>5137</v>
      </c>
      <c r="H43" s="13">
        <v>0</v>
      </c>
      <c r="I43" s="14">
        <f t="shared" si="1"/>
        <v>39906</v>
      </c>
    </row>
    <row r="44" spans="1:9" s="2" customFormat="1" ht="27.95" customHeight="1">
      <c r="A44" s="15">
        <v>37</v>
      </c>
      <c r="B44" s="17" t="s">
        <v>52</v>
      </c>
      <c r="C44" s="13">
        <v>1</v>
      </c>
      <c r="D44" s="13">
        <v>1583</v>
      </c>
      <c r="E44" s="13">
        <v>335</v>
      </c>
      <c r="F44" s="13">
        <v>5441</v>
      </c>
      <c r="G44" s="13">
        <v>5271</v>
      </c>
      <c r="H44" s="13">
        <v>0</v>
      </c>
      <c r="I44" s="14">
        <f t="shared" si="1"/>
        <v>12631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6447</v>
      </c>
      <c r="E45" s="13">
        <v>683</v>
      </c>
      <c r="F45" s="13">
        <v>188</v>
      </c>
      <c r="G45" s="13">
        <v>0</v>
      </c>
      <c r="H45" s="13">
        <v>0</v>
      </c>
      <c r="I45" s="14">
        <f t="shared" si="1"/>
        <v>7318</v>
      </c>
    </row>
    <row r="46" spans="1:9" s="2" customFormat="1" ht="27.95" customHeight="1">
      <c r="A46" s="15">
        <v>39</v>
      </c>
      <c r="B46" s="17" t="s">
        <v>54</v>
      </c>
      <c r="C46" s="13">
        <v>7</v>
      </c>
      <c r="D46" s="13">
        <v>391</v>
      </c>
      <c r="E46" s="13">
        <v>0</v>
      </c>
      <c r="F46" s="13">
        <v>679</v>
      </c>
      <c r="G46" s="13">
        <v>0</v>
      </c>
      <c r="H46" s="13">
        <v>0</v>
      </c>
      <c r="I46" s="14">
        <f t="shared" si="1"/>
        <v>1077</v>
      </c>
    </row>
    <row r="47" spans="1:9" s="2" customFormat="1" ht="27.95" customHeight="1">
      <c r="A47" s="15">
        <v>40</v>
      </c>
      <c r="B47" s="17" t="s">
        <v>55</v>
      </c>
      <c r="C47" s="13">
        <v>15342</v>
      </c>
      <c r="D47" s="13">
        <v>3</v>
      </c>
      <c r="E47" s="13">
        <v>64</v>
      </c>
      <c r="F47" s="13">
        <v>173</v>
      </c>
      <c r="G47" s="13">
        <v>32286</v>
      </c>
      <c r="H47" s="13">
        <v>0</v>
      </c>
      <c r="I47" s="14">
        <f t="shared" si="1"/>
        <v>47868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3</v>
      </c>
      <c r="G48" s="13">
        <v>1</v>
      </c>
      <c r="H48" s="13">
        <v>0</v>
      </c>
      <c r="I48" s="14">
        <f t="shared" si="1"/>
        <v>4</v>
      </c>
    </row>
    <row r="49" spans="1:9" s="2" customFormat="1" ht="27.95" customHeight="1">
      <c r="A49" s="15">
        <v>42</v>
      </c>
      <c r="B49" s="17" t="s">
        <v>57</v>
      </c>
      <c r="C49" s="13">
        <v>1</v>
      </c>
      <c r="D49" s="13">
        <v>0</v>
      </c>
      <c r="E49" s="13">
        <v>0</v>
      </c>
      <c r="F49" s="13">
        <v>0</v>
      </c>
      <c r="G49" s="13">
        <v>1</v>
      </c>
      <c r="H49" s="13">
        <v>0</v>
      </c>
      <c r="I49" s="14">
        <f t="shared" si="1"/>
        <v>2</v>
      </c>
    </row>
    <row r="50" spans="1:9" s="2" customFormat="1" ht="27.95" customHeight="1">
      <c r="A50" s="15">
        <v>43</v>
      </c>
      <c r="B50" s="17" t="s">
        <v>58</v>
      </c>
      <c r="C50" s="13">
        <v>17541</v>
      </c>
      <c r="D50" s="13">
        <v>4125</v>
      </c>
      <c r="E50" s="13">
        <v>522</v>
      </c>
      <c r="F50" s="13">
        <v>5325</v>
      </c>
      <c r="G50" s="13">
        <v>5243</v>
      </c>
      <c r="H50" s="13">
        <v>0</v>
      </c>
      <c r="I50" s="14">
        <f t="shared" si="1"/>
        <v>32756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4</v>
      </c>
      <c r="E51" s="13">
        <v>0</v>
      </c>
      <c r="F51" s="13">
        <v>0</v>
      </c>
      <c r="G51" s="13">
        <v>0</v>
      </c>
      <c r="H51" s="13">
        <v>0</v>
      </c>
      <c r="I51" s="14">
        <f t="shared" si="1"/>
        <v>4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63</v>
      </c>
      <c r="E52" s="13">
        <v>0</v>
      </c>
      <c r="F52" s="13">
        <v>2</v>
      </c>
      <c r="G52" s="13">
        <v>0</v>
      </c>
      <c r="H52" s="13">
        <v>0</v>
      </c>
      <c r="I52" s="14">
        <f t="shared" si="1"/>
        <v>65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171</v>
      </c>
      <c r="G53" s="13">
        <v>536</v>
      </c>
      <c r="H53" s="13">
        <v>0</v>
      </c>
      <c r="I53" s="14">
        <f t="shared" si="1"/>
        <v>707</v>
      </c>
    </row>
    <row r="54" spans="1:9" s="2" customFormat="1" ht="27.95" customHeight="1">
      <c r="A54" s="15">
        <v>47</v>
      </c>
      <c r="B54" s="17" t="s">
        <v>62</v>
      </c>
      <c r="C54" s="13">
        <v>3</v>
      </c>
      <c r="D54" s="13">
        <v>146</v>
      </c>
      <c r="E54" s="13">
        <v>0</v>
      </c>
      <c r="F54" s="13">
        <v>0</v>
      </c>
      <c r="G54" s="13">
        <v>0</v>
      </c>
      <c r="H54" s="13">
        <v>0</v>
      </c>
      <c r="I54" s="14">
        <f t="shared" si="1"/>
        <v>149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 t="shared" si="1"/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1</v>
      </c>
      <c r="G56" s="13">
        <v>46</v>
      </c>
      <c r="H56" s="13">
        <v>0</v>
      </c>
      <c r="I56" s="14">
        <f t="shared" si="1"/>
        <v>47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18</v>
      </c>
      <c r="H57" s="13">
        <v>0</v>
      </c>
      <c r="I57" s="14">
        <f t="shared" si="1"/>
        <v>18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1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1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1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1</v>
      </c>
      <c r="E61" s="13">
        <v>2</v>
      </c>
      <c r="F61" s="13">
        <v>1</v>
      </c>
      <c r="G61" s="13">
        <v>0</v>
      </c>
      <c r="H61" s="13">
        <v>0</v>
      </c>
      <c r="I61" s="14">
        <f t="shared" si="1"/>
        <v>4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1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1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7</v>
      </c>
      <c r="G64" s="13">
        <v>3</v>
      </c>
      <c r="H64" s="13">
        <v>0</v>
      </c>
      <c r="I64" s="14">
        <f t="shared" si="1"/>
        <v>10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17</v>
      </c>
      <c r="E65" s="13">
        <v>0</v>
      </c>
      <c r="F65" s="13">
        <v>3980</v>
      </c>
      <c r="G65" s="13">
        <v>58</v>
      </c>
      <c r="H65" s="13">
        <v>0</v>
      </c>
      <c r="I65" s="14">
        <f t="shared" si="1"/>
        <v>4055</v>
      </c>
    </row>
    <row r="66" spans="1:9" s="2" customFormat="1" ht="27.95" customHeight="1">
      <c r="A66" s="15">
        <v>59</v>
      </c>
      <c r="B66" s="17" t="s">
        <v>74</v>
      </c>
      <c r="C66" s="13">
        <v>18217</v>
      </c>
      <c r="D66" s="13">
        <v>892</v>
      </c>
      <c r="E66" s="13">
        <v>0</v>
      </c>
      <c r="F66" s="13">
        <v>3</v>
      </c>
      <c r="G66" s="13">
        <v>0</v>
      </c>
      <c r="H66" s="13">
        <v>0</v>
      </c>
      <c r="I66" s="14">
        <f t="shared" si="1"/>
        <v>19112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48</v>
      </c>
      <c r="H67" s="13">
        <v>0</v>
      </c>
      <c r="I67" s="14">
        <f t="shared" si="1"/>
        <v>48</v>
      </c>
    </row>
    <row r="68" spans="1:9" s="2" customFormat="1" ht="27.95" customHeight="1">
      <c r="A68" s="15">
        <v>61</v>
      </c>
      <c r="B68" s="17" t="s">
        <v>76</v>
      </c>
      <c r="C68" s="13">
        <v>37713</v>
      </c>
      <c r="D68" s="13">
        <v>36105</v>
      </c>
      <c r="E68" s="13">
        <v>7715</v>
      </c>
      <c r="F68" s="13">
        <v>4359</v>
      </c>
      <c r="G68" s="13">
        <v>72058</v>
      </c>
      <c r="H68" s="13">
        <v>0</v>
      </c>
      <c r="I68" s="14">
        <f t="shared" si="1"/>
        <v>157950</v>
      </c>
    </row>
    <row r="69" spans="1:9" s="2" customFormat="1" ht="27.95" customHeight="1">
      <c r="A69" s="15">
        <v>62</v>
      </c>
      <c r="B69" s="17" t="s">
        <v>77</v>
      </c>
      <c r="C69" s="13">
        <v>13</v>
      </c>
      <c r="D69" s="13">
        <v>13</v>
      </c>
      <c r="E69" s="13">
        <v>0</v>
      </c>
      <c r="F69" s="13">
        <v>38</v>
      </c>
      <c r="G69" s="13">
        <v>1</v>
      </c>
      <c r="H69" s="13">
        <v>0</v>
      </c>
      <c r="I69" s="14">
        <f t="shared" si="1"/>
        <v>65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227</v>
      </c>
      <c r="E70" s="13">
        <v>0</v>
      </c>
      <c r="F70" s="13">
        <v>651</v>
      </c>
      <c r="G70" s="13">
        <v>45</v>
      </c>
      <c r="H70" s="13">
        <v>0</v>
      </c>
      <c r="I70" s="14">
        <f t="shared" si="1"/>
        <v>923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1"/>
        <v>0</v>
      </c>
    </row>
    <row r="72" spans="1:9" s="2" customFormat="1" ht="27.95" customHeight="1">
      <c r="A72" s="15">
        <v>65</v>
      </c>
      <c r="B72" s="18" t="s">
        <v>80</v>
      </c>
      <c r="C72" s="13">
        <v>3</v>
      </c>
      <c r="D72" s="13">
        <v>1</v>
      </c>
      <c r="E72" s="13">
        <v>0</v>
      </c>
      <c r="F72" s="13">
        <v>0</v>
      </c>
      <c r="G72" s="13">
        <v>27</v>
      </c>
      <c r="H72" s="13">
        <v>2</v>
      </c>
      <c r="I72" s="14">
        <f>SUM(C72:H72)</f>
        <v>33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 t="shared" ref="C74:H74" si="2">SUM(C8:C73)</f>
        <v>106020</v>
      </c>
      <c r="D74" s="8">
        <f t="shared" si="2"/>
        <v>133028</v>
      </c>
      <c r="E74" s="8">
        <f t="shared" si="2"/>
        <v>42628</v>
      </c>
      <c r="F74" s="8">
        <f t="shared" si="2"/>
        <v>85363</v>
      </c>
      <c r="G74" s="8">
        <f t="shared" si="2"/>
        <v>168878</v>
      </c>
      <c r="H74" s="8">
        <f t="shared" si="2"/>
        <v>2</v>
      </c>
      <c r="I74" s="9">
        <f>SUM(I8:I73)</f>
        <v>535919</v>
      </c>
    </row>
    <row r="75" spans="1:9" s="25" customFormat="1" ht="30" customHeight="1">
      <c r="A75" s="21" t="s">
        <v>82</v>
      </c>
    </row>
  </sheetData>
  <mergeCells count="9">
    <mergeCell ref="A6:A7"/>
    <mergeCell ref="B6:B7"/>
    <mergeCell ref="C6:G6"/>
    <mergeCell ref="I6:I7"/>
    <mergeCell ref="B5:E5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I75"/>
  <sheetViews>
    <sheetView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91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f>SUM(C9:H9)</f>
        <v>0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2</v>
      </c>
      <c r="G10" s="13">
        <v>2</v>
      </c>
      <c r="H10" s="13">
        <v>0</v>
      </c>
      <c r="I10" s="14">
        <f t="shared" ref="I10:I72" si="0">SUM(C10:H10)</f>
        <v>4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f t="shared" si="0"/>
        <v>0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55</v>
      </c>
      <c r="E13" s="13">
        <v>0</v>
      </c>
      <c r="F13" s="13">
        <v>486</v>
      </c>
      <c r="G13" s="13">
        <v>55</v>
      </c>
      <c r="H13" s="13">
        <v>0</v>
      </c>
      <c r="I13" s="14">
        <f t="shared" si="0"/>
        <v>596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16</v>
      </c>
      <c r="E16" s="13">
        <v>17</v>
      </c>
      <c r="F16" s="13">
        <v>31</v>
      </c>
      <c r="G16" s="13">
        <v>479</v>
      </c>
      <c r="H16" s="13">
        <v>0</v>
      </c>
      <c r="I16" s="14">
        <f t="shared" si="0"/>
        <v>543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1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2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4</v>
      </c>
      <c r="H23" s="13">
        <v>0</v>
      </c>
      <c r="I23" s="14">
        <f t="shared" si="0"/>
        <v>4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7</v>
      </c>
      <c r="D25" s="13">
        <v>287</v>
      </c>
      <c r="E25" s="13">
        <v>0</v>
      </c>
      <c r="F25" s="13">
        <v>21</v>
      </c>
      <c r="G25" s="13">
        <v>2025</v>
      </c>
      <c r="H25" s="13">
        <v>0</v>
      </c>
      <c r="I25" s="14">
        <f t="shared" si="0"/>
        <v>2340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114</v>
      </c>
      <c r="D29" s="13">
        <v>5290</v>
      </c>
      <c r="E29" s="13">
        <v>2875</v>
      </c>
      <c r="F29" s="13">
        <v>686</v>
      </c>
      <c r="G29" s="13">
        <v>208</v>
      </c>
      <c r="H29" s="13">
        <v>0</v>
      </c>
      <c r="I29" s="14">
        <f t="shared" si="0"/>
        <v>9173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1</v>
      </c>
      <c r="E31" s="13">
        <v>20</v>
      </c>
      <c r="F31" s="13">
        <v>3</v>
      </c>
      <c r="G31" s="13">
        <v>35</v>
      </c>
      <c r="H31" s="13">
        <v>0</v>
      </c>
      <c r="I31" s="14">
        <f t="shared" si="0"/>
        <v>59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3103</v>
      </c>
      <c r="G32" s="13">
        <v>630</v>
      </c>
      <c r="H32" s="13">
        <v>0</v>
      </c>
      <c r="I32" s="14">
        <f t="shared" si="0"/>
        <v>3733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5</v>
      </c>
      <c r="G33" s="13">
        <v>3</v>
      </c>
      <c r="H33" s="13">
        <v>0</v>
      </c>
      <c r="I33" s="14">
        <f t="shared" si="0"/>
        <v>8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f t="shared" si="0"/>
        <v>0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3</v>
      </c>
      <c r="E35" s="13">
        <v>0</v>
      </c>
      <c r="F35" s="13">
        <v>1</v>
      </c>
      <c r="G35" s="13">
        <v>1</v>
      </c>
      <c r="H35" s="13">
        <v>0</v>
      </c>
      <c r="I35" s="14">
        <f t="shared" si="0"/>
        <v>5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7</v>
      </c>
      <c r="H36" s="13">
        <v>0</v>
      </c>
      <c r="I36" s="14">
        <f t="shared" si="0"/>
        <v>7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1</v>
      </c>
      <c r="G37" s="13">
        <v>2</v>
      </c>
      <c r="H37" s="13">
        <v>0</v>
      </c>
      <c r="I37" s="14">
        <f t="shared" si="0"/>
        <v>3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2</v>
      </c>
      <c r="F38" s="13">
        <v>23</v>
      </c>
      <c r="G38" s="13">
        <v>31</v>
      </c>
      <c r="H38" s="13">
        <v>0</v>
      </c>
      <c r="I38" s="14">
        <f t="shared" si="0"/>
        <v>56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>
        <f t="shared" si="0"/>
        <v>0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1359</v>
      </c>
      <c r="D43" s="13">
        <v>663</v>
      </c>
      <c r="E43" s="13">
        <v>0</v>
      </c>
      <c r="F43" s="13">
        <v>789</v>
      </c>
      <c r="G43" s="13">
        <v>399</v>
      </c>
      <c r="H43" s="13">
        <v>0</v>
      </c>
      <c r="I43" s="14">
        <f t="shared" si="0"/>
        <v>3210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108</v>
      </c>
      <c r="E44" s="13">
        <v>19</v>
      </c>
      <c r="F44" s="13">
        <v>578</v>
      </c>
      <c r="G44" s="13">
        <v>404</v>
      </c>
      <c r="H44" s="13">
        <v>0</v>
      </c>
      <c r="I44" s="14">
        <f t="shared" si="0"/>
        <v>1109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616</v>
      </c>
      <c r="E45" s="13">
        <v>70</v>
      </c>
      <c r="F45" s="13">
        <v>28</v>
      </c>
      <c r="G45" s="13">
        <v>0</v>
      </c>
      <c r="H45" s="13">
        <v>0</v>
      </c>
      <c r="I45" s="14">
        <f t="shared" si="0"/>
        <v>714</v>
      </c>
    </row>
    <row r="46" spans="1:9" s="2" customFormat="1" ht="27.95" customHeight="1">
      <c r="A46" s="15">
        <v>39</v>
      </c>
      <c r="B46" s="17" t="s">
        <v>54</v>
      </c>
      <c r="C46" s="13">
        <v>1</v>
      </c>
      <c r="D46" s="13">
        <v>24</v>
      </c>
      <c r="E46" s="13">
        <v>0</v>
      </c>
      <c r="F46" s="13">
        <v>63</v>
      </c>
      <c r="G46" s="13">
        <v>0</v>
      </c>
      <c r="H46" s="13">
        <v>0</v>
      </c>
      <c r="I46" s="14">
        <f t="shared" si="0"/>
        <v>88</v>
      </c>
    </row>
    <row r="47" spans="1:9" s="2" customFormat="1" ht="27.95" customHeight="1">
      <c r="A47" s="15">
        <v>40</v>
      </c>
      <c r="B47" s="17" t="s">
        <v>55</v>
      </c>
      <c r="C47" s="13">
        <v>1162</v>
      </c>
      <c r="D47" s="13">
        <v>0</v>
      </c>
      <c r="E47" s="13">
        <v>8</v>
      </c>
      <c r="F47" s="13">
        <v>9</v>
      </c>
      <c r="G47" s="13">
        <v>1798</v>
      </c>
      <c r="H47" s="13">
        <v>0</v>
      </c>
      <c r="I47" s="14">
        <f t="shared" si="0"/>
        <v>2977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1</v>
      </c>
      <c r="H49" s="13">
        <v>0</v>
      </c>
      <c r="I49" s="14">
        <f t="shared" si="0"/>
        <v>1</v>
      </c>
    </row>
    <row r="50" spans="1:9" s="2" customFormat="1" ht="27.95" customHeight="1">
      <c r="A50" s="15">
        <v>43</v>
      </c>
      <c r="B50" s="17" t="s">
        <v>58</v>
      </c>
      <c r="C50" s="13">
        <v>1516</v>
      </c>
      <c r="D50" s="13">
        <v>199</v>
      </c>
      <c r="E50" s="13">
        <v>33</v>
      </c>
      <c r="F50" s="13">
        <v>301</v>
      </c>
      <c r="G50" s="13">
        <v>387</v>
      </c>
      <c r="H50" s="13">
        <v>0</v>
      </c>
      <c r="I50" s="14">
        <f t="shared" si="0"/>
        <v>2436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3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3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18</v>
      </c>
      <c r="G53" s="13">
        <v>53</v>
      </c>
      <c r="H53" s="13">
        <v>0</v>
      </c>
      <c r="I53" s="14">
        <f t="shared" si="0"/>
        <v>71</v>
      </c>
    </row>
    <row r="54" spans="1:9" s="2" customFormat="1" ht="27.95" customHeight="1">
      <c r="A54" s="15">
        <v>47</v>
      </c>
      <c r="B54" s="17" t="s">
        <v>62</v>
      </c>
      <c r="C54" s="13">
        <v>1</v>
      </c>
      <c r="D54" s="13">
        <v>22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23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6</v>
      </c>
      <c r="H56" s="13">
        <v>0</v>
      </c>
      <c r="I56" s="14">
        <f t="shared" si="0"/>
        <v>6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2</v>
      </c>
      <c r="H57" s="13">
        <v>0</v>
      </c>
      <c r="I57" s="14">
        <f t="shared" si="0"/>
        <v>2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1</v>
      </c>
      <c r="F61" s="13">
        <v>0</v>
      </c>
      <c r="G61" s="13">
        <v>0</v>
      </c>
      <c r="H61" s="13">
        <v>0</v>
      </c>
      <c r="I61" s="14">
        <f t="shared" si="0"/>
        <v>1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3</v>
      </c>
      <c r="E65" s="13">
        <v>0</v>
      </c>
      <c r="F65" s="13">
        <v>415</v>
      </c>
      <c r="G65" s="13">
        <v>2</v>
      </c>
      <c r="H65" s="13">
        <v>0</v>
      </c>
      <c r="I65" s="14">
        <f t="shared" si="0"/>
        <v>420</v>
      </c>
    </row>
    <row r="66" spans="1:9" s="2" customFormat="1" ht="27.95" customHeight="1">
      <c r="A66" s="15">
        <v>59</v>
      </c>
      <c r="B66" s="17" t="s">
        <v>74</v>
      </c>
      <c r="C66" s="13">
        <v>1669</v>
      </c>
      <c r="D66" s="13">
        <v>72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1741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4">
        <f t="shared" si="0"/>
        <v>0</v>
      </c>
    </row>
    <row r="68" spans="1:9" s="2" customFormat="1" ht="27.95" customHeight="1">
      <c r="A68" s="15">
        <v>61</v>
      </c>
      <c r="B68" s="17" t="s">
        <v>76</v>
      </c>
      <c r="C68" s="13">
        <v>2827</v>
      </c>
      <c r="D68" s="13">
        <v>3019</v>
      </c>
      <c r="E68" s="13">
        <v>473</v>
      </c>
      <c r="F68" s="13">
        <v>307</v>
      </c>
      <c r="G68" s="13">
        <v>4972</v>
      </c>
      <c r="H68" s="13">
        <v>0</v>
      </c>
      <c r="I68" s="14">
        <f t="shared" si="0"/>
        <v>11598</v>
      </c>
    </row>
    <row r="69" spans="1:9" s="2" customFormat="1" ht="27.95" customHeight="1">
      <c r="A69" s="15">
        <v>62</v>
      </c>
      <c r="B69" s="17" t="s">
        <v>77</v>
      </c>
      <c r="C69" s="13">
        <v>3</v>
      </c>
      <c r="D69" s="13">
        <v>0</v>
      </c>
      <c r="E69" s="13">
        <v>0</v>
      </c>
      <c r="F69" s="13">
        <v>9</v>
      </c>
      <c r="G69" s="13">
        <v>0</v>
      </c>
      <c r="H69" s="13">
        <v>0</v>
      </c>
      <c r="I69" s="14">
        <f t="shared" si="0"/>
        <v>12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12</v>
      </c>
      <c r="E70" s="13">
        <v>0</v>
      </c>
      <c r="F70" s="13">
        <v>34</v>
      </c>
      <c r="G70" s="13">
        <v>5</v>
      </c>
      <c r="H70" s="13">
        <v>0</v>
      </c>
      <c r="I70" s="14">
        <f t="shared" si="0"/>
        <v>51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1</v>
      </c>
      <c r="E72" s="13">
        <v>0</v>
      </c>
      <c r="F72" s="13">
        <v>0</v>
      </c>
      <c r="G72" s="13">
        <v>2</v>
      </c>
      <c r="H72" s="13">
        <v>0</v>
      </c>
      <c r="I72" s="14">
        <f t="shared" si="0"/>
        <v>3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8660</v>
      </c>
      <c r="D74" s="8">
        <f t="shared" ref="D74:I74" si="1">SUM(D8:D73)</f>
        <v>10395</v>
      </c>
      <c r="E74" s="8">
        <f t="shared" si="1"/>
        <v>3518</v>
      </c>
      <c r="F74" s="8">
        <f t="shared" si="1"/>
        <v>6913</v>
      </c>
      <c r="G74" s="8">
        <f t="shared" si="1"/>
        <v>11513</v>
      </c>
      <c r="H74" s="8">
        <f t="shared" si="1"/>
        <v>0</v>
      </c>
      <c r="I74" s="9">
        <f t="shared" si="1"/>
        <v>40999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25" bottom="0.17" header="0.17" footer="0.17"/>
  <pageSetup paperSize="9" orientation="portrait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75"/>
  <sheetViews>
    <sheetView topLeftCell="B1" zoomScaleNormal="100" zoomScaleSheetLayoutView="100"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92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1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1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2</v>
      </c>
      <c r="H9" s="13">
        <v>0</v>
      </c>
      <c r="I9" s="14">
        <f>SUM(C9:H9)</f>
        <v>2</v>
      </c>
    </row>
    <row r="10" spans="1:9" s="21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9</v>
      </c>
      <c r="G10" s="13">
        <v>0</v>
      </c>
      <c r="H10" s="13">
        <v>0</v>
      </c>
      <c r="I10" s="14">
        <f t="shared" ref="I10:I72" si="0">SUM(C10:H10)</f>
        <v>9</v>
      </c>
    </row>
    <row r="11" spans="1:9" s="21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1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f t="shared" si="0"/>
        <v>0</v>
      </c>
    </row>
    <row r="13" spans="1:9" s="21" customFormat="1" ht="27.95" customHeight="1">
      <c r="A13" s="15">
        <v>6</v>
      </c>
      <c r="B13" s="16" t="s">
        <v>21</v>
      </c>
      <c r="C13" s="13">
        <v>0</v>
      </c>
      <c r="D13" s="13">
        <v>50</v>
      </c>
      <c r="E13" s="13">
        <v>0</v>
      </c>
      <c r="F13" s="13">
        <v>451</v>
      </c>
      <c r="G13" s="13">
        <v>28</v>
      </c>
      <c r="H13" s="13">
        <v>0</v>
      </c>
      <c r="I13" s="14">
        <f t="shared" si="0"/>
        <v>529</v>
      </c>
    </row>
    <row r="14" spans="1:9" s="21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1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1" customFormat="1" ht="27.95" customHeight="1">
      <c r="A16" s="15">
        <v>9</v>
      </c>
      <c r="B16" s="16" t="s">
        <v>24</v>
      </c>
      <c r="C16" s="13">
        <v>0</v>
      </c>
      <c r="D16" s="13">
        <v>9</v>
      </c>
      <c r="E16" s="13">
        <v>15</v>
      </c>
      <c r="F16" s="13">
        <v>34</v>
      </c>
      <c r="G16" s="13">
        <v>413</v>
      </c>
      <c r="H16" s="13">
        <v>0</v>
      </c>
      <c r="I16" s="14">
        <f t="shared" si="0"/>
        <v>471</v>
      </c>
    </row>
    <row r="17" spans="1:9" s="21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1</v>
      </c>
      <c r="G17" s="13">
        <v>0</v>
      </c>
      <c r="H17" s="13">
        <v>0</v>
      </c>
      <c r="I17" s="14">
        <f t="shared" si="0"/>
        <v>1</v>
      </c>
    </row>
    <row r="18" spans="1:9" s="21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1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1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1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1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1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5</v>
      </c>
      <c r="H23" s="13">
        <v>0</v>
      </c>
      <c r="I23" s="14">
        <f t="shared" si="0"/>
        <v>5</v>
      </c>
    </row>
    <row r="24" spans="1:9" s="21" customFormat="1" ht="27.95" customHeight="1">
      <c r="A24" s="15">
        <v>17</v>
      </c>
      <c r="B24" s="24" t="s">
        <v>32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1</v>
      </c>
    </row>
    <row r="25" spans="1:9" s="21" customFormat="1" ht="27.95" customHeight="1">
      <c r="A25" s="15">
        <v>18</v>
      </c>
      <c r="B25" s="17" t="s">
        <v>33</v>
      </c>
      <c r="C25" s="13">
        <v>3</v>
      </c>
      <c r="D25" s="13">
        <v>278</v>
      </c>
      <c r="E25" s="13">
        <v>0</v>
      </c>
      <c r="F25" s="13">
        <v>11</v>
      </c>
      <c r="G25" s="13">
        <v>1903</v>
      </c>
      <c r="H25" s="13">
        <v>0</v>
      </c>
      <c r="I25" s="14">
        <f t="shared" si="0"/>
        <v>2195</v>
      </c>
    </row>
    <row r="26" spans="1:9" s="21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1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1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1" customFormat="1" ht="27.95" customHeight="1">
      <c r="A29" s="15">
        <v>22</v>
      </c>
      <c r="B29" s="17" t="s">
        <v>37</v>
      </c>
      <c r="C29" s="13">
        <v>120</v>
      </c>
      <c r="D29" s="13">
        <v>4527</v>
      </c>
      <c r="E29" s="13">
        <v>2608</v>
      </c>
      <c r="F29" s="13">
        <v>605</v>
      </c>
      <c r="G29" s="13">
        <v>151</v>
      </c>
      <c r="H29" s="13">
        <v>0</v>
      </c>
      <c r="I29" s="14">
        <f t="shared" si="0"/>
        <v>8011</v>
      </c>
    </row>
    <row r="30" spans="1:9" s="21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4">
        <f t="shared" si="0"/>
        <v>1</v>
      </c>
    </row>
    <row r="31" spans="1:9" s="21" customFormat="1" ht="27.95" customHeight="1">
      <c r="A31" s="15">
        <v>24</v>
      </c>
      <c r="B31" s="17" t="s">
        <v>39</v>
      </c>
      <c r="C31" s="13">
        <v>0</v>
      </c>
      <c r="D31" s="13">
        <v>0</v>
      </c>
      <c r="E31" s="13">
        <v>14</v>
      </c>
      <c r="F31" s="13">
        <v>6</v>
      </c>
      <c r="G31" s="13">
        <v>42</v>
      </c>
      <c r="H31" s="13">
        <v>0</v>
      </c>
      <c r="I31" s="14">
        <f t="shared" si="0"/>
        <v>62</v>
      </c>
    </row>
    <row r="32" spans="1:9" s="21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2404</v>
      </c>
      <c r="G32" s="13">
        <v>498</v>
      </c>
      <c r="H32" s="13">
        <v>0</v>
      </c>
      <c r="I32" s="14">
        <f t="shared" si="0"/>
        <v>2902</v>
      </c>
    </row>
    <row r="33" spans="1:9" s="21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5</v>
      </c>
      <c r="G33" s="13">
        <v>0</v>
      </c>
      <c r="H33" s="13">
        <v>0</v>
      </c>
      <c r="I33" s="14">
        <f t="shared" si="0"/>
        <v>5</v>
      </c>
    </row>
    <row r="34" spans="1:9" s="21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f t="shared" si="0"/>
        <v>0</v>
      </c>
    </row>
    <row r="35" spans="1:9" s="21" customFormat="1" ht="27.95" customHeight="1">
      <c r="A35" s="15">
        <v>28</v>
      </c>
      <c r="B35" s="17" t="s">
        <v>43</v>
      </c>
      <c r="C35" s="13">
        <v>0</v>
      </c>
      <c r="D35" s="13">
        <v>2</v>
      </c>
      <c r="E35" s="13">
        <v>0</v>
      </c>
      <c r="F35" s="13">
        <v>2</v>
      </c>
      <c r="G35" s="13">
        <v>2</v>
      </c>
      <c r="H35" s="13">
        <v>0</v>
      </c>
      <c r="I35" s="14">
        <f t="shared" si="0"/>
        <v>6</v>
      </c>
    </row>
    <row r="36" spans="1:9" s="21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4">
        <f t="shared" si="0"/>
        <v>0</v>
      </c>
    </row>
    <row r="37" spans="1:9" s="21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3</v>
      </c>
      <c r="H37" s="13">
        <v>0</v>
      </c>
      <c r="I37" s="14">
        <f t="shared" si="0"/>
        <v>3</v>
      </c>
    </row>
    <row r="38" spans="1:9" s="21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2</v>
      </c>
      <c r="F38" s="13">
        <v>20</v>
      </c>
      <c r="G38" s="13">
        <v>50</v>
      </c>
      <c r="H38" s="13">
        <v>0</v>
      </c>
      <c r="I38" s="14">
        <f t="shared" si="0"/>
        <v>72</v>
      </c>
    </row>
    <row r="39" spans="1:9" s="21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1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1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4">
        <f t="shared" si="0"/>
        <v>1</v>
      </c>
    </row>
    <row r="42" spans="1:9" s="21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1" customFormat="1" ht="27.95" customHeight="1">
      <c r="A43" s="15">
        <v>36</v>
      </c>
      <c r="B43" s="17" t="s">
        <v>51</v>
      </c>
      <c r="C43" s="13">
        <v>1140</v>
      </c>
      <c r="D43" s="13">
        <v>551</v>
      </c>
      <c r="E43" s="13">
        <v>0</v>
      </c>
      <c r="F43" s="13">
        <v>647</v>
      </c>
      <c r="G43" s="13">
        <v>407</v>
      </c>
      <c r="H43" s="13">
        <v>0</v>
      </c>
      <c r="I43" s="14">
        <f t="shared" si="0"/>
        <v>2745</v>
      </c>
    </row>
    <row r="44" spans="1:9" s="21" customFormat="1" ht="27.95" customHeight="1">
      <c r="A44" s="15">
        <v>37</v>
      </c>
      <c r="B44" s="17" t="s">
        <v>52</v>
      </c>
      <c r="C44" s="13">
        <v>0</v>
      </c>
      <c r="D44" s="13">
        <v>96</v>
      </c>
      <c r="E44" s="13">
        <v>19</v>
      </c>
      <c r="F44" s="13">
        <v>457</v>
      </c>
      <c r="G44" s="13">
        <v>280</v>
      </c>
      <c r="H44" s="13">
        <v>0</v>
      </c>
      <c r="I44" s="14">
        <f t="shared" si="0"/>
        <v>852</v>
      </c>
    </row>
    <row r="45" spans="1:9" s="21" customFormat="1" ht="27.95" customHeight="1">
      <c r="A45" s="15">
        <v>38</v>
      </c>
      <c r="B45" s="17" t="s">
        <v>53</v>
      </c>
      <c r="C45" s="13">
        <v>0</v>
      </c>
      <c r="D45" s="13">
        <v>525</v>
      </c>
      <c r="E45" s="13">
        <v>104</v>
      </c>
      <c r="F45" s="13">
        <v>25</v>
      </c>
      <c r="G45" s="13">
        <v>0</v>
      </c>
      <c r="H45" s="13">
        <v>0</v>
      </c>
      <c r="I45" s="14">
        <f t="shared" si="0"/>
        <v>654</v>
      </c>
    </row>
    <row r="46" spans="1:9" s="21" customFormat="1" ht="27.95" customHeight="1">
      <c r="A46" s="15">
        <v>39</v>
      </c>
      <c r="B46" s="17" t="s">
        <v>54</v>
      </c>
      <c r="C46" s="13">
        <v>0</v>
      </c>
      <c r="D46" s="13">
        <v>23</v>
      </c>
      <c r="E46" s="13">
        <v>0</v>
      </c>
      <c r="F46" s="13">
        <v>54</v>
      </c>
      <c r="G46" s="13">
        <v>0</v>
      </c>
      <c r="H46" s="13">
        <v>0</v>
      </c>
      <c r="I46" s="14">
        <f t="shared" si="0"/>
        <v>77</v>
      </c>
    </row>
    <row r="47" spans="1:9" s="21" customFormat="1" ht="27.95" customHeight="1">
      <c r="A47" s="15">
        <v>40</v>
      </c>
      <c r="B47" s="17" t="s">
        <v>55</v>
      </c>
      <c r="C47" s="13">
        <v>1215</v>
      </c>
      <c r="D47" s="13">
        <v>1</v>
      </c>
      <c r="E47" s="13">
        <v>4</v>
      </c>
      <c r="F47" s="13">
        <v>6</v>
      </c>
      <c r="G47" s="13">
        <v>1540</v>
      </c>
      <c r="H47" s="13">
        <v>0</v>
      </c>
      <c r="I47" s="14">
        <f t="shared" si="0"/>
        <v>2766</v>
      </c>
    </row>
    <row r="48" spans="1:9" s="21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1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1" customFormat="1" ht="27.95" customHeight="1">
      <c r="A50" s="15">
        <v>43</v>
      </c>
      <c r="B50" s="17" t="s">
        <v>58</v>
      </c>
      <c r="C50" s="13">
        <v>1519</v>
      </c>
      <c r="D50" s="13">
        <v>164</v>
      </c>
      <c r="E50" s="13">
        <v>22</v>
      </c>
      <c r="F50" s="13">
        <v>247</v>
      </c>
      <c r="G50" s="13">
        <v>351</v>
      </c>
      <c r="H50" s="13">
        <v>0</v>
      </c>
      <c r="I50" s="14">
        <f t="shared" si="0"/>
        <v>2303</v>
      </c>
    </row>
    <row r="51" spans="1:9" s="21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1" customFormat="1" ht="27.95" customHeight="1">
      <c r="A52" s="15">
        <v>45</v>
      </c>
      <c r="B52" s="17" t="s">
        <v>60</v>
      </c>
      <c r="C52" s="13">
        <v>0</v>
      </c>
      <c r="D52" s="13">
        <v>4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4</v>
      </c>
    </row>
    <row r="53" spans="1:9" s="21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19</v>
      </c>
      <c r="G53" s="13">
        <v>52</v>
      </c>
      <c r="H53" s="13">
        <v>0</v>
      </c>
      <c r="I53" s="14">
        <f t="shared" si="0"/>
        <v>71</v>
      </c>
    </row>
    <row r="54" spans="1:9" s="21" customFormat="1" ht="27.95" customHeight="1">
      <c r="A54" s="15">
        <v>47</v>
      </c>
      <c r="B54" s="17" t="s">
        <v>62</v>
      </c>
      <c r="C54" s="13">
        <v>0</v>
      </c>
      <c r="D54" s="13">
        <v>16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16</v>
      </c>
    </row>
    <row r="55" spans="1:9" s="21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1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2</v>
      </c>
      <c r="H56" s="13">
        <v>0</v>
      </c>
      <c r="I56" s="14">
        <f t="shared" si="0"/>
        <v>2</v>
      </c>
    </row>
    <row r="57" spans="1:9" s="21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4">
        <f t="shared" si="0"/>
        <v>0</v>
      </c>
    </row>
    <row r="58" spans="1:9" s="21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1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1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1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1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1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1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1" customFormat="1" ht="27.95" customHeight="1">
      <c r="A65" s="15">
        <v>58</v>
      </c>
      <c r="B65" s="17" t="s">
        <v>73</v>
      </c>
      <c r="C65" s="13">
        <v>0</v>
      </c>
      <c r="D65" s="13">
        <v>1</v>
      </c>
      <c r="E65" s="13">
        <v>0</v>
      </c>
      <c r="F65" s="13">
        <v>449</v>
      </c>
      <c r="G65" s="13">
        <v>2</v>
      </c>
      <c r="H65" s="13">
        <v>0</v>
      </c>
      <c r="I65" s="14">
        <f t="shared" si="0"/>
        <v>452</v>
      </c>
    </row>
    <row r="66" spans="1:9" s="21" customFormat="1" ht="27.95" customHeight="1">
      <c r="A66" s="15">
        <v>59</v>
      </c>
      <c r="B66" s="17" t="s">
        <v>74</v>
      </c>
      <c r="C66" s="13">
        <v>1583</v>
      </c>
      <c r="D66" s="13">
        <v>60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1643</v>
      </c>
    </row>
    <row r="67" spans="1:9" s="21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4</v>
      </c>
      <c r="H67" s="13">
        <v>0</v>
      </c>
      <c r="I67" s="14">
        <f t="shared" si="0"/>
        <v>4</v>
      </c>
    </row>
    <row r="68" spans="1:9" s="21" customFormat="1" ht="27.95" customHeight="1">
      <c r="A68" s="15">
        <v>61</v>
      </c>
      <c r="B68" s="17" t="s">
        <v>76</v>
      </c>
      <c r="C68" s="13">
        <v>2457</v>
      </c>
      <c r="D68" s="13">
        <v>2728</v>
      </c>
      <c r="E68" s="13">
        <v>362</v>
      </c>
      <c r="F68" s="13">
        <v>287</v>
      </c>
      <c r="G68" s="13">
        <v>4083</v>
      </c>
      <c r="H68" s="13">
        <v>0</v>
      </c>
      <c r="I68" s="14">
        <f t="shared" si="0"/>
        <v>9917</v>
      </c>
    </row>
    <row r="69" spans="1:9" s="21" customFormat="1" ht="27.95" customHeight="1">
      <c r="A69" s="15">
        <v>62</v>
      </c>
      <c r="B69" s="17" t="s">
        <v>77</v>
      </c>
      <c r="C69" s="13">
        <v>0</v>
      </c>
      <c r="D69" s="13">
        <v>1</v>
      </c>
      <c r="E69" s="13">
        <v>0</v>
      </c>
      <c r="F69" s="13">
        <v>3</v>
      </c>
      <c r="G69" s="13">
        <v>0</v>
      </c>
      <c r="H69" s="13">
        <v>0</v>
      </c>
      <c r="I69" s="14">
        <f t="shared" si="0"/>
        <v>4</v>
      </c>
    </row>
    <row r="70" spans="1:9" s="21" customFormat="1" ht="27.95" customHeight="1">
      <c r="A70" s="15">
        <v>63</v>
      </c>
      <c r="B70" s="17" t="s">
        <v>78</v>
      </c>
      <c r="C70" s="13">
        <v>0</v>
      </c>
      <c r="D70" s="13">
        <v>12</v>
      </c>
      <c r="E70" s="13">
        <v>0</v>
      </c>
      <c r="F70" s="13">
        <v>58</v>
      </c>
      <c r="G70" s="13">
        <v>1</v>
      </c>
      <c r="H70" s="13">
        <v>0</v>
      </c>
      <c r="I70" s="14">
        <f t="shared" si="0"/>
        <v>71</v>
      </c>
    </row>
    <row r="71" spans="1:9" s="21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3</v>
      </c>
      <c r="H72" s="13">
        <v>0</v>
      </c>
      <c r="I72" s="14">
        <f t="shared" si="0"/>
        <v>3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8037</v>
      </c>
      <c r="D74" s="8">
        <f t="shared" ref="D74:I74" si="1">SUM(D8:D73)</f>
        <v>9049</v>
      </c>
      <c r="E74" s="8">
        <f t="shared" si="1"/>
        <v>3150</v>
      </c>
      <c r="F74" s="8">
        <f t="shared" si="1"/>
        <v>5800</v>
      </c>
      <c r="G74" s="8">
        <f t="shared" si="1"/>
        <v>9824</v>
      </c>
      <c r="H74" s="8">
        <f t="shared" si="1"/>
        <v>0</v>
      </c>
      <c r="I74" s="9">
        <f t="shared" si="1"/>
        <v>35860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I75"/>
  <sheetViews>
    <sheetView workbookViewId="0">
      <selection activeCell="M9" sqref="M9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93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f>SUM(C9:H9)</f>
        <v>0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9</v>
      </c>
      <c r="G10" s="13">
        <v>3</v>
      </c>
      <c r="H10" s="13">
        <v>0</v>
      </c>
      <c r="I10" s="14">
        <f t="shared" ref="I10:I72" si="0">SUM(C10:H10)</f>
        <v>12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3</v>
      </c>
      <c r="H12" s="13">
        <v>0</v>
      </c>
      <c r="I12" s="14">
        <f t="shared" si="0"/>
        <v>3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64</v>
      </c>
      <c r="E13" s="13">
        <v>0</v>
      </c>
      <c r="F13" s="13">
        <v>461</v>
      </c>
      <c r="G13" s="13">
        <v>35</v>
      </c>
      <c r="H13" s="13">
        <v>0</v>
      </c>
      <c r="I13" s="14">
        <f t="shared" si="0"/>
        <v>560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2</v>
      </c>
      <c r="G15" s="13">
        <v>0</v>
      </c>
      <c r="H15" s="13">
        <v>0</v>
      </c>
      <c r="I15" s="14">
        <f t="shared" si="0"/>
        <v>2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11</v>
      </c>
      <c r="E16" s="13">
        <v>14</v>
      </c>
      <c r="F16" s="13">
        <v>34</v>
      </c>
      <c r="G16" s="13">
        <v>469</v>
      </c>
      <c r="H16" s="13">
        <v>0</v>
      </c>
      <c r="I16" s="14">
        <f t="shared" si="0"/>
        <v>528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1</v>
      </c>
      <c r="H23" s="13">
        <v>0</v>
      </c>
      <c r="I23" s="14">
        <f t="shared" si="0"/>
        <v>1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4</v>
      </c>
      <c r="D25" s="13">
        <v>211</v>
      </c>
      <c r="E25" s="13">
        <v>0</v>
      </c>
      <c r="F25" s="13">
        <v>9</v>
      </c>
      <c r="G25" s="13">
        <v>1910</v>
      </c>
      <c r="H25" s="13">
        <v>0</v>
      </c>
      <c r="I25" s="14">
        <f t="shared" si="0"/>
        <v>2134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133</v>
      </c>
      <c r="D29" s="13">
        <v>4203</v>
      </c>
      <c r="E29" s="13">
        <v>2285</v>
      </c>
      <c r="F29" s="13">
        <v>543</v>
      </c>
      <c r="G29" s="13">
        <v>130</v>
      </c>
      <c r="H29" s="13">
        <v>0</v>
      </c>
      <c r="I29" s="14">
        <f t="shared" si="0"/>
        <v>7294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0</v>
      </c>
      <c r="E31" s="13">
        <v>3</v>
      </c>
      <c r="F31" s="13">
        <v>1</v>
      </c>
      <c r="G31" s="13">
        <v>28</v>
      </c>
      <c r="H31" s="13">
        <v>0</v>
      </c>
      <c r="I31" s="14">
        <f t="shared" si="0"/>
        <v>32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2691</v>
      </c>
      <c r="G32" s="13">
        <v>577</v>
      </c>
      <c r="H32" s="13">
        <v>0</v>
      </c>
      <c r="I32" s="14">
        <f t="shared" si="0"/>
        <v>3268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2</v>
      </c>
      <c r="G33" s="13">
        <v>2</v>
      </c>
      <c r="H33" s="13">
        <v>0</v>
      </c>
      <c r="I33" s="14">
        <f t="shared" si="0"/>
        <v>4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1</v>
      </c>
      <c r="H34" s="13">
        <v>0</v>
      </c>
      <c r="I34" s="14">
        <f t="shared" si="0"/>
        <v>1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2</v>
      </c>
      <c r="E35" s="13">
        <v>0</v>
      </c>
      <c r="F35" s="13">
        <v>2</v>
      </c>
      <c r="G35" s="13">
        <v>0</v>
      </c>
      <c r="H35" s="13">
        <v>0</v>
      </c>
      <c r="I35" s="14">
        <f t="shared" si="0"/>
        <v>4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4</v>
      </c>
      <c r="H36" s="13">
        <v>0</v>
      </c>
      <c r="I36" s="14">
        <f t="shared" si="0"/>
        <v>4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4">
        <f t="shared" si="0"/>
        <v>0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11</v>
      </c>
      <c r="G38" s="13">
        <v>48</v>
      </c>
      <c r="H38" s="13">
        <v>0</v>
      </c>
      <c r="I38" s="14">
        <f t="shared" si="0"/>
        <v>60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>
        <f t="shared" si="0"/>
        <v>0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1125</v>
      </c>
      <c r="D43" s="13">
        <v>548</v>
      </c>
      <c r="E43" s="13">
        <v>0</v>
      </c>
      <c r="F43" s="13">
        <v>675</v>
      </c>
      <c r="G43" s="13">
        <v>354</v>
      </c>
      <c r="H43" s="13">
        <v>0</v>
      </c>
      <c r="I43" s="14">
        <f t="shared" si="0"/>
        <v>2702</v>
      </c>
    </row>
    <row r="44" spans="1:9" s="2" customFormat="1" ht="27.95" customHeight="1">
      <c r="A44" s="15">
        <v>37</v>
      </c>
      <c r="B44" s="17" t="s">
        <v>52</v>
      </c>
      <c r="C44" s="13">
        <v>1</v>
      </c>
      <c r="D44" s="13">
        <v>94</v>
      </c>
      <c r="E44" s="13">
        <v>19</v>
      </c>
      <c r="F44" s="13">
        <v>449</v>
      </c>
      <c r="G44" s="13">
        <v>276</v>
      </c>
      <c r="H44" s="13">
        <v>0</v>
      </c>
      <c r="I44" s="14">
        <f t="shared" si="0"/>
        <v>839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456</v>
      </c>
      <c r="E45" s="13">
        <v>99</v>
      </c>
      <c r="F45" s="13">
        <v>19</v>
      </c>
      <c r="G45" s="13">
        <v>0</v>
      </c>
      <c r="H45" s="13">
        <v>0</v>
      </c>
      <c r="I45" s="14">
        <f t="shared" si="0"/>
        <v>574</v>
      </c>
    </row>
    <row r="46" spans="1:9" s="2" customFormat="1" ht="27.95" customHeight="1">
      <c r="A46" s="15">
        <v>39</v>
      </c>
      <c r="B46" s="17" t="s">
        <v>54</v>
      </c>
      <c r="C46" s="13">
        <v>0</v>
      </c>
      <c r="D46" s="13">
        <v>27</v>
      </c>
      <c r="E46" s="13">
        <v>0</v>
      </c>
      <c r="F46" s="13">
        <v>48</v>
      </c>
      <c r="G46" s="13">
        <v>0</v>
      </c>
      <c r="H46" s="13">
        <v>0</v>
      </c>
      <c r="I46" s="14">
        <f t="shared" si="0"/>
        <v>75</v>
      </c>
    </row>
    <row r="47" spans="1:9" s="2" customFormat="1" ht="27.95" customHeight="1">
      <c r="A47" s="15">
        <v>40</v>
      </c>
      <c r="B47" s="17" t="s">
        <v>55</v>
      </c>
      <c r="C47" s="13">
        <v>1185</v>
      </c>
      <c r="D47" s="13">
        <v>1</v>
      </c>
      <c r="E47" s="13">
        <v>5</v>
      </c>
      <c r="F47" s="13">
        <v>9</v>
      </c>
      <c r="G47" s="13">
        <v>1441</v>
      </c>
      <c r="H47" s="13">
        <v>0</v>
      </c>
      <c r="I47" s="14">
        <f t="shared" si="0"/>
        <v>2641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1499</v>
      </c>
      <c r="D50" s="13">
        <v>164</v>
      </c>
      <c r="E50" s="13">
        <v>24</v>
      </c>
      <c r="F50" s="13">
        <v>209</v>
      </c>
      <c r="G50" s="13">
        <v>342</v>
      </c>
      <c r="H50" s="13">
        <v>0</v>
      </c>
      <c r="I50" s="14">
        <f t="shared" si="0"/>
        <v>2238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4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4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23</v>
      </c>
      <c r="G53" s="13">
        <v>37</v>
      </c>
      <c r="H53" s="13">
        <v>0</v>
      </c>
      <c r="I53" s="14">
        <f t="shared" si="0"/>
        <v>60</v>
      </c>
    </row>
    <row r="54" spans="1:9" s="2" customFormat="1" ht="27.95" customHeight="1">
      <c r="A54" s="15">
        <v>47</v>
      </c>
      <c r="B54" s="17" t="s">
        <v>62</v>
      </c>
      <c r="C54" s="13">
        <v>1</v>
      </c>
      <c r="D54" s="13">
        <v>13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14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2</v>
      </c>
      <c r="H56" s="13">
        <v>0</v>
      </c>
      <c r="I56" s="14">
        <f t="shared" si="0"/>
        <v>2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  <c r="H57" s="13">
        <v>0</v>
      </c>
      <c r="I57" s="14">
        <f t="shared" si="0"/>
        <v>1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3</v>
      </c>
      <c r="E65" s="13">
        <v>0</v>
      </c>
      <c r="F65" s="13">
        <v>342</v>
      </c>
      <c r="G65" s="13">
        <v>1</v>
      </c>
      <c r="H65" s="13">
        <v>0</v>
      </c>
      <c r="I65" s="14">
        <f t="shared" si="0"/>
        <v>346</v>
      </c>
    </row>
    <row r="66" spans="1:9" s="2" customFormat="1" ht="27.95" customHeight="1">
      <c r="A66" s="15">
        <v>59</v>
      </c>
      <c r="B66" s="17" t="s">
        <v>74</v>
      </c>
      <c r="C66" s="13">
        <v>1438</v>
      </c>
      <c r="D66" s="13">
        <v>60</v>
      </c>
      <c r="E66" s="13">
        <v>0</v>
      </c>
      <c r="F66" s="13">
        <v>1</v>
      </c>
      <c r="G66" s="13">
        <v>0</v>
      </c>
      <c r="H66" s="13">
        <v>0</v>
      </c>
      <c r="I66" s="14">
        <f t="shared" si="0"/>
        <v>1499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2</v>
      </c>
      <c r="H67" s="13">
        <v>0</v>
      </c>
      <c r="I67" s="14">
        <f t="shared" si="0"/>
        <v>2</v>
      </c>
    </row>
    <row r="68" spans="1:9" s="2" customFormat="1" ht="27.95" customHeight="1">
      <c r="A68" s="15">
        <v>61</v>
      </c>
      <c r="B68" s="17" t="s">
        <v>76</v>
      </c>
      <c r="C68" s="13">
        <v>2168</v>
      </c>
      <c r="D68" s="13">
        <v>2490</v>
      </c>
      <c r="E68" s="13">
        <v>342</v>
      </c>
      <c r="F68" s="13">
        <v>293</v>
      </c>
      <c r="G68" s="13">
        <v>4163</v>
      </c>
      <c r="H68" s="13">
        <v>0</v>
      </c>
      <c r="I68" s="14">
        <f t="shared" si="0"/>
        <v>9456</v>
      </c>
    </row>
    <row r="69" spans="1:9" s="2" customFormat="1" ht="27.95" customHeight="1">
      <c r="A69" s="15">
        <v>62</v>
      </c>
      <c r="B69" s="17" t="s">
        <v>77</v>
      </c>
      <c r="C69" s="13">
        <v>0</v>
      </c>
      <c r="D69" s="13">
        <v>0</v>
      </c>
      <c r="E69" s="13">
        <v>0</v>
      </c>
      <c r="F69" s="13">
        <v>1</v>
      </c>
      <c r="G69" s="13">
        <v>0</v>
      </c>
      <c r="H69" s="13">
        <v>0</v>
      </c>
      <c r="I69" s="14">
        <f t="shared" si="0"/>
        <v>1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6</v>
      </c>
      <c r="E70" s="13">
        <v>0</v>
      </c>
      <c r="F70" s="13">
        <v>43</v>
      </c>
      <c r="G70" s="13">
        <v>0</v>
      </c>
      <c r="H70" s="13">
        <v>0</v>
      </c>
      <c r="I70" s="14">
        <f t="shared" si="0"/>
        <v>49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1</v>
      </c>
      <c r="D72" s="13">
        <v>0</v>
      </c>
      <c r="E72" s="13">
        <v>0</v>
      </c>
      <c r="F72" s="13">
        <v>0</v>
      </c>
      <c r="G72" s="13">
        <v>2</v>
      </c>
      <c r="H72" s="13">
        <v>1</v>
      </c>
      <c r="I72" s="14">
        <f t="shared" si="0"/>
        <v>4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7555</v>
      </c>
      <c r="D74" s="8">
        <f t="shared" ref="D74:I74" si="1">SUM(D8:D73)</f>
        <v>8357</v>
      </c>
      <c r="E74" s="8">
        <f t="shared" si="1"/>
        <v>2792</v>
      </c>
      <c r="F74" s="8">
        <f t="shared" si="1"/>
        <v>5877</v>
      </c>
      <c r="G74" s="8">
        <f t="shared" si="1"/>
        <v>9832</v>
      </c>
      <c r="H74" s="8">
        <f t="shared" si="1"/>
        <v>1</v>
      </c>
      <c r="I74" s="9">
        <f t="shared" si="1"/>
        <v>34414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I75"/>
  <sheetViews>
    <sheetView tabSelected="1"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94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f>SUM(C9:H9)</f>
        <v>0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7</v>
      </c>
      <c r="G10" s="13">
        <v>2</v>
      </c>
      <c r="H10" s="13">
        <v>0</v>
      </c>
      <c r="I10" s="14">
        <f t="shared" ref="I10:I72" si="0">SUM(C10:H10)</f>
        <v>9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4">
        <f t="shared" si="0"/>
        <v>1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40</v>
      </c>
      <c r="E13" s="13">
        <v>0</v>
      </c>
      <c r="F13" s="13">
        <v>269</v>
      </c>
      <c r="G13" s="13">
        <v>19</v>
      </c>
      <c r="H13" s="13">
        <v>0</v>
      </c>
      <c r="I13" s="14">
        <f t="shared" si="0"/>
        <v>328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14">
        <f t="shared" si="0"/>
        <v>1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4</v>
      </c>
      <c r="E16" s="13">
        <v>24</v>
      </c>
      <c r="F16" s="13">
        <v>18</v>
      </c>
      <c r="G16" s="13">
        <v>283</v>
      </c>
      <c r="H16" s="13">
        <v>0</v>
      </c>
      <c r="I16" s="14">
        <f t="shared" si="0"/>
        <v>329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3</v>
      </c>
      <c r="H23" s="13">
        <v>0</v>
      </c>
      <c r="I23" s="14">
        <f t="shared" si="0"/>
        <v>3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3</v>
      </c>
      <c r="D25" s="13">
        <v>145</v>
      </c>
      <c r="E25" s="13">
        <v>0</v>
      </c>
      <c r="F25" s="13">
        <v>3</v>
      </c>
      <c r="G25" s="13">
        <v>1411</v>
      </c>
      <c r="H25" s="13">
        <v>0</v>
      </c>
      <c r="I25" s="14">
        <f t="shared" si="0"/>
        <v>1562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118</v>
      </c>
      <c r="D29" s="13">
        <v>2595</v>
      </c>
      <c r="E29" s="13">
        <v>1340</v>
      </c>
      <c r="F29" s="13">
        <v>348</v>
      </c>
      <c r="G29" s="13">
        <v>85</v>
      </c>
      <c r="H29" s="13">
        <v>0</v>
      </c>
      <c r="I29" s="14">
        <f t="shared" si="0"/>
        <v>4486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3</v>
      </c>
      <c r="E31" s="13">
        <v>14</v>
      </c>
      <c r="F31" s="13">
        <v>0</v>
      </c>
      <c r="G31" s="13">
        <v>16</v>
      </c>
      <c r="H31" s="13">
        <v>0</v>
      </c>
      <c r="I31" s="14">
        <f t="shared" si="0"/>
        <v>33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2056</v>
      </c>
      <c r="G32" s="13">
        <v>522</v>
      </c>
      <c r="H32" s="13">
        <v>0</v>
      </c>
      <c r="I32" s="14">
        <f t="shared" si="0"/>
        <v>2578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f t="shared" si="0"/>
        <v>0</v>
      </c>
    </row>
    <row r="35" spans="1:9" s="2" customFormat="1" ht="27.95" customHeight="1">
      <c r="A35" s="15">
        <v>28</v>
      </c>
      <c r="B35" s="17" t="s">
        <v>43</v>
      </c>
      <c r="C35" s="13">
        <v>1</v>
      </c>
      <c r="D35" s="13">
        <v>0</v>
      </c>
      <c r="E35" s="13">
        <v>0</v>
      </c>
      <c r="F35" s="13">
        <v>1</v>
      </c>
      <c r="G35" s="13">
        <v>2</v>
      </c>
      <c r="H35" s="13">
        <v>0</v>
      </c>
      <c r="I35" s="14">
        <f t="shared" si="0"/>
        <v>4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3</v>
      </c>
      <c r="H36" s="13">
        <v>0</v>
      </c>
      <c r="I36" s="14">
        <f t="shared" si="0"/>
        <v>3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2</v>
      </c>
      <c r="H37" s="13">
        <v>0</v>
      </c>
      <c r="I37" s="14">
        <f t="shared" si="0"/>
        <v>2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0</v>
      </c>
      <c r="F38" s="13">
        <v>13</v>
      </c>
      <c r="G38" s="13">
        <v>19</v>
      </c>
      <c r="H38" s="13">
        <v>0</v>
      </c>
      <c r="I38" s="14">
        <f t="shared" si="0"/>
        <v>32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1</v>
      </c>
      <c r="H40" s="13">
        <v>0</v>
      </c>
      <c r="I40" s="14">
        <f t="shared" si="0"/>
        <v>1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>
        <f t="shared" si="0"/>
        <v>0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682</v>
      </c>
      <c r="D43" s="13">
        <v>303</v>
      </c>
      <c r="E43" s="13">
        <v>0</v>
      </c>
      <c r="F43" s="13">
        <v>413</v>
      </c>
      <c r="G43" s="13">
        <v>239</v>
      </c>
      <c r="H43" s="13">
        <v>0</v>
      </c>
      <c r="I43" s="14">
        <f t="shared" si="0"/>
        <v>1637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49</v>
      </c>
      <c r="E44" s="13">
        <v>5</v>
      </c>
      <c r="F44" s="13">
        <v>251</v>
      </c>
      <c r="G44" s="13">
        <v>156</v>
      </c>
      <c r="H44" s="13">
        <v>0</v>
      </c>
      <c r="I44" s="14">
        <f t="shared" si="0"/>
        <v>461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260</v>
      </c>
      <c r="E45" s="13">
        <v>64</v>
      </c>
      <c r="F45" s="13">
        <v>11</v>
      </c>
      <c r="G45" s="13">
        <v>0</v>
      </c>
      <c r="H45" s="13">
        <v>0</v>
      </c>
      <c r="I45" s="14">
        <f t="shared" si="0"/>
        <v>335</v>
      </c>
    </row>
    <row r="46" spans="1:9" s="2" customFormat="1" ht="27.95" customHeight="1">
      <c r="A46" s="15">
        <v>39</v>
      </c>
      <c r="B46" s="17" t="s">
        <v>54</v>
      </c>
      <c r="C46" s="13">
        <v>0</v>
      </c>
      <c r="D46" s="13">
        <v>21</v>
      </c>
      <c r="E46" s="13">
        <v>0</v>
      </c>
      <c r="F46" s="13">
        <v>35</v>
      </c>
      <c r="G46" s="13">
        <v>0</v>
      </c>
      <c r="H46" s="13">
        <v>0</v>
      </c>
      <c r="I46" s="14">
        <f t="shared" si="0"/>
        <v>56</v>
      </c>
    </row>
    <row r="47" spans="1:9" s="2" customFormat="1" ht="27.95" customHeight="1">
      <c r="A47" s="15">
        <v>40</v>
      </c>
      <c r="B47" s="17" t="s">
        <v>55</v>
      </c>
      <c r="C47" s="13">
        <v>870</v>
      </c>
      <c r="D47" s="13">
        <v>0</v>
      </c>
      <c r="E47" s="13">
        <v>3</v>
      </c>
      <c r="F47" s="13">
        <v>3</v>
      </c>
      <c r="G47" s="13">
        <v>1085</v>
      </c>
      <c r="H47" s="13">
        <v>0</v>
      </c>
      <c r="I47" s="14">
        <f t="shared" si="0"/>
        <v>1961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1</v>
      </c>
    </row>
    <row r="50" spans="1:9" s="2" customFormat="1" ht="27.95" customHeight="1">
      <c r="A50" s="15">
        <v>43</v>
      </c>
      <c r="B50" s="17" t="s">
        <v>58</v>
      </c>
      <c r="C50" s="13">
        <v>1177</v>
      </c>
      <c r="D50" s="13">
        <v>181</v>
      </c>
      <c r="E50" s="13">
        <v>22</v>
      </c>
      <c r="F50" s="13">
        <v>153</v>
      </c>
      <c r="G50" s="13">
        <v>325</v>
      </c>
      <c r="H50" s="13">
        <v>0</v>
      </c>
      <c r="I50" s="14">
        <f t="shared" si="0"/>
        <v>1858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2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2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10</v>
      </c>
      <c r="G53" s="13">
        <v>29</v>
      </c>
      <c r="H53" s="13">
        <v>0</v>
      </c>
      <c r="I53" s="14">
        <f t="shared" si="0"/>
        <v>39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6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6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4">
        <f t="shared" si="0"/>
        <v>0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4">
        <f t="shared" si="0"/>
        <v>0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1</v>
      </c>
      <c r="F61" s="13">
        <v>0</v>
      </c>
      <c r="G61" s="13">
        <v>0</v>
      </c>
      <c r="H61" s="13">
        <v>0</v>
      </c>
      <c r="I61" s="14">
        <f t="shared" si="0"/>
        <v>1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2</v>
      </c>
      <c r="E65" s="13">
        <v>0</v>
      </c>
      <c r="F65" s="13">
        <v>161</v>
      </c>
      <c r="G65" s="13">
        <v>3</v>
      </c>
      <c r="H65" s="13">
        <v>0</v>
      </c>
      <c r="I65" s="14">
        <f t="shared" si="0"/>
        <v>166</v>
      </c>
    </row>
    <row r="66" spans="1:9" s="2" customFormat="1" ht="27.95" customHeight="1">
      <c r="A66" s="15">
        <v>59</v>
      </c>
      <c r="B66" s="17" t="s">
        <v>74</v>
      </c>
      <c r="C66" s="13">
        <v>1043</v>
      </c>
      <c r="D66" s="13">
        <v>54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1097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4</v>
      </c>
      <c r="H67" s="13">
        <v>0</v>
      </c>
      <c r="I67" s="14">
        <f t="shared" si="0"/>
        <v>4</v>
      </c>
    </row>
    <row r="68" spans="1:9" s="2" customFormat="1" ht="27.95" customHeight="1">
      <c r="A68" s="15">
        <v>61</v>
      </c>
      <c r="B68" s="17" t="s">
        <v>76</v>
      </c>
      <c r="C68" s="13">
        <v>1635</v>
      </c>
      <c r="D68" s="13">
        <v>1908</v>
      </c>
      <c r="E68" s="13">
        <v>681</v>
      </c>
      <c r="F68" s="13">
        <v>198</v>
      </c>
      <c r="G68" s="13">
        <v>3561</v>
      </c>
      <c r="H68" s="13">
        <v>0</v>
      </c>
      <c r="I68" s="14">
        <f t="shared" si="0"/>
        <v>7983</v>
      </c>
    </row>
    <row r="69" spans="1:9" s="2" customFormat="1" ht="27.95" customHeight="1">
      <c r="A69" s="15">
        <v>62</v>
      </c>
      <c r="B69" s="17" t="s">
        <v>77</v>
      </c>
      <c r="C69" s="13">
        <v>0</v>
      </c>
      <c r="D69" s="13">
        <v>1</v>
      </c>
      <c r="E69" s="13">
        <v>0</v>
      </c>
      <c r="F69" s="13">
        <v>0</v>
      </c>
      <c r="G69" s="13">
        <v>0</v>
      </c>
      <c r="H69" s="13">
        <v>0</v>
      </c>
      <c r="I69" s="14">
        <f t="shared" si="0"/>
        <v>1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9</v>
      </c>
      <c r="E70" s="13">
        <v>0</v>
      </c>
      <c r="F70" s="13">
        <v>21</v>
      </c>
      <c r="G70" s="13">
        <v>0</v>
      </c>
      <c r="H70" s="13">
        <v>0</v>
      </c>
      <c r="I70" s="14">
        <f t="shared" si="0"/>
        <v>30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1</v>
      </c>
      <c r="H72" s="13">
        <v>0</v>
      </c>
      <c r="I72" s="14">
        <f t="shared" si="0"/>
        <v>1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5530</v>
      </c>
      <c r="D74" s="8">
        <f t="shared" ref="D74:I74" si="1">SUM(D8:D73)</f>
        <v>5583</v>
      </c>
      <c r="E74" s="8">
        <f t="shared" si="1"/>
        <v>2154</v>
      </c>
      <c r="F74" s="8">
        <f t="shared" si="1"/>
        <v>3972</v>
      </c>
      <c r="G74" s="8">
        <f t="shared" si="1"/>
        <v>7775</v>
      </c>
      <c r="H74" s="8">
        <f t="shared" si="1"/>
        <v>0</v>
      </c>
      <c r="I74" s="9">
        <f t="shared" si="1"/>
        <v>25014</v>
      </c>
    </row>
    <row r="75" spans="1:9" s="25" customFormat="1" ht="30" customHeight="1">
      <c r="A75" s="21" t="s">
        <v>82</v>
      </c>
    </row>
  </sheetData>
  <mergeCells count="8">
    <mergeCell ref="A1:I1"/>
    <mergeCell ref="A2:I2"/>
    <mergeCell ref="A3:I3"/>
    <mergeCell ref="A6:A7"/>
    <mergeCell ref="B6:B7"/>
    <mergeCell ref="C6:G6"/>
    <mergeCell ref="I6:I7"/>
    <mergeCell ref="A4:I4"/>
  </mergeCells>
  <phoneticPr fontId="0" type="noConversion"/>
  <pageMargins left="0.59055118110236227" right="0.59055118110236227" top="0.28999999999999998" bottom="0.25" header="0.23" footer="0.1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I75"/>
  <sheetViews>
    <sheetView workbookViewId="0">
      <selection activeCell="C8" sqref="C8:H72"/>
    </sheetView>
  </sheetViews>
  <sheetFormatPr defaultRowHeight="23.25"/>
  <cols>
    <col min="1" max="1" width="7.83203125" style="1" customWidth="1"/>
    <col min="2" max="2" width="22" style="1" customWidth="1"/>
    <col min="3" max="8" width="10.6640625" style="1" customWidth="1"/>
    <col min="9" max="9" width="12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.75" customHeight="1">
      <c r="A4" s="35" t="s">
        <v>83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A5" s="31"/>
      <c r="B5" s="33"/>
      <c r="C5" s="33"/>
      <c r="D5" s="33"/>
      <c r="E5" s="33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f t="shared" ref="I9:I71" si="0">SUM(C9:H9)</f>
        <v>0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2</v>
      </c>
      <c r="E10" s="13">
        <v>0</v>
      </c>
      <c r="F10" s="13">
        <v>14</v>
      </c>
      <c r="G10" s="13">
        <v>0</v>
      </c>
      <c r="H10" s="13">
        <v>0</v>
      </c>
      <c r="I10" s="14">
        <f t="shared" si="0"/>
        <v>16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2</v>
      </c>
      <c r="H12" s="13">
        <v>0</v>
      </c>
      <c r="I12" s="14">
        <f t="shared" si="0"/>
        <v>2</v>
      </c>
    </row>
    <row r="13" spans="1:9" s="2" customFormat="1" ht="27.95" customHeight="1">
      <c r="A13" s="15">
        <v>6</v>
      </c>
      <c r="B13" s="16" t="s">
        <v>21</v>
      </c>
      <c r="C13" s="13">
        <v>1</v>
      </c>
      <c r="D13" s="13">
        <v>45</v>
      </c>
      <c r="E13" s="13">
        <v>0</v>
      </c>
      <c r="F13" s="13">
        <v>586</v>
      </c>
      <c r="G13" s="13">
        <v>64</v>
      </c>
      <c r="H13" s="13">
        <v>0</v>
      </c>
      <c r="I13" s="14">
        <f t="shared" si="0"/>
        <v>696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14">
        <f t="shared" si="0"/>
        <v>1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1</v>
      </c>
      <c r="G15" s="13">
        <v>0</v>
      </c>
      <c r="H15" s="13">
        <v>0</v>
      </c>
      <c r="I15" s="14">
        <f t="shared" si="0"/>
        <v>1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103</v>
      </c>
      <c r="E16" s="13">
        <v>59</v>
      </c>
      <c r="F16" s="13">
        <v>80</v>
      </c>
      <c r="G16" s="13">
        <v>501</v>
      </c>
      <c r="H16" s="13">
        <v>0</v>
      </c>
      <c r="I16" s="14">
        <f t="shared" si="0"/>
        <v>743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2</v>
      </c>
      <c r="H23" s="13">
        <v>0</v>
      </c>
      <c r="I23" s="14">
        <f t="shared" si="0"/>
        <v>2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3</v>
      </c>
      <c r="E24" s="13">
        <v>0</v>
      </c>
      <c r="F24" s="13">
        <v>0</v>
      </c>
      <c r="G24" s="13">
        <v>1</v>
      </c>
      <c r="H24" s="13">
        <v>0</v>
      </c>
      <c r="I24" s="14">
        <f t="shared" si="0"/>
        <v>4</v>
      </c>
    </row>
    <row r="25" spans="1:9" s="2" customFormat="1" ht="27.95" customHeight="1">
      <c r="A25" s="15">
        <v>18</v>
      </c>
      <c r="B25" s="17" t="s">
        <v>33</v>
      </c>
      <c r="C25" s="13">
        <v>73</v>
      </c>
      <c r="D25" s="13">
        <v>525</v>
      </c>
      <c r="E25" s="13">
        <v>0</v>
      </c>
      <c r="F25" s="13">
        <v>40</v>
      </c>
      <c r="G25" s="13">
        <v>2503</v>
      </c>
      <c r="H25" s="13">
        <v>0</v>
      </c>
      <c r="I25" s="14">
        <f t="shared" si="0"/>
        <v>3141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333</v>
      </c>
      <c r="D29" s="13">
        <v>7500</v>
      </c>
      <c r="E29" s="13">
        <v>3504</v>
      </c>
      <c r="F29" s="13">
        <v>1467</v>
      </c>
      <c r="G29" s="13">
        <v>232</v>
      </c>
      <c r="H29" s="13">
        <v>0</v>
      </c>
      <c r="I29" s="14">
        <f t="shared" si="0"/>
        <v>13036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2</v>
      </c>
      <c r="E31" s="13">
        <v>29</v>
      </c>
      <c r="F31" s="13">
        <v>2</v>
      </c>
      <c r="G31" s="13">
        <v>57</v>
      </c>
      <c r="H31" s="13">
        <v>0</v>
      </c>
      <c r="I31" s="14">
        <f t="shared" si="0"/>
        <v>90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1747</v>
      </c>
      <c r="G32" s="13">
        <v>2509</v>
      </c>
      <c r="H32" s="13">
        <v>0</v>
      </c>
      <c r="I32" s="14">
        <f t="shared" si="0"/>
        <v>4256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3</v>
      </c>
      <c r="G33" s="13">
        <v>3</v>
      </c>
      <c r="H33" s="13">
        <v>0</v>
      </c>
      <c r="I33" s="14">
        <f t="shared" si="0"/>
        <v>6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f t="shared" si="0"/>
        <v>0</v>
      </c>
    </row>
    <row r="35" spans="1:9" s="2" customFormat="1" ht="27.95" customHeight="1">
      <c r="A35" s="15">
        <v>28</v>
      </c>
      <c r="B35" s="17" t="s">
        <v>43</v>
      </c>
      <c r="C35" s="13">
        <v>2</v>
      </c>
      <c r="D35" s="13">
        <v>7</v>
      </c>
      <c r="E35" s="13">
        <v>0</v>
      </c>
      <c r="F35" s="13">
        <v>0</v>
      </c>
      <c r="G35" s="13">
        <v>1</v>
      </c>
      <c r="H35" s="13">
        <v>0</v>
      </c>
      <c r="I35" s="14">
        <f t="shared" si="0"/>
        <v>10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2</v>
      </c>
      <c r="H36" s="13">
        <v>0</v>
      </c>
      <c r="I36" s="14">
        <f t="shared" si="0"/>
        <v>2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4</v>
      </c>
      <c r="H37" s="13">
        <v>0</v>
      </c>
      <c r="I37" s="14">
        <f t="shared" si="0"/>
        <v>4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6</v>
      </c>
      <c r="G38" s="13">
        <v>113</v>
      </c>
      <c r="H38" s="13">
        <v>0</v>
      </c>
      <c r="I38" s="14">
        <f t="shared" si="0"/>
        <v>120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2</v>
      </c>
      <c r="H41" s="13">
        <v>0</v>
      </c>
      <c r="I41" s="14">
        <f t="shared" si="0"/>
        <v>2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1306</v>
      </c>
      <c r="D43" s="13">
        <v>839</v>
      </c>
      <c r="E43" s="13">
        <v>0</v>
      </c>
      <c r="F43" s="13">
        <v>1131</v>
      </c>
      <c r="G43" s="13">
        <v>602</v>
      </c>
      <c r="H43" s="13">
        <v>0</v>
      </c>
      <c r="I43" s="14">
        <f t="shared" si="0"/>
        <v>3878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161</v>
      </c>
      <c r="E44" s="13">
        <v>46</v>
      </c>
      <c r="F44" s="13">
        <v>372</v>
      </c>
      <c r="G44" s="13">
        <v>605</v>
      </c>
      <c r="H44" s="13">
        <v>0</v>
      </c>
      <c r="I44" s="14">
        <f t="shared" si="0"/>
        <v>1184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567</v>
      </c>
      <c r="E45" s="13">
        <v>36</v>
      </c>
      <c r="F45" s="13">
        <v>0</v>
      </c>
      <c r="G45" s="13">
        <v>0</v>
      </c>
      <c r="H45" s="13">
        <v>0</v>
      </c>
      <c r="I45" s="14">
        <f t="shared" si="0"/>
        <v>603</v>
      </c>
    </row>
    <row r="46" spans="1:9" s="2" customFormat="1" ht="27.95" customHeight="1">
      <c r="A46" s="15">
        <v>39</v>
      </c>
      <c r="B46" s="17" t="s">
        <v>54</v>
      </c>
      <c r="C46" s="13">
        <v>0</v>
      </c>
      <c r="D46" s="13">
        <v>55</v>
      </c>
      <c r="E46" s="13">
        <v>0</v>
      </c>
      <c r="F46" s="13">
        <v>64</v>
      </c>
      <c r="G46" s="13">
        <v>0</v>
      </c>
      <c r="H46" s="13">
        <v>0</v>
      </c>
      <c r="I46" s="14">
        <f t="shared" si="0"/>
        <v>119</v>
      </c>
    </row>
    <row r="47" spans="1:9" s="2" customFormat="1" ht="27.95" customHeight="1">
      <c r="A47" s="15">
        <v>40</v>
      </c>
      <c r="B47" s="17" t="s">
        <v>55</v>
      </c>
      <c r="C47" s="13">
        <v>1244</v>
      </c>
      <c r="D47" s="13">
        <v>0</v>
      </c>
      <c r="E47" s="13">
        <v>6</v>
      </c>
      <c r="F47" s="13">
        <v>21</v>
      </c>
      <c r="G47" s="13">
        <v>4658</v>
      </c>
      <c r="H47" s="13">
        <v>0</v>
      </c>
      <c r="I47" s="14">
        <f t="shared" si="0"/>
        <v>5929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1542</v>
      </c>
      <c r="D50" s="13">
        <v>572</v>
      </c>
      <c r="E50" s="13">
        <v>50</v>
      </c>
      <c r="F50" s="13">
        <v>573</v>
      </c>
      <c r="G50" s="13">
        <v>549</v>
      </c>
      <c r="H50" s="13">
        <v>0</v>
      </c>
      <c r="I50" s="14">
        <f t="shared" si="0"/>
        <v>3286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1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1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7</v>
      </c>
      <c r="G53" s="13">
        <v>53</v>
      </c>
      <c r="H53" s="13">
        <v>0</v>
      </c>
      <c r="I53" s="14">
        <f t="shared" si="0"/>
        <v>60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15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15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 t="shared" si="0"/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4</v>
      </c>
      <c r="H56" s="13">
        <v>0</v>
      </c>
      <c r="I56" s="14">
        <f t="shared" si="0"/>
        <v>4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  <c r="H57" s="13">
        <v>0</v>
      </c>
      <c r="I57" s="14">
        <f t="shared" si="0"/>
        <v>1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0</v>
      </c>
      <c r="E65" s="13">
        <v>0</v>
      </c>
      <c r="F65" s="13">
        <v>290</v>
      </c>
      <c r="G65" s="13">
        <v>16</v>
      </c>
      <c r="H65" s="13">
        <v>0</v>
      </c>
      <c r="I65" s="14">
        <f t="shared" si="0"/>
        <v>306</v>
      </c>
    </row>
    <row r="66" spans="1:9" s="2" customFormat="1" ht="27.95" customHeight="1">
      <c r="A66" s="15">
        <v>59</v>
      </c>
      <c r="B66" s="17" t="s">
        <v>74</v>
      </c>
      <c r="C66" s="13">
        <v>1557</v>
      </c>
      <c r="D66" s="13">
        <v>95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1652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3</v>
      </c>
      <c r="H67" s="13">
        <v>0</v>
      </c>
      <c r="I67" s="14">
        <f t="shared" si="0"/>
        <v>3</v>
      </c>
    </row>
    <row r="68" spans="1:9" s="2" customFormat="1" ht="27.95" customHeight="1">
      <c r="A68" s="15">
        <v>61</v>
      </c>
      <c r="B68" s="17" t="s">
        <v>76</v>
      </c>
      <c r="C68" s="13">
        <v>4799</v>
      </c>
      <c r="D68" s="13">
        <v>6199</v>
      </c>
      <c r="E68" s="13">
        <v>1161</v>
      </c>
      <c r="F68" s="13">
        <v>550</v>
      </c>
      <c r="G68" s="13">
        <v>10327</v>
      </c>
      <c r="H68" s="13">
        <v>0</v>
      </c>
      <c r="I68" s="14">
        <f t="shared" si="0"/>
        <v>23036</v>
      </c>
    </row>
    <row r="69" spans="1:9" s="2" customFormat="1" ht="27.95" customHeight="1">
      <c r="A69" s="15">
        <v>62</v>
      </c>
      <c r="B69" s="17" t="s">
        <v>77</v>
      </c>
      <c r="C69" s="13">
        <v>2</v>
      </c>
      <c r="D69" s="13">
        <v>1</v>
      </c>
      <c r="E69" s="13">
        <v>0</v>
      </c>
      <c r="F69" s="13">
        <v>5</v>
      </c>
      <c r="G69" s="13">
        <v>0</v>
      </c>
      <c r="H69" s="13">
        <v>0</v>
      </c>
      <c r="I69" s="14">
        <f t="shared" si="0"/>
        <v>8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25</v>
      </c>
      <c r="E70" s="13">
        <v>0</v>
      </c>
      <c r="F70" s="13">
        <v>78</v>
      </c>
      <c r="G70" s="13">
        <v>8</v>
      </c>
      <c r="H70" s="13">
        <v>0</v>
      </c>
      <c r="I70" s="14">
        <f t="shared" si="0"/>
        <v>111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3</v>
      </c>
      <c r="H72" s="13">
        <v>1</v>
      </c>
      <c r="I72" s="14">
        <f>SUM(C72:H72)</f>
        <v>4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10859</v>
      </c>
      <c r="D74" s="8">
        <f t="shared" ref="D74:I74" si="1">SUM(D8:D73)</f>
        <v>16717</v>
      </c>
      <c r="E74" s="8">
        <f t="shared" si="1"/>
        <v>4892</v>
      </c>
      <c r="F74" s="8">
        <f t="shared" si="1"/>
        <v>7037</v>
      </c>
      <c r="G74" s="8">
        <f t="shared" si="1"/>
        <v>22827</v>
      </c>
      <c r="H74" s="8">
        <f t="shared" si="1"/>
        <v>1</v>
      </c>
      <c r="I74" s="9">
        <f t="shared" si="1"/>
        <v>62333</v>
      </c>
    </row>
    <row r="75" spans="1:9" s="25" customFormat="1" ht="30" customHeight="1">
      <c r="A75" s="21" t="s">
        <v>82</v>
      </c>
    </row>
  </sheetData>
  <mergeCells count="9">
    <mergeCell ref="A1:I1"/>
    <mergeCell ref="A2:I2"/>
    <mergeCell ref="A3:I3"/>
    <mergeCell ref="A4:I4"/>
    <mergeCell ref="A6:A7"/>
    <mergeCell ref="B6:B7"/>
    <mergeCell ref="C6:G6"/>
    <mergeCell ref="I6:I7"/>
    <mergeCell ref="B5:E5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I75"/>
  <sheetViews>
    <sheetView zoomScaleNormal="100" zoomScaleSheetLayoutView="100" workbookViewId="0">
      <selection activeCell="C8" sqref="C8:H72"/>
    </sheetView>
  </sheetViews>
  <sheetFormatPr defaultRowHeight="23.25"/>
  <cols>
    <col min="1" max="1" width="7.83203125" style="1" customWidth="1"/>
    <col min="2" max="2" width="22.5" style="1" customWidth="1"/>
    <col min="3" max="8" width="10.83203125" style="1" customWidth="1"/>
    <col min="9" max="9" width="12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84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f>SUM(C9:H9)</f>
        <v>0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10</v>
      </c>
      <c r="G10" s="13">
        <v>0</v>
      </c>
      <c r="H10" s="13">
        <v>0</v>
      </c>
      <c r="I10" s="14">
        <f t="shared" ref="I10:I72" si="0">SUM(C10:H10)</f>
        <v>10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f t="shared" si="0"/>
        <v>0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60</v>
      </c>
      <c r="E13" s="13">
        <v>0</v>
      </c>
      <c r="F13" s="13">
        <v>689</v>
      </c>
      <c r="G13" s="13">
        <v>52</v>
      </c>
      <c r="H13" s="13">
        <v>0</v>
      </c>
      <c r="I13" s="14">
        <f t="shared" si="0"/>
        <v>801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76</v>
      </c>
      <c r="E16" s="13">
        <v>62</v>
      </c>
      <c r="F16" s="13">
        <v>96</v>
      </c>
      <c r="G16" s="13">
        <v>702</v>
      </c>
      <c r="H16" s="13">
        <v>0</v>
      </c>
      <c r="I16" s="14">
        <f t="shared" si="0"/>
        <v>936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5</v>
      </c>
      <c r="H23" s="13">
        <v>0</v>
      </c>
      <c r="I23" s="14">
        <f t="shared" si="0"/>
        <v>5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14">
        <f t="shared" si="0"/>
        <v>1</v>
      </c>
    </row>
    <row r="25" spans="1:9" s="2" customFormat="1" ht="27.95" customHeight="1">
      <c r="A25" s="15">
        <v>18</v>
      </c>
      <c r="B25" s="17" t="s">
        <v>33</v>
      </c>
      <c r="C25" s="13">
        <v>63</v>
      </c>
      <c r="D25" s="13">
        <v>564</v>
      </c>
      <c r="E25" s="13">
        <v>0</v>
      </c>
      <c r="F25" s="13">
        <v>45</v>
      </c>
      <c r="G25" s="13">
        <v>2623</v>
      </c>
      <c r="H25" s="13">
        <v>0</v>
      </c>
      <c r="I25" s="14">
        <f t="shared" si="0"/>
        <v>3295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272</v>
      </c>
      <c r="D29" s="13">
        <v>7771</v>
      </c>
      <c r="E29" s="13">
        <v>2966</v>
      </c>
      <c r="F29" s="13">
        <v>1292</v>
      </c>
      <c r="G29" s="13">
        <v>276</v>
      </c>
      <c r="H29" s="13">
        <v>0</v>
      </c>
      <c r="I29" s="14">
        <f t="shared" si="0"/>
        <v>12577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2</v>
      </c>
      <c r="E31" s="13">
        <v>62</v>
      </c>
      <c r="F31" s="13">
        <v>1</v>
      </c>
      <c r="G31" s="13">
        <v>64</v>
      </c>
      <c r="H31" s="13">
        <v>0</v>
      </c>
      <c r="I31" s="14">
        <f t="shared" si="0"/>
        <v>129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2604</v>
      </c>
      <c r="G32" s="13">
        <v>1874</v>
      </c>
      <c r="H32" s="13">
        <v>0</v>
      </c>
      <c r="I32" s="14">
        <f t="shared" si="0"/>
        <v>4478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3</v>
      </c>
      <c r="H33" s="13">
        <v>0</v>
      </c>
      <c r="I33" s="14">
        <f t="shared" si="0"/>
        <v>4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3</v>
      </c>
      <c r="H34" s="13">
        <v>0</v>
      </c>
      <c r="I34" s="14">
        <f t="shared" si="0"/>
        <v>3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7</v>
      </c>
      <c r="E35" s="13">
        <v>0</v>
      </c>
      <c r="F35" s="13">
        <v>0</v>
      </c>
      <c r="G35" s="13">
        <v>2</v>
      </c>
      <c r="H35" s="13">
        <v>0</v>
      </c>
      <c r="I35" s="14">
        <f t="shared" si="0"/>
        <v>9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5</v>
      </c>
      <c r="H36" s="13">
        <v>0</v>
      </c>
      <c r="I36" s="14">
        <f t="shared" si="0"/>
        <v>5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5</v>
      </c>
      <c r="H37" s="13">
        <v>0</v>
      </c>
      <c r="I37" s="14">
        <f t="shared" si="0"/>
        <v>5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4</v>
      </c>
      <c r="G38" s="13">
        <v>87</v>
      </c>
      <c r="H38" s="13">
        <v>0</v>
      </c>
      <c r="I38" s="14">
        <f t="shared" si="0"/>
        <v>92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4">
        <f t="shared" si="0"/>
        <v>1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1342</v>
      </c>
      <c r="D43" s="13">
        <v>849</v>
      </c>
      <c r="E43" s="13">
        <v>0</v>
      </c>
      <c r="F43" s="13">
        <v>1246</v>
      </c>
      <c r="G43" s="13">
        <v>621</v>
      </c>
      <c r="H43" s="13">
        <v>0</v>
      </c>
      <c r="I43" s="14">
        <f t="shared" si="0"/>
        <v>4058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193</v>
      </c>
      <c r="E44" s="13">
        <v>42</v>
      </c>
      <c r="F44" s="13">
        <v>475</v>
      </c>
      <c r="G44" s="13">
        <v>672</v>
      </c>
      <c r="H44" s="13">
        <v>0</v>
      </c>
      <c r="I44" s="14">
        <f t="shared" si="0"/>
        <v>1382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573</v>
      </c>
      <c r="E45" s="13">
        <v>49</v>
      </c>
      <c r="F45" s="13">
        <v>0</v>
      </c>
      <c r="G45" s="13">
        <v>0</v>
      </c>
      <c r="H45" s="13">
        <v>0</v>
      </c>
      <c r="I45" s="14">
        <f t="shared" si="0"/>
        <v>622</v>
      </c>
    </row>
    <row r="46" spans="1:9" s="2" customFormat="1" ht="27.95" customHeight="1">
      <c r="A46" s="15">
        <v>39</v>
      </c>
      <c r="B46" s="17" t="s">
        <v>54</v>
      </c>
      <c r="C46" s="13">
        <v>1</v>
      </c>
      <c r="D46" s="13">
        <v>58</v>
      </c>
      <c r="E46" s="13">
        <v>0</v>
      </c>
      <c r="F46" s="13">
        <v>61</v>
      </c>
      <c r="G46" s="13">
        <v>0</v>
      </c>
      <c r="H46" s="13">
        <v>0</v>
      </c>
      <c r="I46" s="14">
        <f t="shared" si="0"/>
        <v>120</v>
      </c>
    </row>
    <row r="47" spans="1:9" s="2" customFormat="1" ht="27.95" customHeight="1">
      <c r="A47" s="15">
        <v>40</v>
      </c>
      <c r="B47" s="17" t="s">
        <v>55</v>
      </c>
      <c r="C47" s="13">
        <v>1354</v>
      </c>
      <c r="D47" s="13">
        <v>0</v>
      </c>
      <c r="E47" s="13">
        <v>5</v>
      </c>
      <c r="F47" s="13">
        <v>21</v>
      </c>
      <c r="G47" s="13">
        <v>4471</v>
      </c>
      <c r="H47" s="13">
        <v>0</v>
      </c>
      <c r="I47" s="14">
        <f t="shared" si="0"/>
        <v>5851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2</v>
      </c>
      <c r="G48" s="13">
        <v>1</v>
      </c>
      <c r="H48" s="13">
        <v>0</v>
      </c>
      <c r="I48" s="14">
        <f t="shared" si="0"/>
        <v>3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1611</v>
      </c>
      <c r="D50" s="13">
        <v>580</v>
      </c>
      <c r="E50" s="13">
        <v>77</v>
      </c>
      <c r="F50" s="13">
        <v>864</v>
      </c>
      <c r="G50" s="13">
        <v>642</v>
      </c>
      <c r="H50" s="13">
        <v>0</v>
      </c>
      <c r="I50" s="14">
        <f t="shared" si="0"/>
        <v>3774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17</v>
      </c>
      <c r="E52" s="13">
        <v>0</v>
      </c>
      <c r="F52" s="13">
        <v>1</v>
      </c>
      <c r="G52" s="13">
        <v>0</v>
      </c>
      <c r="H52" s="13">
        <v>0</v>
      </c>
      <c r="I52" s="14">
        <f t="shared" si="0"/>
        <v>18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5</v>
      </c>
      <c r="G53" s="13">
        <v>42</v>
      </c>
      <c r="H53" s="13">
        <v>0</v>
      </c>
      <c r="I53" s="14">
        <f t="shared" si="0"/>
        <v>47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14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14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5</v>
      </c>
      <c r="H56" s="13">
        <v>0</v>
      </c>
      <c r="I56" s="14">
        <f t="shared" si="0"/>
        <v>5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2</v>
      </c>
      <c r="H57" s="13">
        <v>0</v>
      </c>
      <c r="I57" s="14">
        <f t="shared" si="0"/>
        <v>2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1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1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3</v>
      </c>
      <c r="G64" s="13">
        <v>0</v>
      </c>
      <c r="H64" s="13">
        <v>0</v>
      </c>
      <c r="I64" s="14">
        <f t="shared" si="0"/>
        <v>3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0</v>
      </c>
      <c r="E65" s="13">
        <v>0</v>
      </c>
      <c r="F65" s="13">
        <v>276</v>
      </c>
      <c r="G65" s="13">
        <v>6</v>
      </c>
      <c r="H65" s="13">
        <v>0</v>
      </c>
      <c r="I65" s="14">
        <f t="shared" si="0"/>
        <v>282</v>
      </c>
    </row>
    <row r="66" spans="1:9" s="2" customFormat="1" ht="27.95" customHeight="1">
      <c r="A66" s="15">
        <v>59</v>
      </c>
      <c r="B66" s="17" t="s">
        <v>74</v>
      </c>
      <c r="C66" s="13">
        <v>1488</v>
      </c>
      <c r="D66" s="13">
        <v>96</v>
      </c>
      <c r="E66" s="13">
        <v>0</v>
      </c>
      <c r="F66" s="13">
        <v>1</v>
      </c>
      <c r="G66" s="13">
        <v>0</v>
      </c>
      <c r="H66" s="13">
        <v>0</v>
      </c>
      <c r="I66" s="14">
        <f t="shared" si="0"/>
        <v>1585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6</v>
      </c>
      <c r="H67" s="13">
        <v>0</v>
      </c>
      <c r="I67" s="14">
        <f t="shared" si="0"/>
        <v>6</v>
      </c>
    </row>
    <row r="68" spans="1:9" s="2" customFormat="1" ht="27.95" customHeight="1">
      <c r="A68" s="15">
        <v>61</v>
      </c>
      <c r="B68" s="17" t="s">
        <v>76</v>
      </c>
      <c r="C68" s="13">
        <v>4247</v>
      </c>
      <c r="D68" s="13">
        <v>4110</v>
      </c>
      <c r="E68" s="13">
        <v>816</v>
      </c>
      <c r="F68" s="13">
        <v>481</v>
      </c>
      <c r="G68" s="13">
        <v>9087</v>
      </c>
      <c r="H68" s="13">
        <v>0</v>
      </c>
      <c r="I68" s="14">
        <f t="shared" si="0"/>
        <v>18741</v>
      </c>
    </row>
    <row r="69" spans="1:9" s="2" customFormat="1" ht="27.95" customHeight="1">
      <c r="A69" s="15">
        <v>62</v>
      </c>
      <c r="B69" s="17" t="s">
        <v>77</v>
      </c>
      <c r="C69" s="13">
        <v>1</v>
      </c>
      <c r="D69" s="13">
        <v>1</v>
      </c>
      <c r="E69" s="13">
        <v>0</v>
      </c>
      <c r="F69" s="13">
        <v>4</v>
      </c>
      <c r="G69" s="13">
        <v>0</v>
      </c>
      <c r="H69" s="13">
        <v>0</v>
      </c>
      <c r="I69" s="14">
        <f t="shared" si="0"/>
        <v>6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28</v>
      </c>
      <c r="E70" s="13">
        <v>0</v>
      </c>
      <c r="F70" s="13">
        <v>65</v>
      </c>
      <c r="G70" s="13">
        <v>14</v>
      </c>
      <c r="H70" s="13">
        <v>0</v>
      </c>
      <c r="I70" s="14">
        <f t="shared" si="0"/>
        <v>107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0</v>
      </c>
      <c r="I72" s="14">
        <f t="shared" si="0"/>
        <v>2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10379</v>
      </c>
      <c r="D74" s="8">
        <f t="shared" ref="D74:I74" si="1">SUM(D8:D73)</f>
        <v>15000</v>
      </c>
      <c r="E74" s="8">
        <f t="shared" si="1"/>
        <v>4080</v>
      </c>
      <c r="F74" s="8">
        <f t="shared" si="1"/>
        <v>8247</v>
      </c>
      <c r="G74" s="8">
        <f t="shared" si="1"/>
        <v>21275</v>
      </c>
      <c r="H74" s="8">
        <f t="shared" si="1"/>
        <v>0</v>
      </c>
      <c r="I74" s="9">
        <f t="shared" si="1"/>
        <v>58981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31" bottom="0.23" header="0.17" footer="0.17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75"/>
  <sheetViews>
    <sheetView zoomScaleNormal="100" zoomScaleSheetLayoutView="100"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85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41"/>
      <c r="B7" s="41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41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2</v>
      </c>
      <c r="H9" s="13">
        <v>0</v>
      </c>
      <c r="I9" s="14">
        <f>SUM(C9:H9)</f>
        <v>2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15</v>
      </c>
      <c r="G10" s="13">
        <v>1</v>
      </c>
      <c r="H10" s="13">
        <v>0</v>
      </c>
      <c r="I10" s="14">
        <f t="shared" ref="I10:I72" si="0">SUM(C10:H10)</f>
        <v>16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4</v>
      </c>
      <c r="H12" s="13">
        <v>0</v>
      </c>
      <c r="I12" s="14">
        <f t="shared" si="0"/>
        <v>4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55</v>
      </c>
      <c r="E13" s="13">
        <v>0</v>
      </c>
      <c r="F13" s="13">
        <v>658</v>
      </c>
      <c r="G13" s="13">
        <v>55</v>
      </c>
      <c r="H13" s="13">
        <v>0</v>
      </c>
      <c r="I13" s="14">
        <f t="shared" si="0"/>
        <v>768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66</v>
      </c>
      <c r="E16" s="13">
        <v>43</v>
      </c>
      <c r="F16" s="13">
        <v>92</v>
      </c>
      <c r="G16" s="13">
        <v>739</v>
      </c>
      <c r="H16" s="13">
        <v>0</v>
      </c>
      <c r="I16" s="14">
        <f t="shared" si="0"/>
        <v>940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3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11</v>
      </c>
      <c r="H23" s="13">
        <v>0</v>
      </c>
      <c r="I23" s="14">
        <f t="shared" si="0"/>
        <v>11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61</v>
      </c>
      <c r="D25" s="13">
        <v>480</v>
      </c>
      <c r="E25" s="13">
        <v>0</v>
      </c>
      <c r="F25" s="13">
        <v>38</v>
      </c>
      <c r="G25" s="13">
        <v>2668</v>
      </c>
      <c r="H25" s="13">
        <v>0</v>
      </c>
      <c r="I25" s="14">
        <f t="shared" si="0"/>
        <v>3247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234</v>
      </c>
      <c r="D29" s="13">
        <v>6846</v>
      </c>
      <c r="E29" s="13">
        <v>2249</v>
      </c>
      <c r="F29" s="13">
        <v>970</v>
      </c>
      <c r="G29" s="13">
        <v>226</v>
      </c>
      <c r="H29" s="13">
        <v>0</v>
      </c>
      <c r="I29" s="14">
        <f t="shared" si="0"/>
        <v>10525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2</v>
      </c>
      <c r="E31" s="13">
        <v>50</v>
      </c>
      <c r="F31" s="13">
        <v>7</v>
      </c>
      <c r="G31" s="13">
        <v>77</v>
      </c>
      <c r="H31" s="13">
        <v>0</v>
      </c>
      <c r="I31" s="14">
        <f t="shared" si="0"/>
        <v>136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3340</v>
      </c>
      <c r="G32" s="13">
        <v>1264</v>
      </c>
      <c r="H32" s="13">
        <v>0</v>
      </c>
      <c r="I32" s="14">
        <f t="shared" si="0"/>
        <v>4604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4">
        <f t="shared" si="0"/>
        <v>0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1</v>
      </c>
      <c r="G34" s="13">
        <v>2</v>
      </c>
      <c r="H34" s="13">
        <v>0</v>
      </c>
      <c r="I34" s="14">
        <f t="shared" si="0"/>
        <v>3</v>
      </c>
    </row>
    <row r="35" spans="1:9" s="2" customFormat="1" ht="27.95" customHeight="1">
      <c r="A35" s="15">
        <v>28</v>
      </c>
      <c r="B35" s="17" t="s">
        <v>43</v>
      </c>
      <c r="C35" s="13">
        <v>1</v>
      </c>
      <c r="D35" s="13">
        <v>6</v>
      </c>
      <c r="E35" s="13">
        <v>0</v>
      </c>
      <c r="F35" s="13">
        <v>2</v>
      </c>
      <c r="G35" s="13">
        <v>1</v>
      </c>
      <c r="H35" s="13">
        <v>0</v>
      </c>
      <c r="I35" s="14">
        <f t="shared" si="0"/>
        <v>10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4">
        <f t="shared" si="0"/>
        <v>0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4</v>
      </c>
      <c r="H37" s="13">
        <v>0</v>
      </c>
      <c r="I37" s="14">
        <f t="shared" si="0"/>
        <v>4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0</v>
      </c>
      <c r="F38" s="13">
        <v>14</v>
      </c>
      <c r="G38" s="13">
        <v>71</v>
      </c>
      <c r="H38" s="13">
        <v>0</v>
      </c>
      <c r="I38" s="14">
        <f t="shared" si="0"/>
        <v>85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>
        <f t="shared" si="0"/>
        <v>0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1435</v>
      </c>
      <c r="D43" s="13">
        <v>911</v>
      </c>
      <c r="E43" s="13">
        <v>0</v>
      </c>
      <c r="F43" s="13">
        <v>1309</v>
      </c>
      <c r="G43" s="13">
        <v>532</v>
      </c>
      <c r="H43" s="13">
        <v>0</v>
      </c>
      <c r="I43" s="14">
        <f t="shared" si="0"/>
        <v>4187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174</v>
      </c>
      <c r="E44" s="13">
        <v>41</v>
      </c>
      <c r="F44" s="13">
        <v>554</v>
      </c>
      <c r="G44" s="13">
        <v>650</v>
      </c>
      <c r="H44" s="13">
        <v>0</v>
      </c>
      <c r="I44" s="14">
        <f t="shared" si="0"/>
        <v>1419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576</v>
      </c>
      <c r="E45" s="13">
        <v>30</v>
      </c>
      <c r="F45" s="13">
        <v>0</v>
      </c>
      <c r="G45" s="13">
        <v>0</v>
      </c>
      <c r="H45" s="13">
        <v>0</v>
      </c>
      <c r="I45" s="14">
        <f t="shared" si="0"/>
        <v>606</v>
      </c>
    </row>
    <row r="46" spans="1:9" s="2" customFormat="1" ht="27.95" customHeight="1">
      <c r="A46" s="15">
        <v>39</v>
      </c>
      <c r="B46" s="17" t="s">
        <v>54</v>
      </c>
      <c r="C46" s="13">
        <v>1</v>
      </c>
      <c r="D46" s="13">
        <v>33</v>
      </c>
      <c r="E46" s="13">
        <v>0</v>
      </c>
      <c r="F46" s="13">
        <v>78</v>
      </c>
      <c r="G46" s="13">
        <v>0</v>
      </c>
      <c r="H46" s="13">
        <v>0</v>
      </c>
      <c r="I46" s="14">
        <f t="shared" si="0"/>
        <v>112</v>
      </c>
    </row>
    <row r="47" spans="1:9" s="2" customFormat="1" ht="27.95" customHeight="1">
      <c r="A47" s="15">
        <v>40</v>
      </c>
      <c r="B47" s="17" t="s">
        <v>55</v>
      </c>
      <c r="C47" s="13">
        <v>1443</v>
      </c>
      <c r="D47" s="13">
        <v>0</v>
      </c>
      <c r="E47" s="13">
        <v>1</v>
      </c>
      <c r="F47" s="13">
        <v>22</v>
      </c>
      <c r="G47" s="13">
        <v>4128</v>
      </c>
      <c r="H47" s="13">
        <v>0</v>
      </c>
      <c r="I47" s="14">
        <f t="shared" si="0"/>
        <v>5594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1652</v>
      </c>
      <c r="D50" s="13">
        <v>561</v>
      </c>
      <c r="E50" s="13">
        <v>64</v>
      </c>
      <c r="F50" s="13">
        <v>739</v>
      </c>
      <c r="G50" s="13">
        <v>639</v>
      </c>
      <c r="H50" s="13">
        <v>0</v>
      </c>
      <c r="I50" s="14">
        <f t="shared" si="0"/>
        <v>3655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5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5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17</v>
      </c>
      <c r="G53" s="13">
        <v>42</v>
      </c>
      <c r="H53" s="13">
        <v>0</v>
      </c>
      <c r="I53" s="14">
        <f t="shared" si="0"/>
        <v>59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13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13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 t="shared" si="0"/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1</v>
      </c>
      <c r="G56" s="13">
        <v>8</v>
      </c>
      <c r="H56" s="13">
        <v>0</v>
      </c>
      <c r="I56" s="14">
        <f t="shared" si="0"/>
        <v>9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2</v>
      </c>
      <c r="H57" s="13">
        <v>0</v>
      </c>
      <c r="I57" s="14">
        <f t="shared" si="0"/>
        <v>2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1</v>
      </c>
      <c r="E65" s="13">
        <v>0</v>
      </c>
      <c r="F65" s="13">
        <v>298</v>
      </c>
      <c r="G65" s="13">
        <v>7</v>
      </c>
      <c r="H65" s="13">
        <v>0</v>
      </c>
      <c r="I65" s="14">
        <f t="shared" si="0"/>
        <v>306</v>
      </c>
    </row>
    <row r="66" spans="1:9" s="2" customFormat="1" ht="27.95" customHeight="1">
      <c r="A66" s="15">
        <v>59</v>
      </c>
      <c r="B66" s="17" t="s">
        <v>74</v>
      </c>
      <c r="C66" s="13">
        <v>1792</v>
      </c>
      <c r="D66" s="13">
        <v>82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1874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9</v>
      </c>
      <c r="H67" s="13">
        <v>0</v>
      </c>
      <c r="I67" s="14">
        <f t="shared" si="0"/>
        <v>9</v>
      </c>
    </row>
    <row r="68" spans="1:9" s="2" customFormat="1" ht="27.95" customHeight="1">
      <c r="A68" s="15">
        <v>61</v>
      </c>
      <c r="B68" s="17" t="s">
        <v>76</v>
      </c>
      <c r="C68" s="13">
        <v>3669</v>
      </c>
      <c r="D68" s="13">
        <v>2945</v>
      </c>
      <c r="E68" s="13">
        <v>1088</v>
      </c>
      <c r="F68" s="13">
        <v>470</v>
      </c>
      <c r="G68" s="13">
        <v>8170</v>
      </c>
      <c r="H68" s="13">
        <v>0</v>
      </c>
      <c r="I68" s="14">
        <f t="shared" si="0"/>
        <v>16342</v>
      </c>
    </row>
    <row r="69" spans="1:9" s="2" customFormat="1" ht="27.95" customHeight="1">
      <c r="A69" s="15">
        <v>62</v>
      </c>
      <c r="B69" s="17" t="s">
        <v>77</v>
      </c>
      <c r="C69" s="13">
        <v>0</v>
      </c>
      <c r="D69" s="13">
        <v>2</v>
      </c>
      <c r="E69" s="13">
        <v>0</v>
      </c>
      <c r="F69" s="13">
        <v>1</v>
      </c>
      <c r="G69" s="13">
        <v>0</v>
      </c>
      <c r="H69" s="13">
        <v>0</v>
      </c>
      <c r="I69" s="14">
        <f t="shared" si="0"/>
        <v>3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21</v>
      </c>
      <c r="E70" s="13">
        <v>0</v>
      </c>
      <c r="F70" s="13">
        <v>65</v>
      </c>
      <c r="G70" s="13">
        <v>4</v>
      </c>
      <c r="H70" s="13">
        <v>0</v>
      </c>
      <c r="I70" s="14">
        <f t="shared" si="0"/>
        <v>90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0</v>
      </c>
      <c r="I72" s="14">
        <f t="shared" si="0"/>
        <v>2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10291</v>
      </c>
      <c r="D74" s="8">
        <f t="shared" ref="D74:I74" si="1">SUM(D8:D73)</f>
        <v>12779</v>
      </c>
      <c r="E74" s="8">
        <f t="shared" si="1"/>
        <v>3567</v>
      </c>
      <c r="F74" s="8">
        <f t="shared" si="1"/>
        <v>8691</v>
      </c>
      <c r="G74" s="8">
        <f t="shared" si="1"/>
        <v>19318</v>
      </c>
      <c r="H74" s="8">
        <f t="shared" si="1"/>
        <v>0</v>
      </c>
      <c r="I74" s="9">
        <f t="shared" si="1"/>
        <v>54646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28999999999999998" bottom="0.21" header="0.23" footer="0.17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75"/>
  <sheetViews>
    <sheetView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86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H9" s="13">
        <v>0</v>
      </c>
      <c r="I9" s="14">
        <f>SUM(C9:H9)</f>
        <v>1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7</v>
      </c>
      <c r="G10" s="13">
        <v>0</v>
      </c>
      <c r="H10" s="13">
        <v>0</v>
      </c>
      <c r="I10" s="14">
        <f t="shared" ref="I10:I72" si="0">SUM(C10:H10)</f>
        <v>7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4">
        <f t="shared" si="0"/>
        <v>1</v>
      </c>
    </row>
    <row r="13" spans="1:9" s="2" customFormat="1" ht="27.95" customHeight="1">
      <c r="A13" s="15">
        <v>6</v>
      </c>
      <c r="B13" s="16" t="s">
        <v>21</v>
      </c>
      <c r="C13" s="13">
        <v>1</v>
      </c>
      <c r="D13" s="13">
        <v>39</v>
      </c>
      <c r="E13" s="13">
        <v>0</v>
      </c>
      <c r="F13" s="13">
        <v>443</v>
      </c>
      <c r="G13" s="13">
        <v>44</v>
      </c>
      <c r="H13" s="13">
        <v>0</v>
      </c>
      <c r="I13" s="14">
        <f t="shared" si="0"/>
        <v>527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38</v>
      </c>
      <c r="E16" s="13">
        <v>41</v>
      </c>
      <c r="F16" s="13">
        <v>39</v>
      </c>
      <c r="G16" s="13">
        <v>348</v>
      </c>
      <c r="H16" s="13">
        <v>0</v>
      </c>
      <c r="I16" s="14">
        <f t="shared" si="0"/>
        <v>466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1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1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4</v>
      </c>
      <c r="H23" s="13">
        <v>0</v>
      </c>
      <c r="I23" s="14">
        <f t="shared" si="0"/>
        <v>4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34</v>
      </c>
      <c r="D25" s="13">
        <v>267</v>
      </c>
      <c r="E25" s="13">
        <v>1</v>
      </c>
      <c r="F25" s="13">
        <v>20</v>
      </c>
      <c r="G25" s="13">
        <v>1868</v>
      </c>
      <c r="H25" s="13">
        <v>0</v>
      </c>
      <c r="I25" s="14">
        <f t="shared" si="0"/>
        <v>2190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137</v>
      </c>
      <c r="D29" s="13">
        <v>5263</v>
      </c>
      <c r="E29" s="13">
        <v>1674</v>
      </c>
      <c r="F29" s="13">
        <v>612</v>
      </c>
      <c r="G29" s="13">
        <v>173</v>
      </c>
      <c r="H29" s="13">
        <v>0</v>
      </c>
      <c r="I29" s="14">
        <f t="shared" si="0"/>
        <v>7859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3</v>
      </c>
      <c r="E31" s="13">
        <v>37</v>
      </c>
      <c r="F31" s="13">
        <v>1</v>
      </c>
      <c r="G31" s="13">
        <v>17</v>
      </c>
      <c r="H31" s="13">
        <v>0</v>
      </c>
      <c r="I31" s="14">
        <f t="shared" si="0"/>
        <v>58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2990</v>
      </c>
      <c r="G32" s="13">
        <v>774</v>
      </c>
      <c r="H32" s="13">
        <v>0</v>
      </c>
      <c r="I32" s="14">
        <f t="shared" si="0"/>
        <v>3764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4">
        <f t="shared" si="0"/>
        <v>0</v>
      </c>
    </row>
    <row r="35" spans="1:9" s="2" customFormat="1" ht="27.95" customHeight="1">
      <c r="A35" s="15">
        <v>28</v>
      </c>
      <c r="B35" s="17" t="s">
        <v>43</v>
      </c>
      <c r="C35" s="13">
        <v>1</v>
      </c>
      <c r="D35" s="13">
        <v>2</v>
      </c>
      <c r="E35" s="13">
        <v>0</v>
      </c>
      <c r="F35" s="13">
        <v>1</v>
      </c>
      <c r="G35" s="13">
        <v>1</v>
      </c>
      <c r="H35" s="13">
        <v>0</v>
      </c>
      <c r="I35" s="14">
        <f t="shared" si="0"/>
        <v>5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1</v>
      </c>
      <c r="H36" s="13">
        <v>0</v>
      </c>
      <c r="I36" s="14">
        <f t="shared" si="0"/>
        <v>1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4</v>
      </c>
      <c r="H37" s="13">
        <v>0</v>
      </c>
      <c r="I37" s="14">
        <f t="shared" si="0"/>
        <v>4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14</v>
      </c>
      <c r="G38" s="13">
        <v>60</v>
      </c>
      <c r="H38" s="13">
        <v>0</v>
      </c>
      <c r="I38" s="14">
        <f t="shared" si="0"/>
        <v>75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4">
        <f t="shared" si="0"/>
        <v>0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1072</v>
      </c>
      <c r="D43" s="13">
        <v>663</v>
      </c>
      <c r="E43" s="13">
        <v>0</v>
      </c>
      <c r="F43" s="13">
        <v>824</v>
      </c>
      <c r="G43" s="13">
        <v>350</v>
      </c>
      <c r="H43" s="13">
        <v>0</v>
      </c>
      <c r="I43" s="14">
        <f t="shared" si="0"/>
        <v>2909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133</v>
      </c>
      <c r="E44" s="13">
        <v>29</v>
      </c>
      <c r="F44" s="13">
        <v>311</v>
      </c>
      <c r="G44" s="13">
        <v>427</v>
      </c>
      <c r="H44" s="13">
        <v>0</v>
      </c>
      <c r="I44" s="14">
        <f t="shared" si="0"/>
        <v>900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466</v>
      </c>
      <c r="E45" s="13">
        <v>38</v>
      </c>
      <c r="F45" s="13">
        <v>0</v>
      </c>
      <c r="G45" s="13">
        <v>0</v>
      </c>
      <c r="H45" s="13">
        <v>0</v>
      </c>
      <c r="I45" s="14">
        <f t="shared" si="0"/>
        <v>504</v>
      </c>
    </row>
    <row r="46" spans="1:9" s="2" customFormat="1" ht="27.95" customHeight="1">
      <c r="A46" s="15">
        <v>39</v>
      </c>
      <c r="B46" s="17" t="s">
        <v>54</v>
      </c>
      <c r="C46" s="13">
        <v>1</v>
      </c>
      <c r="D46" s="13">
        <v>34</v>
      </c>
      <c r="E46" s="13">
        <v>0</v>
      </c>
      <c r="F46" s="13">
        <v>47</v>
      </c>
      <c r="G46" s="13">
        <v>0</v>
      </c>
      <c r="H46" s="13">
        <v>0</v>
      </c>
      <c r="I46" s="14">
        <f t="shared" si="0"/>
        <v>82</v>
      </c>
    </row>
    <row r="47" spans="1:9" s="2" customFormat="1" ht="27.95" customHeight="1">
      <c r="A47" s="15">
        <v>40</v>
      </c>
      <c r="B47" s="17" t="s">
        <v>55</v>
      </c>
      <c r="C47" s="13">
        <v>1125</v>
      </c>
      <c r="D47" s="13">
        <v>0</v>
      </c>
      <c r="E47" s="13">
        <v>3</v>
      </c>
      <c r="F47" s="13">
        <v>14</v>
      </c>
      <c r="G47" s="13">
        <v>2846</v>
      </c>
      <c r="H47" s="13">
        <v>0</v>
      </c>
      <c r="I47" s="14">
        <f t="shared" si="0"/>
        <v>3988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1</v>
      </c>
      <c r="G48" s="13">
        <v>0</v>
      </c>
      <c r="H48" s="13">
        <v>0</v>
      </c>
      <c r="I48" s="14">
        <f t="shared" si="0"/>
        <v>1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1167</v>
      </c>
      <c r="D50" s="13">
        <v>334</v>
      </c>
      <c r="E50" s="13">
        <v>34</v>
      </c>
      <c r="F50" s="13">
        <v>473</v>
      </c>
      <c r="G50" s="13">
        <v>387</v>
      </c>
      <c r="H50" s="13">
        <v>0</v>
      </c>
      <c r="I50" s="14">
        <f t="shared" si="0"/>
        <v>2395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4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4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8</v>
      </c>
      <c r="G53" s="13">
        <v>24</v>
      </c>
      <c r="H53" s="13">
        <v>0</v>
      </c>
      <c r="I53" s="14">
        <f t="shared" si="0"/>
        <v>32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10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10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5</v>
      </c>
      <c r="H56" s="13">
        <v>0</v>
      </c>
      <c r="I56" s="14">
        <f t="shared" si="0"/>
        <v>5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4">
        <f t="shared" si="0"/>
        <v>0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0</v>
      </c>
      <c r="E65" s="13">
        <v>0</v>
      </c>
      <c r="F65" s="13">
        <v>221</v>
      </c>
      <c r="G65" s="13">
        <v>4</v>
      </c>
      <c r="H65" s="13">
        <v>0</v>
      </c>
      <c r="I65" s="14">
        <f t="shared" si="0"/>
        <v>225</v>
      </c>
    </row>
    <row r="66" spans="1:9" s="2" customFormat="1" ht="27.95" customHeight="1">
      <c r="A66" s="15">
        <v>59</v>
      </c>
      <c r="B66" s="17" t="s">
        <v>74</v>
      </c>
      <c r="C66" s="13">
        <v>1195</v>
      </c>
      <c r="D66" s="13">
        <v>38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1233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2</v>
      </c>
      <c r="H67" s="13">
        <v>0</v>
      </c>
      <c r="I67" s="14">
        <f t="shared" si="0"/>
        <v>2</v>
      </c>
    </row>
    <row r="68" spans="1:9" s="2" customFormat="1" ht="27.95" customHeight="1">
      <c r="A68" s="15">
        <v>61</v>
      </c>
      <c r="B68" s="17" t="s">
        <v>76</v>
      </c>
      <c r="C68" s="13">
        <v>2952</v>
      </c>
      <c r="D68" s="13">
        <v>1841</v>
      </c>
      <c r="E68" s="13">
        <v>556</v>
      </c>
      <c r="F68" s="13">
        <v>338</v>
      </c>
      <c r="G68" s="13">
        <v>5428</v>
      </c>
      <c r="H68" s="13">
        <v>0</v>
      </c>
      <c r="I68" s="14">
        <f t="shared" si="0"/>
        <v>11115</v>
      </c>
    </row>
    <row r="69" spans="1:9" s="2" customFormat="1" ht="27.95" customHeight="1">
      <c r="A69" s="15">
        <v>62</v>
      </c>
      <c r="B69" s="17" t="s">
        <v>77</v>
      </c>
      <c r="C69" s="13">
        <v>0</v>
      </c>
      <c r="D69" s="13">
        <v>3</v>
      </c>
      <c r="E69" s="13">
        <v>0</v>
      </c>
      <c r="F69" s="13">
        <v>3</v>
      </c>
      <c r="G69" s="13">
        <v>0</v>
      </c>
      <c r="H69" s="13">
        <v>0</v>
      </c>
      <c r="I69" s="14">
        <f t="shared" si="0"/>
        <v>6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9</v>
      </c>
      <c r="E70" s="13">
        <v>0</v>
      </c>
      <c r="F70" s="13">
        <v>46</v>
      </c>
      <c r="G70" s="13">
        <v>2</v>
      </c>
      <c r="H70" s="13">
        <v>0</v>
      </c>
      <c r="I70" s="14">
        <f t="shared" si="0"/>
        <v>57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4">
        <f t="shared" si="0"/>
        <v>0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7686</v>
      </c>
      <c r="D74" s="8">
        <f t="shared" ref="D74:I74" si="1">SUM(D8:D73)</f>
        <v>9148</v>
      </c>
      <c r="E74" s="8">
        <f t="shared" si="1"/>
        <v>2414</v>
      </c>
      <c r="F74" s="8">
        <f t="shared" si="1"/>
        <v>6414</v>
      </c>
      <c r="G74" s="8">
        <f t="shared" si="1"/>
        <v>12772</v>
      </c>
      <c r="H74" s="8">
        <f t="shared" si="1"/>
        <v>0</v>
      </c>
      <c r="I74" s="9">
        <f t="shared" si="1"/>
        <v>38434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workbookViewId="0">
      <selection activeCell="H11" sqref="H1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87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3</v>
      </c>
      <c r="H9" s="13">
        <v>0</v>
      </c>
      <c r="I9" s="14">
        <f t="shared" ref="I9:I72" si="0">SUM(C9:H9)</f>
        <v>3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1</v>
      </c>
      <c r="E10" s="13">
        <v>0</v>
      </c>
      <c r="F10" s="13">
        <v>13</v>
      </c>
      <c r="G10" s="13">
        <v>0</v>
      </c>
      <c r="H10" s="13">
        <v>0</v>
      </c>
      <c r="I10" s="14">
        <f t="shared" si="0"/>
        <v>14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4">
        <f t="shared" si="0"/>
        <v>1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42</v>
      </c>
      <c r="E13" s="13">
        <v>0</v>
      </c>
      <c r="F13" s="13">
        <v>522</v>
      </c>
      <c r="G13" s="13">
        <v>35</v>
      </c>
      <c r="H13" s="13">
        <v>0</v>
      </c>
      <c r="I13" s="14">
        <f t="shared" si="0"/>
        <v>599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14">
        <f t="shared" si="0"/>
        <v>1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32</v>
      </c>
      <c r="E16" s="13">
        <v>35</v>
      </c>
      <c r="F16" s="13">
        <v>57</v>
      </c>
      <c r="G16" s="13">
        <v>388</v>
      </c>
      <c r="H16" s="13">
        <v>0</v>
      </c>
      <c r="I16" s="14">
        <f t="shared" si="0"/>
        <v>512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4">
        <f t="shared" si="0"/>
        <v>0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1</v>
      </c>
    </row>
    <row r="25" spans="1:9" s="2" customFormat="1" ht="27.95" customHeight="1">
      <c r="A25" s="15">
        <v>18</v>
      </c>
      <c r="B25" s="17" t="s">
        <v>33</v>
      </c>
      <c r="C25" s="13">
        <v>28</v>
      </c>
      <c r="D25" s="13">
        <v>280</v>
      </c>
      <c r="E25" s="13">
        <v>0</v>
      </c>
      <c r="F25" s="13">
        <v>27</v>
      </c>
      <c r="G25" s="13">
        <v>2195</v>
      </c>
      <c r="H25" s="13">
        <v>0</v>
      </c>
      <c r="I25" s="14">
        <f t="shared" si="0"/>
        <v>2530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117</v>
      </c>
      <c r="D29" s="13">
        <v>6903</v>
      </c>
      <c r="E29" s="13">
        <v>2859</v>
      </c>
      <c r="F29" s="13">
        <v>852</v>
      </c>
      <c r="G29" s="13">
        <v>320</v>
      </c>
      <c r="H29" s="13">
        <v>0</v>
      </c>
      <c r="I29" s="14">
        <f t="shared" si="0"/>
        <v>11051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0</v>
      </c>
      <c r="E31" s="13">
        <v>28</v>
      </c>
      <c r="F31" s="13">
        <v>5</v>
      </c>
      <c r="G31" s="13">
        <v>49</v>
      </c>
      <c r="H31" s="13">
        <v>0</v>
      </c>
      <c r="I31" s="14">
        <f t="shared" si="0"/>
        <v>82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4205</v>
      </c>
      <c r="G32" s="13">
        <v>892</v>
      </c>
      <c r="H32" s="13">
        <v>0</v>
      </c>
      <c r="I32" s="14">
        <f t="shared" si="0"/>
        <v>5097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1</v>
      </c>
      <c r="H34" s="13">
        <v>0</v>
      </c>
      <c r="I34" s="14">
        <f t="shared" si="0"/>
        <v>1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3</v>
      </c>
      <c r="E35" s="13">
        <v>0</v>
      </c>
      <c r="F35" s="13">
        <v>1</v>
      </c>
      <c r="G35" s="13">
        <v>2</v>
      </c>
      <c r="H35" s="13">
        <v>0</v>
      </c>
      <c r="I35" s="14">
        <f t="shared" si="0"/>
        <v>6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3</v>
      </c>
      <c r="H36" s="13">
        <v>0</v>
      </c>
      <c r="I36" s="14">
        <f t="shared" si="0"/>
        <v>3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4</v>
      </c>
      <c r="H37" s="13">
        <v>0</v>
      </c>
      <c r="I37" s="14">
        <f t="shared" si="0"/>
        <v>4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32</v>
      </c>
      <c r="G38" s="13">
        <v>63</v>
      </c>
      <c r="H38" s="13">
        <v>0</v>
      </c>
      <c r="I38" s="14">
        <f t="shared" si="0"/>
        <v>96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4">
        <f t="shared" si="0"/>
        <v>1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1414</v>
      </c>
      <c r="D43" s="13">
        <v>889</v>
      </c>
      <c r="E43" s="13">
        <v>0</v>
      </c>
      <c r="F43" s="13">
        <v>1257</v>
      </c>
      <c r="G43" s="13">
        <v>403</v>
      </c>
      <c r="H43" s="13">
        <v>0</v>
      </c>
      <c r="I43" s="14">
        <f t="shared" si="0"/>
        <v>3963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156</v>
      </c>
      <c r="E44" s="13">
        <v>24</v>
      </c>
      <c r="F44" s="13">
        <v>482</v>
      </c>
      <c r="G44" s="13">
        <v>516</v>
      </c>
      <c r="H44" s="13">
        <v>0</v>
      </c>
      <c r="I44" s="14">
        <f t="shared" si="0"/>
        <v>1178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561</v>
      </c>
      <c r="E45" s="13">
        <v>46</v>
      </c>
      <c r="F45" s="13">
        <v>6</v>
      </c>
      <c r="G45" s="13">
        <v>0</v>
      </c>
      <c r="H45" s="13">
        <v>0</v>
      </c>
      <c r="I45" s="14">
        <f t="shared" si="0"/>
        <v>613</v>
      </c>
    </row>
    <row r="46" spans="1:9" s="2" customFormat="1" ht="27.95" customHeight="1">
      <c r="A46" s="15">
        <v>39</v>
      </c>
      <c r="B46" s="17" t="s">
        <v>54</v>
      </c>
      <c r="C46" s="13">
        <v>1</v>
      </c>
      <c r="D46" s="13">
        <v>26</v>
      </c>
      <c r="E46" s="13">
        <v>0</v>
      </c>
      <c r="F46" s="13">
        <v>58</v>
      </c>
      <c r="G46" s="13">
        <v>0</v>
      </c>
      <c r="H46" s="13">
        <v>0</v>
      </c>
      <c r="I46" s="14">
        <f t="shared" si="0"/>
        <v>85</v>
      </c>
    </row>
    <row r="47" spans="1:9" s="2" customFormat="1" ht="27.95" customHeight="1">
      <c r="A47" s="15">
        <v>40</v>
      </c>
      <c r="B47" s="17" t="s">
        <v>55</v>
      </c>
      <c r="C47" s="13">
        <v>1356</v>
      </c>
      <c r="D47" s="13">
        <v>0</v>
      </c>
      <c r="E47" s="13">
        <v>4</v>
      </c>
      <c r="F47" s="13">
        <v>18</v>
      </c>
      <c r="G47" s="13">
        <v>3448</v>
      </c>
      <c r="H47" s="13">
        <v>0</v>
      </c>
      <c r="I47" s="14">
        <f t="shared" si="0"/>
        <v>4826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1449</v>
      </c>
      <c r="D50" s="13">
        <v>376</v>
      </c>
      <c r="E50" s="13">
        <v>36</v>
      </c>
      <c r="F50" s="13">
        <v>506</v>
      </c>
      <c r="G50" s="13">
        <v>453</v>
      </c>
      <c r="H50" s="13">
        <v>0</v>
      </c>
      <c r="I50" s="14">
        <f t="shared" si="0"/>
        <v>2820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15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15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16</v>
      </c>
      <c r="G53" s="13">
        <v>49</v>
      </c>
      <c r="H53" s="13">
        <v>0</v>
      </c>
      <c r="I53" s="14">
        <f t="shared" si="0"/>
        <v>65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4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4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 t="shared" si="0"/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4</v>
      </c>
      <c r="H56" s="13">
        <v>0</v>
      </c>
      <c r="I56" s="14">
        <f t="shared" si="0"/>
        <v>4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4</v>
      </c>
      <c r="H57" s="13">
        <v>0</v>
      </c>
      <c r="I57" s="14">
        <f t="shared" si="0"/>
        <v>4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2</v>
      </c>
      <c r="G64" s="13">
        <v>3</v>
      </c>
      <c r="H64" s="13">
        <v>0</v>
      </c>
      <c r="I64" s="14">
        <f t="shared" si="0"/>
        <v>5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0</v>
      </c>
      <c r="E65" s="13">
        <v>0</v>
      </c>
      <c r="F65" s="13">
        <v>324</v>
      </c>
      <c r="G65" s="13">
        <v>5</v>
      </c>
      <c r="H65" s="13">
        <v>0</v>
      </c>
      <c r="I65" s="14">
        <f t="shared" si="0"/>
        <v>329</v>
      </c>
    </row>
    <row r="66" spans="1:9" s="2" customFormat="1" ht="27.95" customHeight="1">
      <c r="A66" s="15">
        <v>59</v>
      </c>
      <c r="B66" s="17" t="s">
        <v>74</v>
      </c>
      <c r="C66" s="13">
        <v>1464</v>
      </c>
      <c r="D66" s="13">
        <v>86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1550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4</v>
      </c>
      <c r="H67" s="13">
        <v>0</v>
      </c>
      <c r="I67" s="14">
        <f t="shared" si="0"/>
        <v>4</v>
      </c>
    </row>
    <row r="68" spans="1:9" s="2" customFormat="1" ht="27.95" customHeight="1">
      <c r="A68" s="15">
        <v>61</v>
      </c>
      <c r="B68" s="17" t="s">
        <v>76</v>
      </c>
      <c r="C68" s="13">
        <v>3206</v>
      </c>
      <c r="D68" s="13">
        <v>2172</v>
      </c>
      <c r="E68" s="13">
        <v>575</v>
      </c>
      <c r="F68" s="13">
        <v>380</v>
      </c>
      <c r="G68" s="13">
        <v>5868</v>
      </c>
      <c r="H68" s="13">
        <v>0</v>
      </c>
      <c r="I68" s="14">
        <f t="shared" si="0"/>
        <v>12201</v>
      </c>
    </row>
    <row r="69" spans="1:9" s="2" customFormat="1" ht="27.95" customHeight="1">
      <c r="A69" s="15">
        <v>62</v>
      </c>
      <c r="B69" s="17" t="s">
        <v>77</v>
      </c>
      <c r="C69" s="13">
        <v>3</v>
      </c>
      <c r="D69" s="13">
        <v>0</v>
      </c>
      <c r="E69" s="13">
        <v>0</v>
      </c>
      <c r="F69" s="13">
        <v>3</v>
      </c>
      <c r="G69" s="13">
        <v>0</v>
      </c>
      <c r="H69" s="13">
        <v>0</v>
      </c>
      <c r="I69" s="14">
        <f t="shared" si="0"/>
        <v>6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26</v>
      </c>
      <c r="E70" s="13">
        <v>0</v>
      </c>
      <c r="F70" s="13">
        <v>77</v>
      </c>
      <c r="G70" s="13">
        <v>5</v>
      </c>
      <c r="H70" s="13">
        <v>0</v>
      </c>
      <c r="I70" s="14">
        <f t="shared" si="0"/>
        <v>108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0</v>
      </c>
      <c r="I72" s="14">
        <f t="shared" si="0"/>
        <v>2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 t="shared" ref="C74:I74" si="1">SUM(C8:C73)</f>
        <v>9038</v>
      </c>
      <c r="D74" s="8">
        <f t="shared" si="1"/>
        <v>11573</v>
      </c>
      <c r="E74" s="8">
        <f t="shared" si="1"/>
        <v>3608</v>
      </c>
      <c r="F74" s="8">
        <f t="shared" si="1"/>
        <v>8844</v>
      </c>
      <c r="G74" s="8">
        <f t="shared" si="1"/>
        <v>14723</v>
      </c>
      <c r="H74" s="8">
        <f t="shared" si="1"/>
        <v>0</v>
      </c>
      <c r="I74" s="9">
        <f t="shared" si="1"/>
        <v>47786</v>
      </c>
    </row>
    <row r="75" spans="1:9" s="25" customFormat="1" ht="29.25" customHeight="1">
      <c r="A75" s="21" t="s">
        <v>82</v>
      </c>
    </row>
    <row r="76" spans="1:9">
      <c r="D76" s="32"/>
    </row>
  </sheetData>
  <mergeCells count="8">
    <mergeCell ref="A1:I1"/>
    <mergeCell ref="A2:I2"/>
    <mergeCell ref="A3:I3"/>
    <mergeCell ref="A4:I4"/>
    <mergeCell ref="A6:A7"/>
    <mergeCell ref="B6:B7"/>
    <mergeCell ref="C6:G6"/>
    <mergeCell ref="I6:I7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76"/>
  <sheetViews>
    <sheetView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88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30">
        <f>SUM(C8:H8)</f>
        <v>0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H9" s="13">
        <v>0</v>
      </c>
      <c r="I9" s="14">
        <f>SUM(C9:H9)</f>
        <v>1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11</v>
      </c>
      <c r="G10" s="13">
        <v>0</v>
      </c>
      <c r="H10" s="13">
        <v>0</v>
      </c>
      <c r="I10" s="14">
        <f t="shared" ref="I10:I72" si="0">SUM(C10:H10)</f>
        <v>11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4">
        <f t="shared" si="0"/>
        <v>1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62</v>
      </c>
      <c r="E13" s="13">
        <v>0</v>
      </c>
      <c r="F13" s="13">
        <v>568</v>
      </c>
      <c r="G13" s="13">
        <v>56</v>
      </c>
      <c r="H13" s="13">
        <v>0</v>
      </c>
      <c r="I13" s="14">
        <f t="shared" si="0"/>
        <v>686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14">
        <f t="shared" si="0"/>
        <v>1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20</v>
      </c>
      <c r="E16" s="13">
        <v>37</v>
      </c>
      <c r="F16" s="13">
        <v>91</v>
      </c>
      <c r="G16" s="13">
        <v>459</v>
      </c>
      <c r="H16" s="13">
        <v>0</v>
      </c>
      <c r="I16" s="14">
        <f t="shared" si="0"/>
        <v>607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1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2</v>
      </c>
      <c r="H23" s="13">
        <v>0</v>
      </c>
      <c r="I23" s="14">
        <f t="shared" si="0"/>
        <v>2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0</v>
      </c>
    </row>
    <row r="25" spans="1:9" s="2" customFormat="1" ht="27.95" customHeight="1">
      <c r="A25" s="15">
        <v>18</v>
      </c>
      <c r="B25" s="17" t="s">
        <v>33</v>
      </c>
      <c r="C25" s="13">
        <v>10</v>
      </c>
      <c r="D25" s="13">
        <v>282</v>
      </c>
      <c r="E25" s="13">
        <v>0</v>
      </c>
      <c r="F25" s="13">
        <v>35</v>
      </c>
      <c r="G25" s="13">
        <v>2385</v>
      </c>
      <c r="H25" s="13">
        <v>0</v>
      </c>
      <c r="I25" s="14">
        <f t="shared" si="0"/>
        <v>2712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115</v>
      </c>
      <c r="D29" s="13">
        <v>7158</v>
      </c>
      <c r="E29" s="13">
        <v>3620</v>
      </c>
      <c r="F29" s="13">
        <v>817</v>
      </c>
      <c r="G29" s="13">
        <v>301</v>
      </c>
      <c r="H29" s="13">
        <v>0</v>
      </c>
      <c r="I29" s="14">
        <f t="shared" si="0"/>
        <v>12011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3</v>
      </c>
      <c r="E31" s="13">
        <v>30</v>
      </c>
      <c r="F31" s="13">
        <v>0</v>
      </c>
      <c r="G31" s="13">
        <v>44</v>
      </c>
      <c r="H31" s="13">
        <v>0</v>
      </c>
      <c r="I31" s="14">
        <f t="shared" si="0"/>
        <v>77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4377</v>
      </c>
      <c r="G32" s="13">
        <v>1074</v>
      </c>
      <c r="H32" s="13">
        <v>0</v>
      </c>
      <c r="I32" s="14">
        <f t="shared" si="0"/>
        <v>5451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2</v>
      </c>
      <c r="H34" s="13">
        <v>0</v>
      </c>
      <c r="I34" s="14">
        <f t="shared" si="0"/>
        <v>2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4</v>
      </c>
      <c r="E35" s="13">
        <v>0</v>
      </c>
      <c r="F35" s="13">
        <v>1</v>
      </c>
      <c r="G35" s="13">
        <v>3</v>
      </c>
      <c r="H35" s="13">
        <v>0</v>
      </c>
      <c r="I35" s="14">
        <f t="shared" si="0"/>
        <v>8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3</v>
      </c>
      <c r="H36" s="13">
        <v>0</v>
      </c>
      <c r="I36" s="14">
        <f t="shared" si="0"/>
        <v>3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6</v>
      </c>
      <c r="H37" s="13">
        <v>0</v>
      </c>
      <c r="I37" s="14">
        <f t="shared" si="0"/>
        <v>6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1</v>
      </c>
      <c r="F38" s="13">
        <v>27</v>
      </c>
      <c r="G38" s="13">
        <v>66</v>
      </c>
      <c r="H38" s="13">
        <v>0</v>
      </c>
      <c r="I38" s="14">
        <f t="shared" si="0"/>
        <v>94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2</v>
      </c>
      <c r="H41" s="13">
        <v>0</v>
      </c>
      <c r="I41" s="14">
        <f t="shared" si="0"/>
        <v>2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1563</v>
      </c>
      <c r="D43" s="13">
        <v>870</v>
      </c>
      <c r="E43" s="13">
        <v>0</v>
      </c>
      <c r="F43" s="13">
        <v>1259</v>
      </c>
      <c r="G43" s="13">
        <v>477</v>
      </c>
      <c r="H43" s="13">
        <v>0</v>
      </c>
      <c r="I43" s="14">
        <f t="shared" si="0"/>
        <v>4169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151</v>
      </c>
      <c r="E44" s="13">
        <v>36</v>
      </c>
      <c r="F44" s="13">
        <v>509</v>
      </c>
      <c r="G44" s="13">
        <v>503</v>
      </c>
      <c r="H44" s="13">
        <v>0</v>
      </c>
      <c r="I44" s="14">
        <f t="shared" si="0"/>
        <v>1199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671</v>
      </c>
      <c r="E45" s="13">
        <v>30</v>
      </c>
      <c r="F45" s="13">
        <v>43</v>
      </c>
      <c r="G45" s="13">
        <v>0</v>
      </c>
      <c r="H45" s="13">
        <v>0</v>
      </c>
      <c r="I45" s="14">
        <f t="shared" si="0"/>
        <v>744</v>
      </c>
    </row>
    <row r="46" spans="1:9" s="2" customFormat="1" ht="27.95" customHeight="1">
      <c r="A46" s="15">
        <v>39</v>
      </c>
      <c r="B46" s="17" t="s">
        <v>54</v>
      </c>
      <c r="C46" s="13">
        <v>2</v>
      </c>
      <c r="D46" s="13">
        <v>36</v>
      </c>
      <c r="E46" s="13">
        <v>0</v>
      </c>
      <c r="F46" s="13">
        <v>68</v>
      </c>
      <c r="G46" s="13">
        <v>0</v>
      </c>
      <c r="H46" s="13">
        <v>0</v>
      </c>
      <c r="I46" s="14">
        <f t="shared" si="0"/>
        <v>106</v>
      </c>
    </row>
    <row r="47" spans="1:9" s="2" customFormat="1" ht="27.95" customHeight="1">
      <c r="A47" s="15">
        <v>40</v>
      </c>
      <c r="B47" s="17" t="s">
        <v>55</v>
      </c>
      <c r="C47" s="13">
        <v>1699</v>
      </c>
      <c r="D47" s="13">
        <v>0</v>
      </c>
      <c r="E47" s="13">
        <v>14</v>
      </c>
      <c r="F47" s="13">
        <v>15</v>
      </c>
      <c r="G47" s="13">
        <v>3021</v>
      </c>
      <c r="H47" s="13">
        <v>0</v>
      </c>
      <c r="I47" s="14">
        <f t="shared" si="0"/>
        <v>4749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1592</v>
      </c>
      <c r="D50" s="13">
        <v>339</v>
      </c>
      <c r="E50" s="13">
        <v>44</v>
      </c>
      <c r="F50" s="13">
        <v>487</v>
      </c>
      <c r="G50" s="13">
        <v>458</v>
      </c>
      <c r="H50" s="13">
        <v>0</v>
      </c>
      <c r="I50" s="14">
        <f t="shared" si="0"/>
        <v>2920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5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5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18</v>
      </c>
      <c r="G53" s="13">
        <v>57</v>
      </c>
      <c r="H53" s="13">
        <v>0</v>
      </c>
      <c r="I53" s="14">
        <f t="shared" si="0"/>
        <v>75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22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22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1</v>
      </c>
      <c r="H56" s="13">
        <v>0</v>
      </c>
      <c r="I56" s="14">
        <f t="shared" si="0"/>
        <v>1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2</v>
      </c>
      <c r="H57" s="13">
        <v>0</v>
      </c>
      <c r="I57" s="14">
        <f t="shared" si="0"/>
        <v>2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1</v>
      </c>
      <c r="G64" s="13">
        <v>0</v>
      </c>
      <c r="H64" s="13">
        <v>0</v>
      </c>
      <c r="I64" s="14">
        <f t="shared" si="0"/>
        <v>1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2</v>
      </c>
      <c r="E65" s="13">
        <v>0</v>
      </c>
      <c r="F65" s="13">
        <v>350</v>
      </c>
      <c r="G65" s="13">
        <v>3</v>
      </c>
      <c r="H65" s="13">
        <v>0</v>
      </c>
      <c r="I65" s="14">
        <f t="shared" si="0"/>
        <v>355</v>
      </c>
    </row>
    <row r="66" spans="1:9" s="2" customFormat="1" ht="27.95" customHeight="1">
      <c r="A66" s="15">
        <v>59</v>
      </c>
      <c r="B66" s="17" t="s">
        <v>74</v>
      </c>
      <c r="C66" s="13">
        <v>1871</v>
      </c>
      <c r="D66" s="13">
        <v>92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1963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7</v>
      </c>
      <c r="H67" s="13">
        <v>0</v>
      </c>
      <c r="I67" s="14">
        <f t="shared" si="0"/>
        <v>7</v>
      </c>
    </row>
    <row r="68" spans="1:9" s="2" customFormat="1" ht="27.95" customHeight="1">
      <c r="A68" s="15">
        <v>61</v>
      </c>
      <c r="B68" s="17" t="s">
        <v>76</v>
      </c>
      <c r="C68" s="13">
        <v>3475</v>
      </c>
      <c r="D68" s="13">
        <v>3408</v>
      </c>
      <c r="E68" s="13">
        <v>626</v>
      </c>
      <c r="F68" s="13">
        <v>446</v>
      </c>
      <c r="G68" s="13">
        <v>6277</v>
      </c>
      <c r="H68" s="13">
        <v>0</v>
      </c>
      <c r="I68" s="14">
        <f t="shared" si="0"/>
        <v>14232</v>
      </c>
    </row>
    <row r="69" spans="1:9" s="2" customFormat="1" ht="27.95" customHeight="1">
      <c r="A69" s="15">
        <v>62</v>
      </c>
      <c r="B69" s="17" t="s">
        <v>77</v>
      </c>
      <c r="C69" s="13">
        <v>2</v>
      </c>
      <c r="D69" s="13">
        <v>0</v>
      </c>
      <c r="E69" s="13">
        <v>0</v>
      </c>
      <c r="F69" s="13">
        <v>2</v>
      </c>
      <c r="G69" s="13">
        <v>0</v>
      </c>
      <c r="H69" s="13">
        <v>0</v>
      </c>
      <c r="I69" s="14">
        <f t="shared" si="0"/>
        <v>4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42</v>
      </c>
      <c r="E70" s="13">
        <v>0</v>
      </c>
      <c r="F70" s="13">
        <v>72</v>
      </c>
      <c r="G70" s="13">
        <v>2</v>
      </c>
      <c r="H70" s="13">
        <v>0</v>
      </c>
      <c r="I70" s="14">
        <f t="shared" si="0"/>
        <v>116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1</v>
      </c>
      <c r="D72" s="13">
        <v>0</v>
      </c>
      <c r="E72" s="13">
        <v>0</v>
      </c>
      <c r="F72" s="13">
        <v>0</v>
      </c>
      <c r="G72" s="13">
        <v>5</v>
      </c>
      <c r="H72" s="13">
        <v>0</v>
      </c>
      <c r="I72" s="14">
        <f t="shared" si="0"/>
        <v>6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10330</v>
      </c>
      <c r="D74" s="8">
        <f t="shared" ref="D74:I74" si="1">SUM(D8:D73)</f>
        <v>13168</v>
      </c>
      <c r="E74" s="8">
        <f t="shared" si="1"/>
        <v>4438</v>
      </c>
      <c r="F74" s="8">
        <f t="shared" si="1"/>
        <v>9198</v>
      </c>
      <c r="G74" s="8">
        <f t="shared" si="1"/>
        <v>15220</v>
      </c>
      <c r="H74" s="8">
        <f t="shared" si="1"/>
        <v>0</v>
      </c>
      <c r="I74" s="9">
        <f t="shared" si="1"/>
        <v>52354</v>
      </c>
    </row>
    <row r="75" spans="1:9" s="25" customFormat="1" ht="29.25" customHeight="1">
      <c r="A75" s="21" t="s">
        <v>82</v>
      </c>
    </row>
    <row r="76" spans="1:9">
      <c r="D76" s="32"/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I75"/>
  <sheetViews>
    <sheetView workbookViewId="0">
      <selection sqref="A1:I1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89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H9" s="13">
        <v>0</v>
      </c>
      <c r="I9" s="14">
        <f>SUM(C9:H9)</f>
        <v>1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1</v>
      </c>
      <c r="E10" s="13">
        <v>0</v>
      </c>
      <c r="F10" s="13">
        <v>5</v>
      </c>
      <c r="G10" s="13">
        <v>1</v>
      </c>
      <c r="H10" s="13">
        <v>0</v>
      </c>
      <c r="I10" s="14">
        <f t="shared" ref="I10:I72" si="0">SUM(C10:H10)</f>
        <v>7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2</v>
      </c>
      <c r="H12" s="13">
        <v>0</v>
      </c>
      <c r="I12" s="14">
        <f t="shared" si="0"/>
        <v>2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32</v>
      </c>
      <c r="E13" s="13">
        <v>0</v>
      </c>
      <c r="F13" s="13">
        <v>483</v>
      </c>
      <c r="G13" s="13">
        <v>48</v>
      </c>
      <c r="H13" s="13">
        <v>0</v>
      </c>
      <c r="I13" s="14">
        <f t="shared" si="0"/>
        <v>563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4">
        <f t="shared" si="0"/>
        <v>0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18</v>
      </c>
      <c r="E16" s="13">
        <v>40</v>
      </c>
      <c r="F16" s="13">
        <v>36</v>
      </c>
      <c r="G16" s="13">
        <v>293</v>
      </c>
      <c r="H16" s="13">
        <v>0</v>
      </c>
      <c r="I16" s="14">
        <f t="shared" si="0"/>
        <v>387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1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3</v>
      </c>
      <c r="H23" s="13">
        <v>0</v>
      </c>
      <c r="I23" s="14">
        <f t="shared" si="0"/>
        <v>3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0</v>
      </c>
      <c r="E24" s="13">
        <v>0</v>
      </c>
      <c r="F24" s="13">
        <v>0</v>
      </c>
      <c r="G24" s="13">
        <v>1</v>
      </c>
      <c r="H24" s="13">
        <v>0</v>
      </c>
      <c r="I24" s="14">
        <f t="shared" si="0"/>
        <v>1</v>
      </c>
    </row>
    <row r="25" spans="1:9" s="2" customFormat="1" ht="27.95" customHeight="1">
      <c r="A25" s="15">
        <v>18</v>
      </c>
      <c r="B25" s="17" t="s">
        <v>33</v>
      </c>
      <c r="C25" s="13">
        <v>10</v>
      </c>
      <c r="D25" s="13">
        <v>256</v>
      </c>
      <c r="E25" s="13">
        <v>0</v>
      </c>
      <c r="F25" s="13">
        <v>20</v>
      </c>
      <c r="G25" s="13">
        <v>1976</v>
      </c>
      <c r="H25" s="13">
        <v>0</v>
      </c>
      <c r="I25" s="14">
        <f t="shared" si="0"/>
        <v>2262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85</v>
      </c>
      <c r="D29" s="13">
        <v>5420</v>
      </c>
      <c r="E29" s="13">
        <v>2963</v>
      </c>
      <c r="F29" s="13">
        <v>601</v>
      </c>
      <c r="G29" s="13">
        <v>233</v>
      </c>
      <c r="H29" s="13">
        <v>0</v>
      </c>
      <c r="I29" s="14">
        <f t="shared" si="0"/>
        <v>9302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1</v>
      </c>
      <c r="E31" s="13">
        <v>19</v>
      </c>
      <c r="F31" s="13">
        <v>1</v>
      </c>
      <c r="G31" s="13">
        <v>29</v>
      </c>
      <c r="H31" s="13">
        <v>0</v>
      </c>
      <c r="I31" s="14">
        <f t="shared" si="0"/>
        <v>50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2948</v>
      </c>
      <c r="G32" s="13">
        <v>744</v>
      </c>
      <c r="H32" s="13">
        <v>0</v>
      </c>
      <c r="I32" s="14">
        <f t="shared" si="0"/>
        <v>3692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1</v>
      </c>
      <c r="G33" s="13">
        <v>1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1</v>
      </c>
      <c r="H34" s="13">
        <v>0</v>
      </c>
      <c r="I34" s="14">
        <f t="shared" si="0"/>
        <v>1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7</v>
      </c>
      <c r="E35" s="13">
        <v>0</v>
      </c>
      <c r="F35" s="13">
        <v>1</v>
      </c>
      <c r="G35" s="13">
        <v>0</v>
      </c>
      <c r="H35" s="13">
        <v>0</v>
      </c>
      <c r="I35" s="14">
        <f t="shared" si="0"/>
        <v>8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5</v>
      </c>
      <c r="H36" s="13">
        <v>0</v>
      </c>
      <c r="I36" s="14">
        <f t="shared" si="0"/>
        <v>5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2</v>
      </c>
      <c r="H37" s="13">
        <v>0</v>
      </c>
      <c r="I37" s="14">
        <f t="shared" si="0"/>
        <v>2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0</v>
      </c>
      <c r="F38" s="13">
        <v>17</v>
      </c>
      <c r="G38" s="13">
        <v>56</v>
      </c>
      <c r="H38" s="13">
        <v>0</v>
      </c>
      <c r="I38" s="14">
        <f t="shared" si="0"/>
        <v>73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4">
        <f t="shared" si="0"/>
        <v>1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1237</v>
      </c>
      <c r="D43" s="13">
        <v>620</v>
      </c>
      <c r="E43" s="13">
        <v>0</v>
      </c>
      <c r="F43" s="13">
        <v>882</v>
      </c>
      <c r="G43" s="13">
        <v>346</v>
      </c>
      <c r="H43" s="13">
        <v>0</v>
      </c>
      <c r="I43" s="14">
        <f t="shared" si="0"/>
        <v>3085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128</v>
      </c>
      <c r="E44" s="13">
        <v>28</v>
      </c>
      <c r="F44" s="13">
        <v>460</v>
      </c>
      <c r="G44" s="13">
        <v>353</v>
      </c>
      <c r="H44" s="13">
        <v>0</v>
      </c>
      <c r="I44" s="14">
        <f t="shared" si="0"/>
        <v>969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461</v>
      </c>
      <c r="E45" s="13">
        <v>36</v>
      </c>
      <c r="F45" s="13">
        <v>26</v>
      </c>
      <c r="G45" s="13">
        <v>0</v>
      </c>
      <c r="H45" s="13">
        <v>0</v>
      </c>
      <c r="I45" s="14">
        <f t="shared" si="0"/>
        <v>523</v>
      </c>
    </row>
    <row r="46" spans="1:9" s="2" customFormat="1" ht="27.95" customHeight="1">
      <c r="A46" s="15">
        <v>39</v>
      </c>
      <c r="B46" s="17" t="s">
        <v>54</v>
      </c>
      <c r="C46" s="13">
        <v>0</v>
      </c>
      <c r="D46" s="13">
        <v>26</v>
      </c>
      <c r="E46" s="13">
        <v>0</v>
      </c>
      <c r="F46" s="13">
        <v>43</v>
      </c>
      <c r="G46" s="13">
        <v>0</v>
      </c>
      <c r="H46" s="13">
        <v>0</v>
      </c>
      <c r="I46" s="14">
        <f t="shared" si="0"/>
        <v>69</v>
      </c>
    </row>
    <row r="47" spans="1:9" s="2" customFormat="1" ht="27.95" customHeight="1">
      <c r="A47" s="15">
        <v>40</v>
      </c>
      <c r="B47" s="17" t="s">
        <v>55</v>
      </c>
      <c r="C47" s="13">
        <v>1234</v>
      </c>
      <c r="D47" s="13">
        <v>0</v>
      </c>
      <c r="E47" s="13">
        <v>7</v>
      </c>
      <c r="F47" s="13">
        <v>19</v>
      </c>
      <c r="G47" s="13">
        <v>1882</v>
      </c>
      <c r="H47" s="13">
        <v>0</v>
      </c>
      <c r="I47" s="14">
        <f t="shared" si="0"/>
        <v>3142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1278</v>
      </c>
      <c r="D50" s="13">
        <v>419</v>
      </c>
      <c r="E50" s="13">
        <v>57</v>
      </c>
      <c r="F50" s="13">
        <v>383</v>
      </c>
      <c r="G50" s="13">
        <v>344</v>
      </c>
      <c r="H50" s="13">
        <v>0</v>
      </c>
      <c r="I50" s="14">
        <f t="shared" si="0"/>
        <v>2481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0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3</v>
      </c>
      <c r="E52" s="13">
        <v>0</v>
      </c>
      <c r="F52" s="13">
        <v>1</v>
      </c>
      <c r="G52" s="13">
        <v>0</v>
      </c>
      <c r="H52" s="13">
        <v>0</v>
      </c>
      <c r="I52" s="14">
        <f t="shared" si="0"/>
        <v>4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10</v>
      </c>
      <c r="G53" s="13">
        <v>39</v>
      </c>
      <c r="H53" s="13">
        <v>0</v>
      </c>
      <c r="I53" s="14">
        <f t="shared" si="0"/>
        <v>49</v>
      </c>
    </row>
    <row r="54" spans="1:9" s="2" customFormat="1" ht="27.95" customHeight="1">
      <c r="A54" s="15">
        <v>47</v>
      </c>
      <c r="B54" s="17" t="s">
        <v>62</v>
      </c>
      <c r="C54" s="13">
        <v>1</v>
      </c>
      <c r="D54" s="13">
        <v>5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6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5</v>
      </c>
      <c r="H56" s="13">
        <v>0</v>
      </c>
      <c r="I56" s="14">
        <f t="shared" si="0"/>
        <v>5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3</v>
      </c>
      <c r="H57" s="13">
        <v>0</v>
      </c>
      <c r="I57" s="14">
        <f t="shared" si="0"/>
        <v>3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1</v>
      </c>
      <c r="G61" s="13">
        <v>0</v>
      </c>
      <c r="H61" s="13">
        <v>0</v>
      </c>
      <c r="I61" s="14">
        <f t="shared" si="0"/>
        <v>1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4">
        <f t="shared" si="0"/>
        <v>0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0</v>
      </c>
      <c r="E65" s="13">
        <v>0</v>
      </c>
      <c r="F65" s="13">
        <v>311</v>
      </c>
      <c r="G65" s="13">
        <v>6</v>
      </c>
      <c r="H65" s="13">
        <v>0</v>
      </c>
      <c r="I65" s="14">
        <f t="shared" si="0"/>
        <v>317</v>
      </c>
    </row>
    <row r="66" spans="1:9" s="2" customFormat="1" ht="27.95" customHeight="1">
      <c r="A66" s="15">
        <v>59</v>
      </c>
      <c r="B66" s="17" t="s">
        <v>74</v>
      </c>
      <c r="C66" s="13">
        <v>1388</v>
      </c>
      <c r="D66" s="13">
        <v>71</v>
      </c>
      <c r="E66" s="13">
        <v>0</v>
      </c>
      <c r="F66" s="13">
        <v>1</v>
      </c>
      <c r="G66" s="13">
        <v>0</v>
      </c>
      <c r="H66" s="13">
        <v>0</v>
      </c>
      <c r="I66" s="14">
        <f t="shared" si="0"/>
        <v>1460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3</v>
      </c>
      <c r="H67" s="13">
        <v>0</v>
      </c>
      <c r="I67" s="14">
        <f t="shared" si="0"/>
        <v>3</v>
      </c>
    </row>
    <row r="68" spans="1:9" s="2" customFormat="1" ht="27.95" customHeight="1">
      <c r="A68" s="15">
        <v>61</v>
      </c>
      <c r="B68" s="17" t="s">
        <v>76</v>
      </c>
      <c r="C68" s="13">
        <v>3094</v>
      </c>
      <c r="D68" s="13">
        <v>2492</v>
      </c>
      <c r="E68" s="13">
        <v>480</v>
      </c>
      <c r="F68" s="13">
        <v>318</v>
      </c>
      <c r="G68" s="13">
        <v>4908</v>
      </c>
      <c r="H68" s="13">
        <v>0</v>
      </c>
      <c r="I68" s="14">
        <f t="shared" si="0"/>
        <v>11292</v>
      </c>
    </row>
    <row r="69" spans="1:9" s="2" customFormat="1" ht="27.95" customHeight="1">
      <c r="A69" s="15">
        <v>62</v>
      </c>
      <c r="B69" s="17" t="s">
        <v>77</v>
      </c>
      <c r="C69" s="13">
        <v>0</v>
      </c>
      <c r="D69" s="13">
        <v>2</v>
      </c>
      <c r="E69" s="13">
        <v>0</v>
      </c>
      <c r="F69" s="13">
        <v>3</v>
      </c>
      <c r="G69" s="13">
        <v>1</v>
      </c>
      <c r="H69" s="13">
        <v>0</v>
      </c>
      <c r="I69" s="14">
        <f t="shared" si="0"/>
        <v>6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14</v>
      </c>
      <c r="E70" s="13">
        <v>0</v>
      </c>
      <c r="F70" s="13">
        <v>41</v>
      </c>
      <c r="G70" s="13">
        <v>2</v>
      </c>
      <c r="H70" s="13">
        <v>0</v>
      </c>
      <c r="I70" s="14">
        <f t="shared" si="0"/>
        <v>57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0</v>
      </c>
      <c r="D72" s="13">
        <v>0</v>
      </c>
      <c r="E72" s="13">
        <v>0</v>
      </c>
      <c r="F72" s="13">
        <v>0</v>
      </c>
      <c r="G72" s="13">
        <v>2</v>
      </c>
      <c r="H72" s="13">
        <v>0</v>
      </c>
      <c r="I72" s="14">
        <f t="shared" si="0"/>
        <v>2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8327</v>
      </c>
      <c r="D74" s="8">
        <f t="shared" ref="D74:I74" si="1">SUM(D8:D73)</f>
        <v>9977</v>
      </c>
      <c r="E74" s="8">
        <f t="shared" si="1"/>
        <v>3631</v>
      </c>
      <c r="F74" s="8">
        <f t="shared" si="1"/>
        <v>6612</v>
      </c>
      <c r="G74" s="8">
        <f t="shared" si="1"/>
        <v>11291</v>
      </c>
      <c r="H74" s="8">
        <f t="shared" si="1"/>
        <v>0</v>
      </c>
      <c r="I74" s="9">
        <f t="shared" si="1"/>
        <v>39838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I75"/>
  <sheetViews>
    <sheetView workbookViewId="0">
      <selection activeCell="C8" sqref="C8"/>
    </sheetView>
  </sheetViews>
  <sheetFormatPr defaultRowHeight="23.25"/>
  <cols>
    <col min="1" max="1" width="8.83203125" style="1" customWidth="1"/>
    <col min="2" max="2" width="20.83203125" style="1" customWidth="1"/>
    <col min="3" max="8" width="10.83203125" style="1" customWidth="1"/>
    <col min="9" max="9" width="11.83203125" style="1" customWidth="1"/>
    <col min="10" max="10" width="5.83203125" style="1" customWidth="1"/>
    <col min="11" max="16384" width="9.33203125" style="1"/>
  </cols>
  <sheetData>
    <row r="1" spans="1:9" s="10" customFormat="1" ht="24.9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s="10" customFormat="1" ht="24.95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s="10" customFormat="1" ht="27" customHeight="1">
      <c r="A3" s="34" t="s">
        <v>2</v>
      </c>
      <c r="B3" s="34"/>
      <c r="C3" s="34"/>
      <c r="D3" s="34"/>
      <c r="E3" s="34"/>
      <c r="F3" s="34"/>
      <c r="G3" s="34"/>
      <c r="H3" s="34"/>
      <c r="I3" s="34"/>
    </row>
    <row r="4" spans="1:9" s="10" customFormat="1" ht="27" customHeight="1">
      <c r="A4" s="35" t="s">
        <v>90</v>
      </c>
      <c r="B4" s="35"/>
      <c r="C4" s="35"/>
      <c r="D4" s="35"/>
      <c r="E4" s="35"/>
      <c r="F4" s="35"/>
      <c r="G4" s="35"/>
      <c r="H4" s="35"/>
      <c r="I4" s="35"/>
    </row>
    <row r="5" spans="1:9" s="2" customFormat="1" ht="20.100000000000001" customHeight="1">
      <c r="B5" s="19"/>
      <c r="C5" s="19"/>
      <c r="D5" s="19"/>
      <c r="E5" s="19"/>
      <c r="F5" s="19"/>
      <c r="G5" s="19"/>
      <c r="H5" s="19"/>
      <c r="I5" s="20" t="s">
        <v>4</v>
      </c>
    </row>
    <row r="6" spans="1:9" s="2" customFormat="1" ht="24.95" customHeight="1">
      <c r="A6" s="36" t="s">
        <v>5</v>
      </c>
      <c r="B6" s="36" t="s">
        <v>6</v>
      </c>
      <c r="C6" s="38" t="s">
        <v>7</v>
      </c>
      <c r="D6" s="39"/>
      <c r="E6" s="39"/>
      <c r="F6" s="39"/>
      <c r="G6" s="40"/>
      <c r="H6" s="26" t="s">
        <v>8</v>
      </c>
      <c r="I6" s="36" t="s">
        <v>9</v>
      </c>
    </row>
    <row r="7" spans="1:9" s="2" customFormat="1" ht="50.1" customHeight="1">
      <c r="A7" s="37"/>
      <c r="B7" s="37"/>
      <c r="C7" s="27" t="s">
        <v>10</v>
      </c>
      <c r="D7" s="27" t="s">
        <v>11</v>
      </c>
      <c r="E7" s="27" t="s">
        <v>12</v>
      </c>
      <c r="F7" s="27" t="s">
        <v>13</v>
      </c>
      <c r="G7" s="27" t="s">
        <v>14</v>
      </c>
      <c r="H7" s="28" t="s">
        <v>15</v>
      </c>
      <c r="I7" s="37"/>
    </row>
    <row r="8" spans="1:9" s="2" customFormat="1" ht="27.95" customHeight="1">
      <c r="A8" s="15">
        <v>1</v>
      </c>
      <c r="B8" s="29" t="s">
        <v>16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30">
        <f>SUM(C8:H8)</f>
        <v>1</v>
      </c>
    </row>
    <row r="9" spans="1:9" s="2" customFormat="1" ht="27.95" customHeight="1">
      <c r="A9" s="15">
        <v>2</v>
      </c>
      <c r="B9" s="16" t="s">
        <v>17</v>
      </c>
      <c r="C9" s="13">
        <v>0</v>
      </c>
      <c r="D9" s="13">
        <v>0</v>
      </c>
      <c r="E9" s="13">
        <v>0</v>
      </c>
      <c r="F9" s="13">
        <v>0</v>
      </c>
      <c r="G9" s="13">
        <v>4</v>
      </c>
      <c r="H9" s="13">
        <v>0</v>
      </c>
      <c r="I9" s="14">
        <f>SUM(C9:H9)</f>
        <v>4</v>
      </c>
    </row>
    <row r="10" spans="1:9" s="2" customFormat="1" ht="27.95" customHeight="1">
      <c r="A10" s="15">
        <v>3</v>
      </c>
      <c r="B10" s="16" t="s">
        <v>18</v>
      </c>
      <c r="C10" s="13">
        <v>0</v>
      </c>
      <c r="D10" s="13">
        <v>0</v>
      </c>
      <c r="E10" s="13">
        <v>0</v>
      </c>
      <c r="F10" s="13">
        <v>9</v>
      </c>
      <c r="G10" s="13">
        <v>0</v>
      </c>
      <c r="H10" s="13">
        <v>0</v>
      </c>
      <c r="I10" s="14">
        <f t="shared" ref="I10:I72" si="0">SUM(C10:H10)</f>
        <v>9</v>
      </c>
    </row>
    <row r="11" spans="1:9" s="2" customFormat="1" ht="27.95" customHeight="1">
      <c r="A11" s="15">
        <v>4</v>
      </c>
      <c r="B11" s="16" t="s">
        <v>19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4">
        <f t="shared" si="0"/>
        <v>0</v>
      </c>
    </row>
    <row r="12" spans="1:9" s="2" customFormat="1" ht="27.95" customHeight="1">
      <c r="A12" s="15">
        <v>5</v>
      </c>
      <c r="B12" s="16" t="s">
        <v>20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f t="shared" si="0"/>
        <v>0</v>
      </c>
    </row>
    <row r="13" spans="1:9" s="2" customFormat="1" ht="27.95" customHeight="1">
      <c r="A13" s="15">
        <v>6</v>
      </c>
      <c r="B13" s="16" t="s">
        <v>21</v>
      </c>
      <c r="C13" s="13">
        <v>0</v>
      </c>
      <c r="D13" s="13">
        <v>52</v>
      </c>
      <c r="E13" s="13">
        <v>0</v>
      </c>
      <c r="F13" s="13">
        <v>543</v>
      </c>
      <c r="G13" s="13">
        <v>71</v>
      </c>
      <c r="H13" s="13">
        <v>0</v>
      </c>
      <c r="I13" s="14">
        <f t="shared" si="0"/>
        <v>666</v>
      </c>
    </row>
    <row r="14" spans="1:9" s="2" customFormat="1" ht="27.95" customHeight="1">
      <c r="A14" s="15">
        <v>7</v>
      </c>
      <c r="B14" s="16" t="s">
        <v>22</v>
      </c>
      <c r="C14" s="13">
        <v>0</v>
      </c>
      <c r="D14" s="13">
        <v>0</v>
      </c>
      <c r="E14" s="13">
        <v>0</v>
      </c>
      <c r="F14" s="13">
        <v>0</v>
      </c>
      <c r="G14" s="13">
        <v>1</v>
      </c>
      <c r="H14" s="13">
        <v>0</v>
      </c>
      <c r="I14" s="14">
        <f t="shared" si="0"/>
        <v>1</v>
      </c>
    </row>
    <row r="15" spans="1:9" s="2" customFormat="1" ht="27.95" customHeight="1">
      <c r="A15" s="15">
        <v>8</v>
      </c>
      <c r="B15" s="16" t="s">
        <v>23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4">
        <f t="shared" si="0"/>
        <v>0</v>
      </c>
    </row>
    <row r="16" spans="1:9" s="2" customFormat="1" ht="27.95" customHeight="1">
      <c r="A16" s="15">
        <v>9</v>
      </c>
      <c r="B16" s="16" t="s">
        <v>24</v>
      </c>
      <c r="C16" s="13">
        <v>0</v>
      </c>
      <c r="D16" s="13">
        <v>16</v>
      </c>
      <c r="E16" s="13">
        <v>26</v>
      </c>
      <c r="F16" s="13">
        <v>43</v>
      </c>
      <c r="G16" s="13">
        <v>395</v>
      </c>
      <c r="H16" s="13">
        <v>0</v>
      </c>
      <c r="I16" s="14">
        <f t="shared" si="0"/>
        <v>480</v>
      </c>
    </row>
    <row r="17" spans="1:9" s="2" customFormat="1" ht="27.95" customHeight="1">
      <c r="A17" s="15">
        <v>10</v>
      </c>
      <c r="B17" s="16" t="s">
        <v>25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4">
        <f t="shared" si="0"/>
        <v>0</v>
      </c>
    </row>
    <row r="18" spans="1:9" s="2" customFormat="1" ht="27.95" customHeight="1">
      <c r="A18" s="15">
        <v>11</v>
      </c>
      <c r="B18" s="22" t="s">
        <v>26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4">
        <f t="shared" si="0"/>
        <v>0</v>
      </c>
    </row>
    <row r="19" spans="1:9" s="2" customFormat="1" ht="27.95" customHeight="1">
      <c r="A19" s="15">
        <v>12</v>
      </c>
      <c r="B19" s="23" t="s">
        <v>27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0</v>
      </c>
    </row>
    <row r="20" spans="1:9" s="2" customFormat="1" ht="27.95" customHeight="1">
      <c r="A20" s="15">
        <v>13</v>
      </c>
      <c r="B20" s="23" t="s">
        <v>28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4">
        <f t="shared" si="0"/>
        <v>0</v>
      </c>
    </row>
    <row r="21" spans="1:9" s="2" customFormat="1" ht="27.95" customHeight="1">
      <c r="A21" s="15">
        <v>14</v>
      </c>
      <c r="B21" s="17" t="s">
        <v>29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4">
        <f t="shared" si="0"/>
        <v>0</v>
      </c>
    </row>
    <row r="22" spans="1:9" s="2" customFormat="1" ht="27.95" customHeight="1">
      <c r="A22" s="15">
        <v>15</v>
      </c>
      <c r="B22" s="17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4">
        <f t="shared" si="0"/>
        <v>0</v>
      </c>
    </row>
    <row r="23" spans="1:9" s="2" customFormat="1" ht="27.95" customHeight="1">
      <c r="A23" s="15">
        <v>16</v>
      </c>
      <c r="B23" s="24" t="s">
        <v>31</v>
      </c>
      <c r="C23" s="13">
        <v>0</v>
      </c>
      <c r="D23" s="13">
        <v>0</v>
      </c>
      <c r="E23" s="13">
        <v>0</v>
      </c>
      <c r="F23" s="13">
        <v>0</v>
      </c>
      <c r="G23" s="13">
        <v>2</v>
      </c>
      <c r="H23" s="13">
        <v>0</v>
      </c>
      <c r="I23" s="14">
        <f t="shared" si="0"/>
        <v>2</v>
      </c>
    </row>
    <row r="24" spans="1:9" s="2" customFormat="1" ht="27.95" customHeight="1">
      <c r="A24" s="15">
        <v>17</v>
      </c>
      <c r="B24" s="24" t="s">
        <v>32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4">
        <f t="shared" si="0"/>
        <v>1</v>
      </c>
    </row>
    <row r="25" spans="1:9" s="2" customFormat="1" ht="27.95" customHeight="1">
      <c r="A25" s="15">
        <v>18</v>
      </c>
      <c r="B25" s="17" t="s">
        <v>33</v>
      </c>
      <c r="C25" s="13">
        <v>19</v>
      </c>
      <c r="D25" s="13">
        <v>335</v>
      </c>
      <c r="E25" s="13">
        <v>0</v>
      </c>
      <c r="F25" s="13">
        <v>25</v>
      </c>
      <c r="G25" s="13">
        <v>2444</v>
      </c>
      <c r="H25" s="13">
        <v>0</v>
      </c>
      <c r="I25" s="14">
        <f t="shared" si="0"/>
        <v>2823</v>
      </c>
    </row>
    <row r="26" spans="1:9" s="2" customFormat="1" ht="27.95" customHeight="1">
      <c r="A26" s="15">
        <v>19</v>
      </c>
      <c r="B26" s="17" t="s">
        <v>34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4">
        <f t="shared" si="0"/>
        <v>0</v>
      </c>
    </row>
    <row r="27" spans="1:9" s="2" customFormat="1" ht="27.95" customHeight="1">
      <c r="A27" s="15">
        <v>20</v>
      </c>
      <c r="B27" s="17" t="s">
        <v>35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4">
        <f t="shared" si="0"/>
        <v>0</v>
      </c>
    </row>
    <row r="28" spans="1:9" s="2" customFormat="1" ht="27.95" customHeight="1">
      <c r="A28" s="15">
        <v>21</v>
      </c>
      <c r="B28" s="17" t="s">
        <v>36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4">
        <f t="shared" si="0"/>
        <v>0</v>
      </c>
    </row>
    <row r="29" spans="1:9" s="2" customFormat="1" ht="27.95" customHeight="1">
      <c r="A29" s="15">
        <v>22</v>
      </c>
      <c r="B29" s="17" t="s">
        <v>37</v>
      </c>
      <c r="C29" s="13">
        <v>112</v>
      </c>
      <c r="D29" s="13">
        <v>6114</v>
      </c>
      <c r="E29" s="13">
        <v>3604</v>
      </c>
      <c r="F29" s="13">
        <v>731</v>
      </c>
      <c r="G29" s="13">
        <v>240</v>
      </c>
      <c r="H29" s="13">
        <v>0</v>
      </c>
      <c r="I29" s="14">
        <f t="shared" si="0"/>
        <v>10801</v>
      </c>
    </row>
    <row r="30" spans="1:9" s="2" customFormat="1" ht="27.95" customHeight="1">
      <c r="A30" s="15">
        <v>23</v>
      </c>
      <c r="B30" s="17" t="s">
        <v>38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4">
        <f t="shared" si="0"/>
        <v>0</v>
      </c>
    </row>
    <row r="31" spans="1:9" s="2" customFormat="1" ht="27.95" customHeight="1">
      <c r="A31" s="15">
        <v>24</v>
      </c>
      <c r="B31" s="17" t="s">
        <v>39</v>
      </c>
      <c r="C31" s="13">
        <v>0</v>
      </c>
      <c r="D31" s="13">
        <v>3</v>
      </c>
      <c r="E31" s="13">
        <v>24</v>
      </c>
      <c r="F31" s="13">
        <v>6</v>
      </c>
      <c r="G31" s="13">
        <v>37</v>
      </c>
      <c r="H31" s="13">
        <v>0</v>
      </c>
      <c r="I31" s="14">
        <f t="shared" si="0"/>
        <v>70</v>
      </c>
    </row>
    <row r="32" spans="1:9" s="2" customFormat="1" ht="27.95" customHeight="1">
      <c r="A32" s="15">
        <v>25</v>
      </c>
      <c r="B32" s="17" t="s">
        <v>40</v>
      </c>
      <c r="C32" s="13">
        <v>0</v>
      </c>
      <c r="D32" s="13">
        <v>0</v>
      </c>
      <c r="E32" s="13">
        <v>0</v>
      </c>
      <c r="F32" s="13">
        <v>3478</v>
      </c>
      <c r="G32" s="13">
        <v>786</v>
      </c>
      <c r="H32" s="13">
        <v>0</v>
      </c>
      <c r="I32" s="14">
        <f t="shared" si="0"/>
        <v>4264</v>
      </c>
    </row>
    <row r="33" spans="1:9" s="2" customFormat="1" ht="27.95" customHeight="1">
      <c r="A33" s="15">
        <v>26</v>
      </c>
      <c r="B33" s="17" t="s">
        <v>41</v>
      </c>
      <c r="C33" s="13">
        <v>0</v>
      </c>
      <c r="D33" s="13">
        <v>0</v>
      </c>
      <c r="E33" s="13">
        <v>0</v>
      </c>
      <c r="F33" s="13">
        <v>2</v>
      </c>
      <c r="G33" s="13">
        <v>0</v>
      </c>
      <c r="H33" s="13">
        <v>0</v>
      </c>
      <c r="I33" s="14">
        <f t="shared" si="0"/>
        <v>2</v>
      </c>
    </row>
    <row r="34" spans="1:9" s="2" customFormat="1" ht="27.95" customHeight="1">
      <c r="A34" s="15">
        <v>27</v>
      </c>
      <c r="B34" s="17" t="s">
        <v>42</v>
      </c>
      <c r="C34" s="13">
        <v>0</v>
      </c>
      <c r="D34" s="13">
        <v>0</v>
      </c>
      <c r="E34" s="13">
        <v>0</v>
      </c>
      <c r="F34" s="13">
        <v>0</v>
      </c>
      <c r="G34" s="13">
        <v>3</v>
      </c>
      <c r="H34" s="13">
        <v>0</v>
      </c>
      <c r="I34" s="14">
        <f t="shared" si="0"/>
        <v>3</v>
      </c>
    </row>
    <row r="35" spans="1:9" s="2" customFormat="1" ht="27.95" customHeight="1">
      <c r="A35" s="15">
        <v>28</v>
      </c>
      <c r="B35" s="17" t="s">
        <v>43</v>
      </c>
      <c r="C35" s="13">
        <v>0</v>
      </c>
      <c r="D35" s="13">
        <v>5</v>
      </c>
      <c r="E35" s="13">
        <v>1</v>
      </c>
      <c r="F35" s="13">
        <v>3</v>
      </c>
      <c r="G35" s="13">
        <v>3</v>
      </c>
      <c r="H35" s="13">
        <v>0</v>
      </c>
      <c r="I35" s="14">
        <f t="shared" si="0"/>
        <v>12</v>
      </c>
    </row>
    <row r="36" spans="1:9" s="2" customFormat="1" ht="27.95" customHeight="1">
      <c r="A36" s="15">
        <v>29</v>
      </c>
      <c r="B36" s="17" t="s">
        <v>44</v>
      </c>
      <c r="C36" s="13">
        <v>0</v>
      </c>
      <c r="D36" s="13">
        <v>0</v>
      </c>
      <c r="E36" s="13">
        <v>0</v>
      </c>
      <c r="F36" s="13">
        <v>0</v>
      </c>
      <c r="G36" s="13">
        <v>5</v>
      </c>
      <c r="H36" s="13">
        <v>0</v>
      </c>
      <c r="I36" s="14">
        <f t="shared" si="0"/>
        <v>5</v>
      </c>
    </row>
    <row r="37" spans="1:9" s="2" customFormat="1" ht="27.95" customHeight="1">
      <c r="A37" s="15">
        <v>30</v>
      </c>
      <c r="B37" s="17" t="s">
        <v>45</v>
      </c>
      <c r="C37" s="13">
        <v>0</v>
      </c>
      <c r="D37" s="13">
        <v>0</v>
      </c>
      <c r="E37" s="13">
        <v>0</v>
      </c>
      <c r="F37" s="13">
        <v>0</v>
      </c>
      <c r="G37" s="13">
        <v>5</v>
      </c>
      <c r="H37" s="13">
        <v>0</v>
      </c>
      <c r="I37" s="14">
        <f t="shared" si="0"/>
        <v>5</v>
      </c>
    </row>
    <row r="38" spans="1:9" s="2" customFormat="1" ht="27.95" customHeight="1">
      <c r="A38" s="15">
        <v>31</v>
      </c>
      <c r="B38" s="17" t="s">
        <v>46</v>
      </c>
      <c r="C38" s="13">
        <v>0</v>
      </c>
      <c r="D38" s="13">
        <v>0</v>
      </c>
      <c r="E38" s="13">
        <v>2</v>
      </c>
      <c r="F38" s="13">
        <v>17</v>
      </c>
      <c r="G38" s="13">
        <v>51</v>
      </c>
      <c r="H38" s="13">
        <v>0</v>
      </c>
      <c r="I38" s="14">
        <f t="shared" si="0"/>
        <v>70</v>
      </c>
    </row>
    <row r="39" spans="1:9" s="2" customFormat="1" ht="27.95" customHeight="1">
      <c r="A39" s="15">
        <v>32</v>
      </c>
      <c r="B39" s="17" t="s">
        <v>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4">
        <f t="shared" si="0"/>
        <v>0</v>
      </c>
    </row>
    <row r="40" spans="1:9" s="2" customFormat="1" ht="27.95" customHeight="1">
      <c r="A40" s="15">
        <v>33</v>
      </c>
      <c r="B40" s="17" t="s">
        <v>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 t="shared" si="0"/>
        <v>0</v>
      </c>
    </row>
    <row r="41" spans="1:9" s="2" customFormat="1" ht="27.95" customHeight="1">
      <c r="A41" s="15">
        <v>34</v>
      </c>
      <c r="B41" s="17" t="s">
        <v>49</v>
      </c>
      <c r="C41" s="13">
        <v>0</v>
      </c>
      <c r="D41" s="13">
        <v>0</v>
      </c>
      <c r="E41" s="13">
        <v>0</v>
      </c>
      <c r="F41" s="13">
        <v>0</v>
      </c>
      <c r="G41" s="13">
        <v>1</v>
      </c>
      <c r="H41" s="13">
        <v>0</v>
      </c>
      <c r="I41" s="14">
        <f t="shared" si="0"/>
        <v>1</v>
      </c>
    </row>
    <row r="42" spans="1:9" s="2" customFormat="1" ht="27.95" customHeight="1">
      <c r="A42" s="15">
        <v>35</v>
      </c>
      <c r="B42" s="17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4">
        <f t="shared" si="0"/>
        <v>0</v>
      </c>
    </row>
    <row r="43" spans="1:9" s="2" customFormat="1" ht="27.95" customHeight="1">
      <c r="A43" s="15">
        <v>36</v>
      </c>
      <c r="B43" s="17" t="s">
        <v>51</v>
      </c>
      <c r="C43" s="13">
        <v>1287</v>
      </c>
      <c r="D43" s="13">
        <v>717</v>
      </c>
      <c r="E43" s="13">
        <v>0</v>
      </c>
      <c r="F43" s="13">
        <v>952</v>
      </c>
      <c r="G43" s="13">
        <v>407</v>
      </c>
      <c r="H43" s="13">
        <v>0</v>
      </c>
      <c r="I43" s="14">
        <f t="shared" si="0"/>
        <v>3363</v>
      </c>
    </row>
    <row r="44" spans="1:9" s="2" customFormat="1" ht="27.95" customHeight="1">
      <c r="A44" s="15">
        <v>37</v>
      </c>
      <c r="B44" s="17" t="s">
        <v>52</v>
      </c>
      <c r="C44" s="13">
        <v>0</v>
      </c>
      <c r="D44" s="13">
        <v>140</v>
      </c>
      <c r="E44" s="13">
        <v>27</v>
      </c>
      <c r="F44" s="13">
        <v>543</v>
      </c>
      <c r="G44" s="13">
        <v>429</v>
      </c>
      <c r="H44" s="13">
        <v>0</v>
      </c>
      <c r="I44" s="14">
        <f t="shared" si="0"/>
        <v>1139</v>
      </c>
    </row>
    <row r="45" spans="1:9" s="2" customFormat="1" ht="27.95" customHeight="1">
      <c r="A45" s="15">
        <v>38</v>
      </c>
      <c r="B45" s="17" t="s">
        <v>53</v>
      </c>
      <c r="C45" s="13">
        <v>0</v>
      </c>
      <c r="D45" s="13">
        <v>715</v>
      </c>
      <c r="E45" s="13">
        <v>81</v>
      </c>
      <c r="F45" s="13">
        <v>30</v>
      </c>
      <c r="G45" s="13">
        <v>0</v>
      </c>
      <c r="H45" s="13">
        <v>0</v>
      </c>
      <c r="I45" s="14">
        <f t="shared" si="0"/>
        <v>826</v>
      </c>
    </row>
    <row r="46" spans="1:9" s="2" customFormat="1" ht="27.95" customHeight="1">
      <c r="A46" s="15">
        <v>39</v>
      </c>
      <c r="B46" s="17" t="s">
        <v>54</v>
      </c>
      <c r="C46" s="13">
        <v>0</v>
      </c>
      <c r="D46" s="13">
        <v>28</v>
      </c>
      <c r="E46" s="13">
        <v>0</v>
      </c>
      <c r="F46" s="13">
        <v>60</v>
      </c>
      <c r="G46" s="13">
        <v>0</v>
      </c>
      <c r="H46" s="13">
        <v>0</v>
      </c>
      <c r="I46" s="14">
        <f t="shared" si="0"/>
        <v>88</v>
      </c>
    </row>
    <row r="47" spans="1:9" s="2" customFormat="1" ht="27.95" customHeight="1">
      <c r="A47" s="15">
        <v>40</v>
      </c>
      <c r="B47" s="17" t="s">
        <v>55</v>
      </c>
      <c r="C47" s="13">
        <v>1455</v>
      </c>
      <c r="D47" s="13">
        <v>1</v>
      </c>
      <c r="E47" s="13">
        <v>4</v>
      </c>
      <c r="F47" s="13">
        <v>16</v>
      </c>
      <c r="G47" s="13">
        <v>1968</v>
      </c>
      <c r="H47" s="13">
        <v>0</v>
      </c>
      <c r="I47" s="14">
        <f t="shared" si="0"/>
        <v>3444</v>
      </c>
    </row>
    <row r="48" spans="1:9" s="2" customFormat="1" ht="27.95" customHeight="1">
      <c r="A48" s="15">
        <v>41</v>
      </c>
      <c r="B48" s="17" t="s">
        <v>56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4">
        <f t="shared" si="0"/>
        <v>0</v>
      </c>
    </row>
    <row r="49" spans="1:9" s="2" customFormat="1" ht="27.95" customHeight="1">
      <c r="A49" s="15">
        <v>42</v>
      </c>
      <c r="B49" s="17" t="s">
        <v>57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4">
        <f t="shared" si="0"/>
        <v>0</v>
      </c>
    </row>
    <row r="50" spans="1:9" s="2" customFormat="1" ht="27.95" customHeight="1">
      <c r="A50" s="15">
        <v>43</v>
      </c>
      <c r="B50" s="17" t="s">
        <v>58</v>
      </c>
      <c r="C50" s="13">
        <v>1539</v>
      </c>
      <c r="D50" s="13">
        <v>236</v>
      </c>
      <c r="E50" s="13">
        <v>59</v>
      </c>
      <c r="F50" s="13">
        <v>390</v>
      </c>
      <c r="G50" s="13">
        <v>366</v>
      </c>
      <c r="H50" s="13">
        <v>0</v>
      </c>
      <c r="I50" s="14">
        <f t="shared" si="0"/>
        <v>2590</v>
      </c>
    </row>
    <row r="51" spans="1:9" s="2" customFormat="1" ht="27.95" customHeight="1">
      <c r="A51" s="15">
        <v>44</v>
      </c>
      <c r="B51" s="17" t="s">
        <v>59</v>
      </c>
      <c r="C51" s="13">
        <v>0</v>
      </c>
      <c r="D51" s="13">
        <v>4</v>
      </c>
      <c r="E51" s="13">
        <v>0</v>
      </c>
      <c r="F51" s="13">
        <v>0</v>
      </c>
      <c r="G51" s="13">
        <v>0</v>
      </c>
      <c r="H51" s="13">
        <v>0</v>
      </c>
      <c r="I51" s="14">
        <f t="shared" si="0"/>
        <v>4</v>
      </c>
    </row>
    <row r="52" spans="1:9" s="2" customFormat="1" ht="27.95" customHeight="1">
      <c r="A52" s="15">
        <v>45</v>
      </c>
      <c r="B52" s="17" t="s">
        <v>60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4">
        <f t="shared" si="0"/>
        <v>0</v>
      </c>
    </row>
    <row r="53" spans="1:9" s="2" customFormat="1" ht="27.95" customHeight="1">
      <c r="A53" s="15">
        <v>46</v>
      </c>
      <c r="B53" s="17" t="s">
        <v>61</v>
      </c>
      <c r="C53" s="13">
        <v>0</v>
      </c>
      <c r="D53" s="13">
        <v>0</v>
      </c>
      <c r="E53" s="13">
        <v>0</v>
      </c>
      <c r="F53" s="13">
        <v>20</v>
      </c>
      <c r="G53" s="13">
        <v>59</v>
      </c>
      <c r="H53" s="13">
        <v>0</v>
      </c>
      <c r="I53" s="14">
        <f t="shared" si="0"/>
        <v>79</v>
      </c>
    </row>
    <row r="54" spans="1:9" s="2" customFormat="1" ht="27.95" customHeight="1">
      <c r="A54" s="15">
        <v>47</v>
      </c>
      <c r="B54" s="17" t="s">
        <v>62</v>
      </c>
      <c r="C54" s="13">
        <v>0</v>
      </c>
      <c r="D54" s="13">
        <v>6</v>
      </c>
      <c r="E54" s="13">
        <v>0</v>
      </c>
      <c r="F54" s="13">
        <v>0</v>
      </c>
      <c r="G54" s="13">
        <v>0</v>
      </c>
      <c r="H54" s="13">
        <v>0</v>
      </c>
      <c r="I54" s="14">
        <f t="shared" si="0"/>
        <v>6</v>
      </c>
    </row>
    <row r="55" spans="1:9" s="2" customFormat="1" ht="27.95" customHeight="1">
      <c r="A55" s="15">
        <v>48</v>
      </c>
      <c r="B55" s="17" t="s">
        <v>63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4">
        <f>SUM(C55:H55)</f>
        <v>0</v>
      </c>
    </row>
    <row r="56" spans="1:9" s="2" customFormat="1" ht="27.95" customHeight="1">
      <c r="A56" s="15">
        <v>49</v>
      </c>
      <c r="B56" s="17" t="s">
        <v>64</v>
      </c>
      <c r="C56" s="13">
        <v>0</v>
      </c>
      <c r="D56" s="13">
        <v>0</v>
      </c>
      <c r="E56" s="13">
        <v>0</v>
      </c>
      <c r="F56" s="13">
        <v>0</v>
      </c>
      <c r="G56" s="13">
        <v>4</v>
      </c>
      <c r="H56" s="13">
        <v>0</v>
      </c>
      <c r="I56" s="14">
        <f t="shared" si="0"/>
        <v>4</v>
      </c>
    </row>
    <row r="57" spans="1:9" s="2" customFormat="1" ht="27.95" customHeight="1">
      <c r="A57" s="15">
        <v>50</v>
      </c>
      <c r="B57" s="17" t="s">
        <v>65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  <c r="H57" s="13">
        <v>0</v>
      </c>
      <c r="I57" s="14">
        <f t="shared" si="0"/>
        <v>1</v>
      </c>
    </row>
    <row r="58" spans="1:9" s="2" customFormat="1" ht="27.95" customHeight="1">
      <c r="A58" s="15">
        <v>51</v>
      </c>
      <c r="B58" s="17" t="s">
        <v>66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4">
        <f t="shared" si="0"/>
        <v>0</v>
      </c>
    </row>
    <row r="59" spans="1:9" s="2" customFormat="1" ht="27.95" customHeight="1">
      <c r="A59" s="15">
        <v>52</v>
      </c>
      <c r="B59" s="17" t="s">
        <v>67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4">
        <f t="shared" si="0"/>
        <v>0</v>
      </c>
    </row>
    <row r="60" spans="1:9" s="2" customFormat="1" ht="27.95" customHeight="1">
      <c r="A60" s="15">
        <v>53</v>
      </c>
      <c r="B60" s="17" t="s">
        <v>68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4">
        <f t="shared" si="0"/>
        <v>0</v>
      </c>
    </row>
    <row r="61" spans="1:9" s="2" customFormat="1" ht="27.95" customHeight="1">
      <c r="A61" s="15">
        <v>54</v>
      </c>
      <c r="B61" s="17" t="s">
        <v>69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4">
        <f t="shared" si="0"/>
        <v>0</v>
      </c>
    </row>
    <row r="62" spans="1:9" s="2" customFormat="1" ht="27.95" customHeight="1">
      <c r="A62" s="15">
        <v>55</v>
      </c>
      <c r="B62" s="17" t="s">
        <v>70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4">
        <f t="shared" si="0"/>
        <v>0</v>
      </c>
    </row>
    <row r="63" spans="1:9" s="2" customFormat="1" ht="27.95" customHeight="1">
      <c r="A63" s="15">
        <v>56</v>
      </c>
      <c r="B63" s="17" t="s">
        <v>71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4">
        <f t="shared" si="0"/>
        <v>0</v>
      </c>
    </row>
    <row r="64" spans="1:9" s="2" customFormat="1" ht="27.95" customHeight="1">
      <c r="A64" s="15">
        <v>57</v>
      </c>
      <c r="B64" s="17" t="s">
        <v>72</v>
      </c>
      <c r="C64" s="13">
        <v>0</v>
      </c>
      <c r="D64" s="13">
        <v>0</v>
      </c>
      <c r="E64" s="13">
        <v>0</v>
      </c>
      <c r="F64" s="13">
        <v>1</v>
      </c>
      <c r="G64" s="13">
        <v>0</v>
      </c>
      <c r="H64" s="13">
        <v>0</v>
      </c>
      <c r="I64" s="14">
        <f t="shared" si="0"/>
        <v>1</v>
      </c>
    </row>
    <row r="65" spans="1:9" s="2" customFormat="1" ht="27.95" customHeight="1">
      <c r="A65" s="15">
        <v>58</v>
      </c>
      <c r="B65" s="17" t="s">
        <v>73</v>
      </c>
      <c r="C65" s="13">
        <v>0</v>
      </c>
      <c r="D65" s="13">
        <v>5</v>
      </c>
      <c r="E65" s="13">
        <v>0</v>
      </c>
      <c r="F65" s="13">
        <v>543</v>
      </c>
      <c r="G65" s="13">
        <v>3</v>
      </c>
      <c r="H65" s="13">
        <v>0</v>
      </c>
      <c r="I65" s="14">
        <f t="shared" si="0"/>
        <v>551</v>
      </c>
    </row>
    <row r="66" spans="1:9" s="2" customFormat="1" ht="27.95" customHeight="1">
      <c r="A66" s="15">
        <v>59</v>
      </c>
      <c r="B66" s="17" t="s">
        <v>74</v>
      </c>
      <c r="C66" s="13">
        <v>1729</v>
      </c>
      <c r="D66" s="13">
        <v>86</v>
      </c>
      <c r="E66" s="13">
        <v>0</v>
      </c>
      <c r="F66" s="13">
        <v>0</v>
      </c>
      <c r="G66" s="13">
        <v>0</v>
      </c>
      <c r="H66" s="13">
        <v>0</v>
      </c>
      <c r="I66" s="14">
        <f t="shared" si="0"/>
        <v>1815</v>
      </c>
    </row>
    <row r="67" spans="1:9" s="2" customFormat="1" ht="27.95" customHeight="1">
      <c r="A67" s="15">
        <v>60</v>
      </c>
      <c r="B67" s="17" t="s">
        <v>75</v>
      </c>
      <c r="C67" s="13">
        <v>0</v>
      </c>
      <c r="D67" s="13">
        <v>0</v>
      </c>
      <c r="E67" s="13">
        <v>0</v>
      </c>
      <c r="F67" s="13">
        <v>0</v>
      </c>
      <c r="G67" s="13">
        <v>4</v>
      </c>
      <c r="H67" s="13">
        <v>0</v>
      </c>
      <c r="I67" s="14">
        <f t="shared" si="0"/>
        <v>4</v>
      </c>
    </row>
    <row r="68" spans="1:9" s="2" customFormat="1" ht="27.95" customHeight="1">
      <c r="A68" s="15">
        <v>61</v>
      </c>
      <c r="B68" s="17" t="s">
        <v>76</v>
      </c>
      <c r="C68" s="13">
        <v>3184</v>
      </c>
      <c r="D68" s="13">
        <v>2793</v>
      </c>
      <c r="E68" s="13">
        <v>555</v>
      </c>
      <c r="F68" s="13">
        <v>291</v>
      </c>
      <c r="G68" s="13">
        <v>5214</v>
      </c>
      <c r="H68" s="13">
        <v>0</v>
      </c>
      <c r="I68" s="14">
        <f t="shared" si="0"/>
        <v>12037</v>
      </c>
    </row>
    <row r="69" spans="1:9" s="2" customFormat="1" ht="27.95" customHeight="1">
      <c r="A69" s="15">
        <v>62</v>
      </c>
      <c r="B69" s="17" t="s">
        <v>77</v>
      </c>
      <c r="C69" s="13">
        <v>2</v>
      </c>
      <c r="D69" s="13">
        <v>2</v>
      </c>
      <c r="E69" s="13">
        <v>0</v>
      </c>
      <c r="F69" s="13">
        <v>4</v>
      </c>
      <c r="G69" s="13">
        <v>0</v>
      </c>
      <c r="H69" s="13">
        <v>0</v>
      </c>
      <c r="I69" s="14">
        <f t="shared" si="0"/>
        <v>8</v>
      </c>
    </row>
    <row r="70" spans="1:9" s="2" customFormat="1" ht="27.95" customHeight="1">
      <c r="A70" s="15">
        <v>63</v>
      </c>
      <c r="B70" s="17" t="s">
        <v>78</v>
      </c>
      <c r="C70" s="13">
        <v>0</v>
      </c>
      <c r="D70" s="13">
        <v>23</v>
      </c>
      <c r="E70" s="13">
        <v>0</v>
      </c>
      <c r="F70" s="13">
        <v>51</v>
      </c>
      <c r="G70" s="13">
        <v>2</v>
      </c>
      <c r="H70" s="13">
        <v>0</v>
      </c>
      <c r="I70" s="14">
        <f t="shared" si="0"/>
        <v>76</v>
      </c>
    </row>
    <row r="71" spans="1:9" s="2" customFormat="1" ht="27.95" customHeight="1">
      <c r="A71" s="15">
        <v>64</v>
      </c>
      <c r="B71" s="17" t="s">
        <v>79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4">
        <f t="shared" si="0"/>
        <v>0</v>
      </c>
    </row>
    <row r="72" spans="1:9" s="2" customFormat="1" ht="27.95" customHeight="1">
      <c r="A72" s="15">
        <v>65</v>
      </c>
      <c r="B72" s="18" t="s">
        <v>80</v>
      </c>
      <c r="C72" s="13">
        <v>1</v>
      </c>
      <c r="D72" s="13">
        <v>0</v>
      </c>
      <c r="E72" s="13">
        <v>0</v>
      </c>
      <c r="F72" s="13">
        <v>0</v>
      </c>
      <c r="G72" s="13">
        <v>3</v>
      </c>
      <c r="H72" s="13">
        <v>0</v>
      </c>
      <c r="I72" s="14">
        <f t="shared" si="0"/>
        <v>4</v>
      </c>
    </row>
    <row r="73" spans="1:9" s="2" customFormat="1" ht="27.95" customHeight="1">
      <c r="A73" s="3"/>
      <c r="B73" s="11"/>
      <c r="C73" s="4"/>
      <c r="D73" s="4"/>
      <c r="E73" s="4"/>
      <c r="F73" s="4"/>
      <c r="G73" s="4"/>
      <c r="H73" s="4"/>
      <c r="I73" s="5"/>
    </row>
    <row r="74" spans="1:9" s="2" customFormat="1" ht="35.1" customHeight="1">
      <c r="A74" s="6" t="s">
        <v>81</v>
      </c>
      <c r="B74" s="7"/>
      <c r="C74" s="8">
        <f>SUM(C8:C73)</f>
        <v>9328</v>
      </c>
      <c r="D74" s="8">
        <f t="shared" ref="D74:I74" si="1">SUM(D8:D73)</f>
        <v>11282</v>
      </c>
      <c r="E74" s="8">
        <f t="shared" si="1"/>
        <v>4384</v>
      </c>
      <c r="F74" s="8">
        <f t="shared" si="1"/>
        <v>7758</v>
      </c>
      <c r="G74" s="8">
        <f t="shared" si="1"/>
        <v>12508</v>
      </c>
      <c r="H74" s="8">
        <f t="shared" si="1"/>
        <v>0</v>
      </c>
      <c r="I74" s="9">
        <f t="shared" si="1"/>
        <v>45260</v>
      </c>
    </row>
    <row r="75" spans="1:9" s="25" customFormat="1" ht="30" customHeight="1">
      <c r="A75" s="21" t="s">
        <v>82</v>
      </c>
    </row>
  </sheetData>
  <mergeCells count="8">
    <mergeCell ref="A6:A7"/>
    <mergeCell ref="B6:B7"/>
    <mergeCell ref="C6:G6"/>
    <mergeCell ref="I6:I7"/>
    <mergeCell ref="A1:I1"/>
    <mergeCell ref="A2:I2"/>
    <mergeCell ref="A3:I3"/>
    <mergeCell ref="A4:I4"/>
  </mergeCells>
  <phoneticPr fontId="0" type="noConversion"/>
  <pageMargins left="0.59055118110236227" right="0.59055118110236227" top="0.74803149606299213" bottom="0.59055118110236227" header="0.39370078740157483" footer="0.39370078740157483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</dc:creator>
  <cp:keywords/>
  <dc:description/>
  <cp:lastModifiedBy>suphisara baipokthong</cp:lastModifiedBy>
  <cp:revision/>
  <dcterms:created xsi:type="dcterms:W3CDTF">1999-02-11T07:00:34Z</dcterms:created>
  <dcterms:modified xsi:type="dcterms:W3CDTF">2021-10-13T12:14:40Z</dcterms:modified>
  <cp:category/>
  <cp:contentStatus/>
</cp:coreProperties>
</file>