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4"/>
  <workbookPr codeName="ThisWorkbook"/>
  <mc:AlternateContent xmlns:mc="http://schemas.openxmlformats.org/markup-compatibility/2006">
    <mc:Choice Requires="x15">
      <x15ac:absPath xmlns:x15ac="http://schemas.microsoft.com/office/spreadsheetml/2010/11/ac" url="C:\Users\Mir.b\Documents\WXWork\1688851277973301\Cache\File\2025-08\"/>
    </mc:Choice>
  </mc:AlternateContent>
  <xr:revisionPtr revIDLastSave="0" documentId="13_ncr:1_{A49E569D-BDB1-4461-9F81-B739D181852A}" xr6:coauthVersionLast="47" xr6:coauthVersionMax="47" xr10:uidLastSave="{00000000-0000-0000-0000-000000000000}"/>
  <bookViews>
    <workbookView xWindow="44490" yWindow="1830" windowWidth="32250" windowHeight="14100" activeTab="4" xr2:uid="{00000000-000D-0000-FFFF-FFFF00000000}"/>
  </bookViews>
  <sheets>
    <sheet name="单选题" sheetId="2" r:id="rId1"/>
    <sheet name="多选题" sheetId="3" r:id="rId2"/>
    <sheet name="判断题" sheetId="4" r:id="rId3"/>
    <sheet name="小案例题" sheetId="5" r:id="rId4"/>
    <sheet name="大案例题" sheetId="6" r:id="rId5"/>
  </sheets>
  <externalReferences>
    <externalReference r:id="rId6"/>
  </externalReferences>
  <definedNames>
    <definedName name="_xlnm._FilterDatabase" localSheetId="4" hidden="1">大案例题!$A$2:$R$33</definedName>
    <definedName name="_xlnm._FilterDatabase" localSheetId="0" hidden="1">单选题!$A$2:$S$99</definedName>
    <definedName name="_xlnm._FilterDatabase" localSheetId="1" hidden="1">多选题!$A$2:$S$51</definedName>
    <definedName name="_xlnm._FilterDatabase" localSheetId="2" hidden="1">判断题!$A$2:$U$53</definedName>
    <definedName name="_xlnm._FilterDatabase" localSheetId="3" hidden="1">小案例题!$A$2:$R$33</definedName>
    <definedName name="_xlnm.Print_Area" localSheetId="4">大案例题!$A$1:$R$33</definedName>
    <definedName name="_xlnm.Print_Area" localSheetId="0">单选题!$A$1:$Q$99</definedName>
    <definedName name="_xlnm.Print_Area" localSheetId="1">多选题!$A$1:$Q$51</definedName>
    <definedName name="_xlnm.Print_Area" localSheetId="2">判断题!$A$1:$S$53</definedName>
    <definedName name="_xlnm.Print_Area" localSheetId="3">小案例题!$A$1:$R$33</definedName>
    <definedName name="Z_16061EE7_CBF4_4803_839C_6697FB9F171B_.wvu.FilterData" localSheetId="4" hidden="1">大案例题!$A$1:$R$33</definedName>
    <definedName name="Z_16061EE7_CBF4_4803_839C_6697FB9F171B_.wvu.FilterData" localSheetId="0" hidden="1">单选题!$A$2:$Q$99</definedName>
    <definedName name="Z_16061EE7_CBF4_4803_839C_6697FB9F171B_.wvu.FilterData" localSheetId="1" hidden="1">多选题!$A$2:$Q$51</definedName>
    <definedName name="Z_16061EE7_CBF4_4803_839C_6697FB9F171B_.wvu.FilterData" localSheetId="2" hidden="1">判断题!$A$2:$T$52</definedName>
    <definedName name="Z_16061EE7_CBF4_4803_839C_6697FB9F171B_.wvu.FilterData" localSheetId="3" hidden="1">小案例题!$A$2:$R$33</definedName>
    <definedName name="Z_16061EE7_CBF4_4803_839C_6697FB9F171B_.wvu.PrintArea" localSheetId="4" hidden="1">大案例题!$A$1:$R$33</definedName>
    <definedName name="Z_16061EE7_CBF4_4803_839C_6697FB9F171B_.wvu.PrintArea" localSheetId="0" hidden="1">单选题!$A$1:$Q$99</definedName>
    <definedName name="Z_16061EE7_CBF4_4803_839C_6697FB9F171B_.wvu.PrintArea" localSheetId="1" hidden="1">多选题!$A$1:$Q$51</definedName>
    <definedName name="Z_16061EE7_CBF4_4803_839C_6697FB9F171B_.wvu.PrintArea" localSheetId="2" hidden="1">判断题!$A$1:$S$53</definedName>
    <definedName name="Z_16061EE7_CBF4_4803_839C_6697FB9F171B_.wvu.PrintArea" localSheetId="3" hidden="1">小案例题!$A$1:$R$33</definedName>
  </definedNames>
  <calcPr calcId="191029"/>
  <customWorkbookViews>
    <customWorkbookView name="黄鸿 - 个人视图" guid="{16061EE7-CBF4-4803-839C-6697FB9F171B}" personalView="1" maximized="1" windowWidth="1362" windowHeight="525"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52" i="4" l="1"/>
  <c r="U51" i="4"/>
  <c r="U50" i="4"/>
  <c r="U49" i="4"/>
  <c r="U48" i="4"/>
  <c r="U47" i="4"/>
  <c r="U46" i="4"/>
  <c r="U45" i="4"/>
  <c r="U44" i="4"/>
  <c r="U43" i="4"/>
  <c r="U42" i="4"/>
  <c r="U41" i="4"/>
  <c r="U40" i="4"/>
  <c r="U39" i="4"/>
  <c r="U38" i="4"/>
  <c r="U37" i="4"/>
  <c r="U36" i="4"/>
  <c r="U35" i="4"/>
  <c r="U34" i="4"/>
  <c r="U33" i="4"/>
  <c r="U32" i="4"/>
  <c r="U31" i="4"/>
  <c r="U30" i="4"/>
  <c r="U29" i="4"/>
  <c r="U28" i="4"/>
  <c r="U27" i="4"/>
  <c r="U26" i="4"/>
  <c r="U25" i="4"/>
  <c r="U24" i="4"/>
  <c r="U23" i="4"/>
  <c r="U22" i="4"/>
  <c r="U21" i="4"/>
  <c r="U20" i="4"/>
  <c r="U19" i="4"/>
  <c r="U18" i="4"/>
  <c r="U17" i="4"/>
  <c r="U16" i="4"/>
  <c r="U15" i="4"/>
  <c r="U14" i="4"/>
  <c r="U13" i="4"/>
  <c r="U12" i="4"/>
  <c r="U11" i="4"/>
  <c r="U10" i="4"/>
  <c r="U9" i="4"/>
  <c r="U8" i="4"/>
  <c r="U7" i="4"/>
  <c r="U6" i="4"/>
  <c r="U5" i="4"/>
  <c r="U4" i="4"/>
  <c r="U3" i="4"/>
  <c r="S51" i="3"/>
  <c r="S50" i="3"/>
  <c r="S49" i="3"/>
  <c r="S48" i="3"/>
  <c r="S47" i="3"/>
  <c r="S46" i="3"/>
  <c r="S45" i="3"/>
  <c r="S44" i="3"/>
  <c r="S43" i="3"/>
  <c r="S42" i="3"/>
  <c r="S41" i="3"/>
  <c r="S40" i="3"/>
  <c r="S39" i="3"/>
  <c r="S38" i="3"/>
  <c r="S37" i="3"/>
  <c r="S36" i="3"/>
  <c r="S35" i="3"/>
  <c r="S34" i="3"/>
  <c r="S33" i="3"/>
  <c r="S32" i="3"/>
  <c r="S31" i="3"/>
  <c r="S30" i="3"/>
  <c r="S29" i="3"/>
  <c r="S28" i="3"/>
  <c r="S27" i="3"/>
  <c r="S26" i="3"/>
  <c r="S25" i="3"/>
  <c r="S24" i="3"/>
  <c r="S23" i="3"/>
  <c r="S22" i="3"/>
  <c r="S21" i="3"/>
  <c r="S20" i="3"/>
  <c r="S19" i="3"/>
  <c r="S18" i="3"/>
  <c r="S17" i="3"/>
  <c r="S16" i="3"/>
  <c r="S15" i="3"/>
  <c r="S14" i="3"/>
  <c r="S13" i="3"/>
  <c r="S12" i="3"/>
  <c r="S11" i="3"/>
  <c r="S10" i="3"/>
  <c r="S9" i="3"/>
  <c r="S8" i="3"/>
  <c r="S7" i="3"/>
  <c r="S6" i="3"/>
  <c r="S5" i="3"/>
  <c r="S4" i="3"/>
  <c r="S3" i="3"/>
  <c r="S99" i="2"/>
  <c r="S98" i="2"/>
  <c r="S97" i="2"/>
  <c r="S96" i="2"/>
  <c r="S95" i="2"/>
  <c r="S94" i="2"/>
  <c r="S93" i="2"/>
  <c r="S92" i="2"/>
  <c r="S91" i="2"/>
  <c r="S90" i="2"/>
  <c r="S89" i="2"/>
  <c r="S88" i="2"/>
  <c r="S87" i="2"/>
  <c r="S86" i="2"/>
  <c r="S85" i="2"/>
  <c r="S84" i="2"/>
  <c r="S83" i="2"/>
  <c r="S82" i="2"/>
  <c r="S81" i="2"/>
  <c r="S80" i="2"/>
  <c r="S79" i="2"/>
  <c r="S78" i="2"/>
  <c r="S77" i="2"/>
  <c r="S76" i="2"/>
  <c r="S75" i="2"/>
  <c r="S74" i="2"/>
  <c r="S73" i="2"/>
  <c r="S72" i="2"/>
  <c r="S71" i="2"/>
  <c r="S70" i="2"/>
  <c r="S69" i="2"/>
  <c r="S68" i="2"/>
  <c r="S67" i="2"/>
  <c r="S66" i="2"/>
  <c r="S65" i="2"/>
  <c r="S64" i="2"/>
  <c r="S63" i="2"/>
  <c r="S62" i="2"/>
  <c r="S61" i="2"/>
  <c r="S60" i="2"/>
  <c r="S59" i="2"/>
  <c r="S58" i="2"/>
  <c r="S57" i="2"/>
  <c r="S56" i="2"/>
  <c r="S55" i="2"/>
  <c r="S54" i="2"/>
  <c r="S53" i="2"/>
  <c r="S52" i="2"/>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6" i="2"/>
  <c r="S5" i="2"/>
  <c r="S4" i="2"/>
  <c r="S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2" authorId="0" shapeId="0" xr:uid="{00000000-0006-0000-0200-000001000000}">
      <text>
        <r>
          <rPr>
            <sz val="9"/>
            <rFont val="宋体"/>
            <family val="3"/>
            <charset val="134"/>
          </rPr>
          <t>作者:
专项考试下的子类名称</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P2" authorId="0" shapeId="0" xr:uid="{00000000-0006-0000-0300-000001000000}">
      <text>
        <r>
          <rPr>
            <sz val="9"/>
            <rFont val="宋体"/>
            <family val="3"/>
            <charset val="134"/>
          </rPr>
          <t>作者:
除了填空题按，其他其他题型答案都填入此格。填空题答案填写在对应的选项格中</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P2" authorId="0" shapeId="0" xr:uid="{00000000-0006-0000-0400-000001000000}">
      <text>
        <r>
          <rPr>
            <sz val="9"/>
            <rFont val="宋体"/>
            <family val="3"/>
            <charset val="134"/>
          </rPr>
          <t>作者:
除了填空题按，其他其他题型答案都填入此格。填空题答案填写在对应的选项格中</t>
        </r>
      </text>
    </comment>
  </commentList>
</comments>
</file>

<file path=xl/sharedStrings.xml><?xml version="1.0" encoding="utf-8"?>
<sst xmlns="http://schemas.openxmlformats.org/spreadsheetml/2006/main" count="2768" uniqueCount="1295">
  <si>
    <t>安规考试题库修编模板（表1-单选题）</t>
  </si>
  <si>
    <t>序号</t>
  </si>
  <si>
    <t>题型</t>
  </si>
  <si>
    <t>难易度</t>
  </si>
  <si>
    <t>考试类别</t>
  </si>
  <si>
    <t>题干</t>
  </si>
  <si>
    <t>A</t>
  </si>
  <si>
    <t>B</t>
  </si>
  <si>
    <t>C</t>
  </si>
  <si>
    <t>D</t>
  </si>
  <si>
    <t>E</t>
  </si>
  <si>
    <t>F</t>
  </si>
  <si>
    <t>G</t>
  </si>
  <si>
    <t>H</t>
  </si>
  <si>
    <t>I</t>
  </si>
  <si>
    <t>答案</t>
  </si>
  <si>
    <t>制度名称及条款内容</t>
  </si>
  <si>
    <t>试题关键词</t>
  </si>
  <si>
    <t>是否变化条款</t>
  </si>
  <si>
    <t>是否保命题型</t>
  </si>
  <si>
    <t>单选题</t>
  </si>
  <si>
    <t>易</t>
  </si>
  <si>
    <t>信息网络</t>
  </si>
  <si>
    <t>依据《中国南方电网有限责任公司信息运行事件调查规程（试行）》，四、五、六级信息运行事件由（ ）组织认定，并报公司数字化部备案。</t>
  </si>
  <si>
    <t>网公司数字化部</t>
  </si>
  <si>
    <t>分子公司</t>
  </si>
  <si>
    <t>地市局数字化部门</t>
  </si>
  <si>
    <t>网公司安监部</t>
  </si>
  <si>
    <t>《中国南方电网有限责任公司信息运行事件调查规程（试行）》
5.内容和方法
5.4.信息运行事件顶级
5.4.4信息运行事件最终等级确定
5.4.4.2四、五、六级信息运行事件由分子公司组织认定，并报公司数字化部备案。</t>
  </si>
  <si>
    <t>信息运行事件定级</t>
  </si>
  <si>
    <t>适中</t>
  </si>
  <si>
    <t>依据《中国南方电网有限责任公司信息运行事件调查规程（试行）》，一至三级信息运行事件的调查期限为（ ）日。</t>
  </si>
  <si>
    <t>《中国南方电网有限责任公司信息运行事件调查规程（试行）》
5.内容和方法
5.5信息运行事件调查
5.5.1事件调查
5.5.1.2调查期限
a）一至三级事件的调查期限为15日；</t>
  </si>
  <si>
    <t>信息运行事件调查期限</t>
  </si>
  <si>
    <t>依据《中国南方电网有限责任公司信息运行事件调查规程（试行）》，四级至六级信息运行事件的调查期限为（ ）日。</t>
  </si>
  <si>
    <t>《中国南方电网有限责任公司信息运行事件调查规程（试行）》
5.内容和方法
5.5信息运行事件调查
5.5.1事件调查
5.5.1.2调查期限
b）四级至六级事件的调查期限为10日；</t>
  </si>
  <si>
    <t>依据《中国南方电网有限责任公司信息运行事件调查规程（试行）》，七级至八级信息运行事件的调查期限为（ ）日。</t>
  </si>
  <si>
    <t>《中国南方电网有限责任公司信息运行事件调查规程（试行）》
5.内容和方法
5.5信息运行事件调查
5.5.1事件调查
5.5.1.2调查期限
c）七级至八级事件的调查期限为5日；</t>
  </si>
  <si>
    <t>依据《中国南方电网有限责任公司信息运行事件调查规程（试行）》，事件处置结束后（ ）内应启动调查流程。</t>
  </si>
  <si>
    <t>四周</t>
  </si>
  <si>
    <t>三周</t>
  </si>
  <si>
    <t>两周</t>
  </si>
  <si>
    <t>一周</t>
  </si>
  <si>
    <t>《中国南方电网有限责任公司信息运行事件调查规程（试行）》
5.内容和方法
5.5信息运行事件调查
5.5.1事件调查
5.5.1.5调查流程
5.5.1.5.1事件处置结束后一周内应启动调查流程。</t>
  </si>
  <si>
    <t>调查流程</t>
  </si>
  <si>
    <t>依据《中国南方电网有限责任公司信息运行事件调查规程（试行）》，（ ）及以上事件或者网级系统事件发生后，各单位应在1小时内报送至公司数字化部和网级运调中心。</t>
  </si>
  <si>
    <t>八级</t>
  </si>
  <si>
    <t>七级</t>
  </si>
  <si>
    <t>六级</t>
  </si>
  <si>
    <t>五级</t>
  </si>
  <si>
    <t>《中国南方电网有限责任公司信息运行事件调查规程（试行）》
5.内容和方法
5.2信息报告
5.2.4首次（即时）报告
5.2.4.4五级及以上事件或者网级系统事件发生后，各单位应在1小时内报送至公司数字化部和网级运调中心；</t>
  </si>
  <si>
    <t>信息运行事件报告</t>
  </si>
  <si>
    <t>依据《中国南方电网有限责任公司信息运行事件调查规程（试行）》，六、七、八级事件发生后，各级单位应（ ）内逐级报送分子公司数字化部门和省级运调中心。</t>
  </si>
  <si>
    <t>3小时</t>
  </si>
  <si>
    <t>2小时</t>
  </si>
  <si>
    <t>1小时</t>
  </si>
  <si>
    <t>0.5小时</t>
  </si>
  <si>
    <t>《中国南方电网有限责任公司信息运行事件调查规程（试行）》
5.内容和方法
5.2信息报告
5.2.4首次（即时）报告
5.2.4.4五级及以上事件或者网级系统事件发生后，各单位应在1小时内报送至公司数字化部和网级运调中心；六、七、八级事件发生后，各级单位应1小时内逐级报送分子公司数字化部门和省级运调中心，在24小时内逐级上报至公司数字化部和网级运调中心。</t>
  </si>
  <si>
    <t>运行事件上报时限</t>
  </si>
  <si>
    <t>依据《中国南方电网有限责任公司数据安全管理办法（试行）》（Q/CSG2152001-2022），公司数据安全管理的目标是保障公司数据处理 活动的合法合规性、业务可用性、（ ）。</t>
  </si>
  <si>
    <t>业务连续性</t>
  </si>
  <si>
    <t>业务安全性</t>
  </si>
  <si>
    <t>经营风险最小化</t>
  </si>
  <si>
    <t>业务高可用性</t>
  </si>
  <si>
    <t>《中国南方电网有限责任公司数据安全管理办法（试行）》（Q/CSG2152001-2022）
第一章总则
第三条公司数据安全管理的目标是保障公司数据处理 活动的合法合规性、业务可用性、经营风险最小化。</t>
  </si>
  <si>
    <t>数据安全管理的目标</t>
  </si>
  <si>
    <t>各级数字化管理部门应当制定数据安全教育、培训计划，对（ ）定期开展数据安全法规、知识技能等方面的培训和考核。</t>
  </si>
  <si>
    <t>数据安全管理人员</t>
  </si>
  <si>
    <t>数据使用人员</t>
  </si>
  <si>
    <t>业务人员</t>
  </si>
  <si>
    <t>领导人员</t>
  </si>
  <si>
    <t>《中国南方电网有限责任公司数据安全管理办法（试行）》（Q/CSG2152001-2022）
第五章 数据安全运营管理
第四节 数据安全教育培训管理
第三十二条 各级数字化管理部门应当制定数据安全教 育、培训计划，对数据安全管理人员定期开展数据安全法规、 知识技能等方面的培训和考核。</t>
  </si>
  <si>
    <t>数据安全教育</t>
  </si>
  <si>
    <t>依据《中国南方电网有限责任公司数据安全管理办法（试行）》（Q/CSG2152001-2022），各级数字化管理部门应当定期组织开展（ ），强化数据安全风险识别、分析、评价、控制的全过程闭环管控。</t>
  </si>
  <si>
    <t>数据分析</t>
  </si>
  <si>
    <t>案例分析</t>
  </si>
  <si>
    <t>应急演练</t>
  </si>
  <si>
    <t>数据安全风险评估</t>
  </si>
  <si>
    <t>《中国南方电网有限责任公司数据安全管理办法（试行）》（Q/CSG2152001-2022）
第五章 数据安全运营管理
第一节 数据安全风险评估管理
第二十六条 各级数字化管理部门应当定期组织开展数 据安全风险评估，强化数据安全风险识别、分析、评价、控 制的全过程闭环管控。</t>
  </si>
  <si>
    <t>风险评估</t>
  </si>
  <si>
    <t>依据《中国南方电网有限责任公司数据安全管理办法（试行）》（Q/CSG2152001-2022），各级业务部门应当配合数字化管理部门开展（ ），确保风险有效防范，隐患及时消除。</t>
  </si>
  <si>
    <t>需求分析</t>
  </si>
  <si>
    <t>系统开发</t>
  </si>
  <si>
    <t>数据安全风险控制</t>
  </si>
  <si>
    <t>系统推广</t>
  </si>
  <si>
    <t>《中国南方电网有限责任公司数据安全管理办法（试行）》（Q/CSG2152001-2022）
第五章 数据安全运营管理
第一节 数据安全风险评估管理
第二十七条 各级业务部门应当配合数字化管理部门开 展数据安全风险控制，确保风险有效防范，隐患及时消除。</t>
  </si>
  <si>
    <t>风险控制</t>
  </si>
  <si>
    <t>依据《中国南方电网有限责任公司数据安全管理办法（试行）》（Q/CSG2152001-2022），（ ）负责组织制定公司电力监控系统数据安全管理规章制度和标准规范。</t>
  </si>
  <si>
    <t>公司数字化管理部门</t>
  </si>
  <si>
    <t>公司调度机构</t>
  </si>
  <si>
    <t>公司安全监管部</t>
  </si>
  <si>
    <t>公司办公室</t>
  </si>
  <si>
    <t>《中国南方电网有限责任公司数据安全管理办法（试行）》（Q/CSG2152001-2022）
附录 A ：职责和分工
五、公司调度机构
（二）负责组织制定公司电力监控系统数据安全管理规章制度和标准规范。</t>
  </si>
  <si>
    <t>电力监控系统、数据安全</t>
  </si>
  <si>
    <t>依据《中国南方电网有限责任公司关键信息基础设施安全保护管理细则》（Q/CSG2153009-2022），（ ）统筹关基识别工作，负责组织管理信息系统的关基识别工作。</t>
  </si>
  <si>
    <t>网公司安全监管部</t>
  </si>
  <si>
    <t>关基运营单位</t>
  </si>
  <si>
    <t>南网总调</t>
  </si>
  <si>
    <t>网公司数字化管理部门</t>
  </si>
  <si>
    <t>《中国南方电网有限责任公司关键信息基础设施安全保护管理细则》（Q/CSG2153009-2022）
第三章　识别和认定
第七条　公司数字化管理部门统筹关基识别工作，负责组织管理信息系统的关基识别工作。南网总调负责组织电力监控系统的关基识别工作。识别结果由数字化管理部门统一报送保护工作部门进行认定。</t>
  </si>
  <si>
    <t>关键信息基础设施识别</t>
  </si>
  <si>
    <t>是</t>
  </si>
  <si>
    <t>依据《中国南方电网有限责任公司关键信息基础设施安全保护管理细则》（Q/CSG2153009-2022），（ ）负责组织电力监控系统的关基识别工作。</t>
  </si>
  <si>
    <t>依据《中国南方电网有限责任公司关键信息基础设施安全保护管理细则》（Q/CSG2153009-2022），关基运营单位应当制定关基网络安全应急预案，定期评估修订并持续改进，（ ）至少组织开展一次应急演练。</t>
  </si>
  <si>
    <t>每两年</t>
  </si>
  <si>
    <t>每年</t>
  </si>
  <si>
    <t>每半年</t>
  </si>
  <si>
    <t>每季度</t>
  </si>
  <si>
    <t>《中国南方电网有限责任公司关键信息基础设施安全保护管理细则》（Q/CSG2153009-2022）
第六章　监测预警和事件处置
第三十五条　运营单位应当制定关基网络安全应急预案，定期评估修订并持续改进，每年至少组织开展一次应急演练。</t>
  </si>
  <si>
    <t>关键信息基础设施、应急演练</t>
  </si>
  <si>
    <t>依据《中国南方电网有限责任公司关键信息基础设施安全保护管理细则》（Q/CSG2153009-2022），在本细则实施前已投运的关基，未通过商用密码应用安全性评估的，运营单位应当在（ ）内完成整改。</t>
  </si>
  <si>
    <t>三年</t>
  </si>
  <si>
    <t>两年</t>
  </si>
  <si>
    <t>一年</t>
  </si>
  <si>
    <t>半年</t>
  </si>
  <si>
    <t>《中国南方电网有限责任公司关键信息基础设施安全保护管理细则》（Q/CSG2153009-2022）
第五章　检测和评估
第三十二条　运营单位应当组织专业机构每年对关基至少进行一次检测评估，形成网络安全等保测评、密码应用安全性评估、定制软件源代码审计、风险评估及整改情况台账（附表1-10），对发现的问题及时整改闭环，按照保护工作部门要求报送评测情况。在本细则实施前已投运的关基，未通过商用密码应用安全性评估的，运营单位应当在两年内完成整改。</t>
  </si>
  <si>
    <t>关键信息基础设施、密码</t>
  </si>
  <si>
    <t>依据《中国南方电网有限责任公司关键信息基础设施安全保护管理细则》（Q/CSG2153009-2022），运营单位应当每年对关基至少进行（ ）实战攻防演练或者沙盘推演，</t>
  </si>
  <si>
    <t>一次</t>
  </si>
  <si>
    <t>两次</t>
  </si>
  <si>
    <t>三次</t>
  </si>
  <si>
    <t>四次</t>
  </si>
  <si>
    <t>《中国南方电网有限责任公司关键信息基础设施安全保护管理细则》（Q/CSG2153009-2022）
第五章　检测和评估
第三十三条　运营单位应当每年对关基至少进行一次实战攻防演练或者沙盘推演，消除结构性、全局性风险，按年度将演练情况上报保护工作部门。</t>
  </si>
  <si>
    <t>关键信息基础设施、攻防演练</t>
  </si>
  <si>
    <t>依据《中国南方电网有限责任公司密码管理办法》（Q/CSG2152001-2021），在信息系统初步验收阶段，应当对等级保护第三级及以上信息系统开展（ ）安全性评估。</t>
  </si>
  <si>
    <t>密码应用</t>
  </si>
  <si>
    <t>人身</t>
  </si>
  <si>
    <t>数据</t>
  </si>
  <si>
    <t>风险</t>
  </si>
  <si>
    <t>《中国南方电网有限责任公司密码管理办法》（Q/CSG2152001-2021）
第二章管理内容和要求
第十条在信息系统初步验收阶段，应当对等级保护第三级及以上信息系统开展密码应用安全性评估。</t>
  </si>
  <si>
    <t>密码应用、安全评估</t>
  </si>
  <si>
    <t>依据《中国南方电网有限责任公司密码管理办法》（Q/CSG2152001-2021），新建、改建、扩建的信息系统应当切实落实密码应用“同步规划、同步建设、同步运行、（ ）”要求。</t>
  </si>
  <si>
    <t>定期调整</t>
  </si>
  <si>
    <t>定期评估</t>
  </si>
  <si>
    <t>同步备案</t>
  </si>
  <si>
    <t>同步撤销</t>
  </si>
  <si>
    <t>《中国南方电网有限责任公司密码管理办法》（Q/CSG2152001-2021）
第二章管理内容和要求
第一节  总体要求
第四条信息系统（包括但不限于通过技改、科技、信息化等项目新建、改建、扩建的管理信息系统、电力监控系统）应当切实落实密码应用“同步规划、同步建设、同步运行、定期评估”要求。</t>
  </si>
  <si>
    <t>密码应用、定期评估</t>
  </si>
  <si>
    <t>依据《中国南方电网有限责任公司密码管理办法》（Q/CSG2152001-2021），各级单位关键信息基础设施、网络安全等级保护第三级及以上信息系统，（ ）至少完成一次密码应用安全性评估。</t>
  </si>
  <si>
    <t>每三年</t>
  </si>
  <si>
    <t>《中国南方电网有限责任公司密码管理办法》（Q/CSG2152001-2021）
第二章管理内容和要求
第七节  密码应用安全性评估管理
第二十六条各级单位关键信息基础设施、网络安全等级保护第三级及以上信息系统，每年都至少完成一次密码应用安全性评估。发生与密码相关的重大安全事件、重大调整或者特殊紧急情况，应当重新开展密码应用安全性评估。</t>
  </si>
  <si>
    <t>依据《中国南方电网有限责任公司密码管理办法》（Q/CSG2152001-2021），密码应用安全性评估（ ）与关键信息基础设施网络安全测评、网络安全等级保护测评同步进行。</t>
  </si>
  <si>
    <t>不得</t>
  </si>
  <si>
    <t>禁止</t>
  </si>
  <si>
    <t>必须</t>
  </si>
  <si>
    <t>可以</t>
  </si>
  <si>
    <t>《中国南方电网有限责任公司密码管理办法》（Q/CSG2152001-2021）
第二章管理内容和要求
第七节  密码应用安全性评估管理
第二十七条密码应用安全性评估可以与关键信息基础设施网络安全测评、网络安全等级保护测评同步进行。</t>
  </si>
  <si>
    <t>依据《中国南方电网有限责任公司跨境数据管理细则》（Q/CSG2153003-2022），对于跨境共享数据的安全风险问题，由（ ）负责组织解决。</t>
  </si>
  <si>
    <t>数据需求单位</t>
  </si>
  <si>
    <t>数据产生单位</t>
  </si>
  <si>
    <t>公司国际业务管理部门</t>
  </si>
  <si>
    <t>公司数字化部门</t>
  </si>
  <si>
    <t>《中国南方电网有限责任公司跨境数据管理细则》（Q/CSG2153003-2022）
第六章 数据跨境安全监控管理
第二十九条 对于跨境共享数据的安全风险问题，由数据产生单位负责组织解决。</t>
  </si>
  <si>
    <t>跨境共享数据、安全责任</t>
  </si>
  <si>
    <t>依据《中国南方电网有限责任公司跨境数据管理细则》（Q/CSG2153003-2022），对于跨境开放数据的安全风险问题，由（ ）负责协调外部需求单位解决。</t>
  </si>
  <si>
    <t>《中国南方电网有限责任公司跨境数据管理细则》（Q/CSG2153003-2022）
第六章 数据跨境安全监控管理
第三十条 对于跨境开放数据的安全风险问题，由数据需求单位负责协调外部需求单位解决。</t>
  </si>
  <si>
    <t>跨境开放数据、安全责任</t>
  </si>
  <si>
    <t>依据《中国南方电网有限责任公司跨境数据管理细则》（Q/CSG2153003-2022），国家网信管理部门的数据出境安全评估结果有效期为多久？</t>
  </si>
  <si>
    <t>四年</t>
  </si>
  <si>
    <t>二年</t>
  </si>
  <si>
    <t>《中国南方电网有限责任公司跨境数据管理细则》（Q/CSG2153003-2022）
第五章 数据出境申报管理
第二十五条 国家网信管理部门的数据出境安全评估 结果有效期为二年。若有效期满或者在有效期内出现国家规定影响出境数据安全的情形时，应当重新申报评估（具体见附录 H:重新申报数据出境安全评估情形）。未按照规定重新申报评估的，应当停止数据出境活动。</t>
  </si>
  <si>
    <t>数据出境、安全评估</t>
  </si>
  <si>
    <t>依据《中国南方电网有限责任公司跨境数据管理细则》（Q/CSG2153003-2022），对于确认需向国家申报的数据出境共享开放需求，由数据产生单位数字化管理部门负责通过所在地（ ）向国家网信管理部门申报数据出境安全评估。</t>
  </si>
  <si>
    <t>省级网信管理部门</t>
  </si>
  <si>
    <t>市级网信管理部门</t>
  </si>
  <si>
    <t>省级国家安全部门</t>
  </si>
  <si>
    <t>市级国家安全部门</t>
  </si>
  <si>
    <t>《中国南方电网有限责任公司跨境数据管理细则》（Q/CSG2153003-2022）
第五章 数据出境申报管理
第二十二条 对于确认需向国家申报的数据出境共享开放需求，由数据产生单位数字化管理部门负责通过所在地省级网信管理部门向国家网信管理部门申报数据出境安全评估，送达书面申报材料以及电子版材料（具体材料要求见 附录 F：数据出境申报材料要求），并配合补全、完善申报 材料，确保提交材料真实且符合国家网信部门要求。</t>
  </si>
  <si>
    <t>数据出境安全评估</t>
  </si>
  <si>
    <t>依据《中国南方电网有限责任公司跨境数据管理细则》（Q/CSG2153003-2022），出境数据中涉及个人信息的，需取得（ ）同意，告知个人信息处理目的、处理方式等事项。</t>
  </si>
  <si>
    <t>国家安全部门</t>
  </si>
  <si>
    <t>个人</t>
  </si>
  <si>
    <t>公安部门</t>
  </si>
  <si>
    <t>数字化管理部门</t>
  </si>
  <si>
    <t>《中国南方电网有限责任公司跨境数据管理细则》（Q/CSG2153003-2022）
第五章 数据出境申报管理
第二十三条 出境数据中涉及个人信息的，需取得个人同意，告知个人信息处理目的、处理方式等事项。</t>
  </si>
  <si>
    <t>出境数据、个人信息</t>
  </si>
  <si>
    <t>依据《中国南方电网有限责任公司跨境数据管理细则》（Q/CSG2153003-2022），跨境数据应当严格遵循国家、属地及公司要求进行数据脱敏、加密存储与传输，并按照什么原则使用？</t>
  </si>
  <si>
    <t>谁使用，谁负责</t>
  </si>
  <si>
    <t>谁运营，谁负责</t>
  </si>
  <si>
    <t>最小化授权</t>
  </si>
  <si>
    <t>最大化授权</t>
  </si>
  <si>
    <t>《中国南方电网有限责任公司跨境数据管理细则》（Q/CSG2153003-2022）
第六章 数据跨境安全监控管理
第二十六条 跨境数据应当严格遵循国家、属地及公司要求进行数据脱敏、加密存储与传输，并按照最小化授权原则使用。</t>
  </si>
  <si>
    <t>出境数据、授权</t>
  </si>
  <si>
    <t>依据《中国南方电网有限责任公司网络安全管理办法》（Q/CSG2152002-2022），公司网络安全按照“谁主管、谁负责”和（ ）原则，网、省、地、县逐级负责。</t>
  </si>
  <si>
    <t>最大化</t>
  </si>
  <si>
    <t>最小化</t>
  </si>
  <si>
    <t>合理化</t>
  </si>
  <si>
    <t>“属地管理”</t>
  </si>
  <si>
    <t>《中国南方电网有限责任公司网络安全管理办法》（Q/CSG2152002-2022）
第二章管理内容和要求
第一节  总体要求
第四条 公司网络安全按照“谁主管、谁负责”和“属地管理”原则，网、省、地、县逐级负责。</t>
  </si>
  <si>
    <t>网络安全、管理原则</t>
  </si>
  <si>
    <t>依据《中国南方电网有限责任公司网络安全管理办法》（Q/CSG2152002-2022），第二十条各级单位应当建立互联网应用备案机制，统一在（ ）部署互联网应用，并做好内容审查和监测。</t>
  </si>
  <si>
    <t>南网云平台</t>
  </si>
  <si>
    <t>阿里云平台</t>
  </si>
  <si>
    <t>各单位云平台</t>
  </si>
  <si>
    <t>各单位IDC</t>
  </si>
  <si>
    <t>《中国南方电网有限责任公司网络安全管理办法》（Q/CSG2152002-2022）
第二章管理内容和要求
第五节  信息系统安全管理
第二十条各级单位应当建立互联网应用备案机制，统一在南网云平台部署互联网应用，并做好内容审查和监测。</t>
  </si>
  <si>
    <t>互联网应用部署、南网云平台</t>
  </si>
  <si>
    <t>依据《中国南方电网有限责任公司网络安全管理办法》（Q/CSG2152002-2022），各级单位应当在网络和信息系统（ ）阶段确定保护等级。</t>
  </si>
  <si>
    <t>设计</t>
  </si>
  <si>
    <t>实施</t>
  </si>
  <si>
    <t>可研</t>
  </si>
  <si>
    <t>验收</t>
  </si>
  <si>
    <t>《中国南方电网有限责任公司网络安全管理办法》（Q/CSG2152002-2022）
第二章管理内容和要求
第八节  网络安全等级保护管理
第二十九条各级单位应当在网络和信息系统可研阶段确定保护等级，系统投运后三十个工作日内完成定级备案；定期开展等级测评，新建第三级及以上网络和信息系统在通过等级测评后方可投入运行；在等级测评完成后三十个工作日内，履行测评报告备案手续；在信息系统退运三十个工作日内，办理备案注销手续。</t>
  </si>
  <si>
    <t>确定保护等级</t>
  </si>
  <si>
    <t>依据《中国南方电网有限责任公司网络安全管理办法》（Q/CSG2152002-2022），系统投运后（ ）个工作日内完成定级备案</t>
  </si>
  <si>
    <t>十</t>
  </si>
  <si>
    <t>二十</t>
  </si>
  <si>
    <t>三十</t>
  </si>
  <si>
    <t>四十</t>
  </si>
  <si>
    <t>定级备案</t>
  </si>
  <si>
    <t>依据《中国南方电网有限责任公司网络安全管理办法》（Q/CSG2152002-2022），新建第（ ）级及以上网络和信息系统在通过等级测评后方可投入运行。</t>
  </si>
  <si>
    <t>一</t>
  </si>
  <si>
    <t>二</t>
  </si>
  <si>
    <t>三</t>
  </si>
  <si>
    <t>四</t>
  </si>
  <si>
    <t>《中国南方电网有限责任公司网络安全管理办法》（Q/CSG2152002-2022）
第二章 管理内容和要求
第八节  网络安全等级保护管理
第二十九条 各级单位应当在网络和信息系统可研阶段确定保护等级，系统投运后三十个工作日内完成定级备案；定期开展等级测评，新建第三级及以上网络和信息系统在通过等级测评后方可投入运行；在等级测评完成后三十个工作日内，履行测评报告备案手续；在信息系统退运三十个工作日内，办理备案注销手续。</t>
  </si>
  <si>
    <t>信息系统投运条件</t>
  </si>
  <si>
    <t>依据《中国南方电网有限责任公司网络安全管理办法》（Q/CSG2152002-2022），生产控制大区细分为控制区和（ ）。</t>
  </si>
  <si>
    <t>生产管理区</t>
  </si>
  <si>
    <t>非控制区</t>
  </si>
  <si>
    <t>内网区</t>
  </si>
  <si>
    <t>外网区</t>
  </si>
  <si>
    <t>《中国南方电网有限责任公司网络安全管理办法》（Q/CSG2152002-2022）
附录B：术语和定义
八、生产控制大区
指与电力生产直接相关，具备对电力一次系统数据采集、在线监视、闭环控制功能的各电力监控系统构成的安全区域，又细分为控制区（安全区I）和非控制区（安全区II）。</t>
  </si>
  <si>
    <t>生产控制大区、控制区、非控制区</t>
  </si>
  <si>
    <t>依据《中国南方电网有限责任公司网络安全管理办法》（Q/CSG2152002-2022），以下哪套系统属于生产管理区？</t>
  </si>
  <si>
    <t>协同办公系统</t>
  </si>
  <si>
    <t>营销管理系统</t>
  </si>
  <si>
    <t>雷电监测系统</t>
  </si>
  <si>
    <t>电网管理平台</t>
  </si>
  <si>
    <t>《中国南方电网有限责任公司网络安全管理办法》（Q/CSG2152002-2022）
附录B：术语和定义
十、生产管理区
指属于管理信息大区，由与电力调度生产管理工作直接相关的各业务系统构成的安全区域，安全等级仅次于非控制区。典型系统包括电网运行管理系统、雷电监测系统等。</t>
  </si>
  <si>
    <t>依据《中国南方电网有限责任公司网络安全管理办法》（Q/CSG2152002-2022），各级单位党委（党组）书记是网络安全（ ）责任人。</t>
  </si>
  <si>
    <t>主要</t>
  </si>
  <si>
    <t>第一</t>
  </si>
  <si>
    <t>直接</t>
  </si>
  <si>
    <t>第二</t>
  </si>
  <si>
    <t>《中国南方电网有限责任公司网络安全管理办法》（Q/CSG2152002-2022）
第二章管理内容和要求
第一节  总体要求
第四条 公司网络安全按照“谁主管、谁负责”和“属地管理”原则，网、省、地、县逐级负责。各级单位党委（党组）对本单位网络安全负主体责任，书记是第一责任人，网络安全分管领导是直接责任人，领导班子其他成员根据职责分工对职责范围内的网络安全承担领导责任。</t>
  </si>
  <si>
    <t>网络安全第一责任人</t>
  </si>
  <si>
    <t>依据《中国南方电网有限责任公司网络安全管理办法》（Q/CSG2152002-2022），网络安全是公司安全生产体系的重要组成部分，公司（ ）部门负责网络安全归口管理。</t>
  </si>
  <si>
    <t>安全监管</t>
  </si>
  <si>
    <t>数字化</t>
  </si>
  <si>
    <t>调度机构</t>
  </si>
  <si>
    <t>企业架构</t>
  </si>
  <si>
    <t>《中国南方电网有限责任公司网络安全管理办法》（Q/CSG2152002-2022）
第二章管理内容和要求
第一节  总体要求
第五条 网络安全是公司安全生产体系的重要组成部分，公司数字化部门负责网络安全归口管理，调度机构负责电力监控系统网络安全专业管理和具体实施，安全监管部门负责网络安全综合监督，各业务部门各司其职。</t>
  </si>
  <si>
    <t>网络安全归口管理部门</t>
  </si>
  <si>
    <t>依据《中国南方电网有限责任公司网络安全管理办法》（Q/CSG2152002-2022），公司业务部门负责本业务领域系统（ ）、业务数据访问权限的安全管理。</t>
  </si>
  <si>
    <t>运行维护</t>
  </si>
  <si>
    <t>作业计划</t>
  </si>
  <si>
    <t>网络策略</t>
  </si>
  <si>
    <t>访问权限</t>
  </si>
  <si>
    <t>《中国南方电网有限责任公司网络安全管理办法》（Q/CSG2152002-2022）
附录A：职责和分工
八、公司业务部门
（四）负责本业务领域系统访问权限、业务数据访问权限的安全管理。</t>
  </si>
  <si>
    <t>访问权限、安全管理</t>
  </si>
  <si>
    <t>依据《中国南方电网有限责任公司网络安全管理办法》（Q/CSG2152002-2022），网络安全事件等级的确定应依据网络安全事件分级表，选取参考要素的（ ）定级结果作为网络安全事件的等级。</t>
  </si>
  <si>
    <t>最低</t>
  </si>
  <si>
    <t>最高</t>
  </si>
  <si>
    <t>平均</t>
  </si>
  <si>
    <t>最轻</t>
  </si>
  <si>
    <t>《中国南方电网有限责任公司网络安全管理办法》（Q/CSG2152002-2022）
附录I：中国南方电网有限责任公司网络安全事件定级及调查处置业务指导书
4管理要点
4.2管理要求
4.2.1网络安全事件等级的确定应依据网络安全事件分级表，选取参考要素的最高定级结果作为网络安全事件的等级。</t>
  </si>
  <si>
    <t>网络安全事件定级</t>
  </si>
  <si>
    <t>依据《中国南方电网有限责任公司网络安全管理办法》（Q/CSG2152002-2022），被测信息系统须满足高风险整改率（ ），方可通过网络安全等级测评。</t>
  </si>
  <si>
    <t>《中国南方电网有限责任公司网络安全管理办法》（Q/CSG2152002-2022）
附录F：中国南方电网有限责任公司网络安全检测业务指导书
4.管理要点
4.2管理要求
4.2.1网络安全等级测评
4.2.1.2被测信息系统须满足高风险整改率100%，方可通过网络安全等级测评。</t>
  </si>
  <si>
    <t>网络安全等级测评、高风险整改率</t>
  </si>
  <si>
    <t>南方电网公司的安全理念是什么？</t>
  </si>
  <si>
    <t>安全第一、预防为主、综合治理</t>
  </si>
  <si>
    <t>坚持人民至上、生命至上</t>
  </si>
  <si>
    <t>一切事故都可以预防</t>
  </si>
  <si>
    <t>预防为主，预防与应急相结合</t>
  </si>
  <si>
    <t>《中国南方电网有限责任公司安全生产管理规定》Q/CSG2091003-2021
第一章总  则
安全生产工作必须坚持党的领导，贯彻“安全第一、预防为主、综合治理”的方针，统筹发展和安全，树牢“一切事故都可以预防”的安全理念</t>
  </si>
  <si>
    <t>安全理念、一切事故都可以预防</t>
  </si>
  <si>
    <t>依据《中国南方电网有限责任公司安全生产管理规定》（Q/CSG2091003-2021），南方电网公司坚持（ ）原则，按照国家有关安全生产法律法规标准，建立事故事件调查分析处理机制。</t>
  </si>
  <si>
    <t>管业务必须管安全</t>
  </si>
  <si>
    <t>管生产经营必须管安全</t>
  </si>
  <si>
    <t>“三不一鼓励”</t>
  </si>
  <si>
    <t>“四不放过”</t>
  </si>
  <si>
    <t>《中国南方电网有限责任公司安全生产管理规定》Q/CSG2091003-2021
第四章安全生产监督
公司坚持“四不放过”原则，按照国家有关安全生产法律法规标准，建立事故事件调查分析处理机制。</t>
  </si>
  <si>
    <t>事故事件调查处理、四不放过</t>
  </si>
  <si>
    <t>依据《中国南方电网有限责任公司信息系统运行管理办法（试行）》（Q/CSG2152010-2022），信息系统应当纳入统一监测，并实行（ ）小时运行监测。</t>
  </si>
  <si>
    <t>7*24</t>
  </si>
  <si>
    <t>7*8</t>
  </si>
  <si>
    <t>5*24</t>
  </si>
  <si>
    <t>5*8</t>
  </si>
  <si>
    <t>《中国南方电网有限责任公司信息系统运行管理办法（试行）》Q/CSG2152010-2022
第三章 信息运行调度管理
第三节  运行控制管理
第十四条 信息系统应当纳入统一监测，并实行7×24小时运行监测。</t>
  </si>
  <si>
    <t>信息运行调度、运行监测</t>
  </si>
  <si>
    <t>依据《中国南方电网有限责任公司信息系统运行管理办法（试行）》（Q/CSG2152010-2022），备品备件管理以（ ）为原则，数字化管理部门组织运维单位编制品类清单并定期更新，规范化管理定额测算、采购、使用、退运等全过程。</t>
  </si>
  <si>
    <t>“应试必试、试必试全”</t>
  </si>
  <si>
    <t>“预防为主、及时检修”</t>
  </si>
  <si>
    <t>“按需配置、合理定额、及时补齐”</t>
  </si>
  <si>
    <t>“先抢通、后抢修”</t>
  </si>
  <si>
    <t>《中国南方电网有限责任公司信息系统运行管理办法（试行）》Q/CSG2152010-2022
第四章信息运行维护管理
第二节  检修试验管理
第二十五条备品备件管理以“按需配置、合理定额、及时补齐”为原则，数字化管理部门组织运维单位编制品类清单并定期更新，规范化管理定额测算、采购、使用、退运等全过程。</t>
  </si>
  <si>
    <t>备品备件管理原则</t>
  </si>
  <si>
    <t>依据《中国南方电网有限责任公司网络安全和数字化工作管理规定》（Q/CSG2151001-2021），信息系统上线投运、变更发布前应当开展以下（ ）工作。</t>
  </si>
  <si>
    <t>功能测试</t>
  </si>
  <si>
    <t>性能测试</t>
  </si>
  <si>
    <t>安全测试</t>
  </si>
  <si>
    <t>以上都是</t>
  </si>
  <si>
    <t>《中国南方电网有限责任公司网络安全和数字化工作管理规定》Q/CSG2151001-2021
第三章  数字化管理
第三节  数字化运行管理
第二十三条   测试发布管理
信息系统上线投运、变更发布前应当开展功能、性能和安全测试；当影响信息系统可用性时，应当征求相关业务部门的同意，并通过IT服务台发布通知。</t>
  </si>
  <si>
    <t>系统测试</t>
  </si>
  <si>
    <t>依据《中国南方电网有限责任公司网络安全管理办法》（Q/CSG2152002-2022），因业务需要需向境外提供数据的，严格按照国家（ ）审查制度执行。</t>
  </si>
  <si>
    <t>网络安全</t>
  </si>
  <si>
    <t>数据安全</t>
  </si>
  <si>
    <t>出境</t>
  </si>
  <si>
    <t>入境</t>
  </si>
  <si>
    <t>《中国南方电网有限责任公司网络安全管理办法》Q/CSG2152002-2022
第二章 管理内容和要求
第六节  数据安全管理
第二十四条 因业务需要需向境外提供数据的，严格按照国家数据安全审查制度执行。</t>
  </si>
  <si>
    <t>数据安全审查</t>
  </si>
  <si>
    <t>依据《中国南方电网有限责任公司网络安全管理办法》（Q/CSG2152002-2022），各级单位应当健全网络安全事件应急机制，（ ）制定电力监控系统网络安全应急预案。</t>
  </si>
  <si>
    <t>数字化部门</t>
  </si>
  <si>
    <t>安全监管部门</t>
  </si>
  <si>
    <t>应急指挥中心</t>
  </si>
  <si>
    <t>《中国南方电网有限责任公司网络安全管理办法》Q/CSG2152002-2022
第二章 管理内容和要求
第十三节  网络安全事件与应急管理
第四十二条 各级单位应当健全网络安全事件应急机制，数字化部门制定应对网络攻击等通用应急预案，调度机构制定电力监控系统网络安全应急预案，各业务部门制定涉及业务逻辑与权限、数据、业务设备的应急预案，并且报上级单位备案。</t>
  </si>
  <si>
    <t>网络安全应急预案</t>
  </si>
  <si>
    <t>依据《中国南方电网有限责任公司互联网应用业务指导书》，严禁将带有各级单位LOGO或业务数据等敏感信息的互联网应用部署于系统开发商或（ ）机房。</t>
  </si>
  <si>
    <t>供电局</t>
  </si>
  <si>
    <t>运营商</t>
  </si>
  <si>
    <t>网公司</t>
  </si>
  <si>
    <t>《中国南方电网有限责任公司互联网应用业务指导书》
4.管理要点
4.1建设管理
4.1.2严禁将带有各级单位LOGO或业务数据等敏感信息的互联网应用部署于系统开发商或运营商机房。</t>
  </si>
  <si>
    <t>互联网应用部署位置</t>
  </si>
  <si>
    <t>依据《中国南方电网有限责任公司互联网应用业务指导书》，互联网应用的域名申请、公网IP分配在（ ）同步开展。</t>
  </si>
  <si>
    <t>上线阶段</t>
  </si>
  <si>
    <t>设计阶段</t>
  </si>
  <si>
    <t>开发阶段</t>
  </si>
  <si>
    <t>可研阶段</t>
  </si>
  <si>
    <t>《中国南方电网有限责任公司互联网应用业务指导书》
4.管理要点
4.2上线管理
4.2.2域名申请、公网IP分配在上线阶段同步开展，严禁采用IP+端口方式直接对外发布。</t>
  </si>
  <si>
    <t>互联网应用上线</t>
  </si>
  <si>
    <t>依据《中国南方电网有限责任公司互联网应用业务指导书》，公司关键互联网应用是指网级一级部署全网应用或等级保护（ ）及以上的互联网应用。</t>
  </si>
  <si>
    <t>第一级</t>
  </si>
  <si>
    <t>第二级</t>
  </si>
  <si>
    <t>第三级</t>
  </si>
  <si>
    <t>第四级</t>
  </si>
  <si>
    <t>《中国南方电网有限责任公司互联网应用业务指导书》
附录E-2 术语和定义
三、公司关键互联网应用
是指网级一级部署全网应用或等级保护第三级及以上的互联网应用。</t>
  </si>
  <si>
    <t>关键互联网应用</t>
  </si>
  <si>
    <t>依据《中国南方电网有限责任公司互联网应用业务指导书》，严禁部署在公司内部机房的互联网应用向互联网开放管理后台访问权限进行内容发布操作，禁止对互联网应用及所属信息基础设施的（ ）。</t>
  </si>
  <si>
    <t>业务访问</t>
  </si>
  <si>
    <t>迁移</t>
  </si>
  <si>
    <t>远程维护</t>
  </si>
  <si>
    <t>升级</t>
  </si>
  <si>
    <t>《中国南方电网有限责任公司互联网应用业务指导书》
4.管理要点
4.3运维管理
4.3.2严禁部署在公司内部机房的互联网应用向互联网开放管理后台访问权限进行内容发布操作，禁止对互联网应用及所属信息基础设施的远程维护。</t>
  </si>
  <si>
    <t>互联网应用、远程维护</t>
  </si>
  <si>
    <t>依据《中国南方电网有限责任公司互联网应用业务指导书》，互联网应用应制定专项灾备恢复应急预案，关键互联网应用至少（ ）一次演练。</t>
  </si>
  <si>
    <t>《中国南方电网有限责任公司互联网应用业务指导书》
4.管理要点
4.5安全管理
4.5.1制定专项灾备恢复应急预案，关键互联网应用至少半年一次演练，非关键互联网应用至少每年一次演练。</t>
  </si>
  <si>
    <t>互联网应用、应急演练</t>
  </si>
  <si>
    <t>依据《中国南方电网有限责任公司互联网应用业务指导书》，互联网应用应制定专项灾备恢复应急预案，非关键互联网应用至少（ ）一次演练。</t>
  </si>
  <si>
    <t>依据《中国南方电网有限责任公司互联网应用业务指导书》，定期开展互联网应用安全检测评估。存在中危漏洞的，通报后（ ）小时内采用临时安全防护措施。</t>
  </si>
  <si>
    <t>《中国南方电网有限责任公司互联网应用业务指导书》
4.管理要点
4.5安全管理
4.5.2定期开展互联网应用安全检测评估。存在高危漏洞的，通报后24小时内下线整改，下线前须发布公告；存在中危漏洞的，通报后96小时内采用临时安全防护措施；低危漏洞各单位可通过例行维护完成整改。</t>
  </si>
  <si>
    <t>互联网应用、漏洞整改</t>
  </si>
  <si>
    <t>依据《中华人民共和国网络安全法(2017年6月1实施)》，网络运营者应当制定网络安全事件应急预案，及时处置（ ）、计算机病毒、网络入侵、网络攻击等安全风险；在发生危害网络安全的事件时，立即启动应急预案，采取相应的补救措施，并按照规定向有关主管部门报告。</t>
  </si>
  <si>
    <t>系统漏洞</t>
  </si>
  <si>
    <t>系统故障</t>
  </si>
  <si>
    <t>安全故障</t>
  </si>
  <si>
    <t>系统报错</t>
  </si>
  <si>
    <t>《中华人民共和国网络安全法(2017年6月1实施)》
第三章 网络运行安全 
第一节 一般规定 
第二十一条 网络运营者应当制定网络安全事件应急预案，及时处置系统漏洞、计算机病毒、网络入侵、网络攻击等安全风险；在发生危害网络安全的事件时，立即启动应急预案，采取相应的补救措施，并按照规定向有关主管部门报告。</t>
  </si>
  <si>
    <t>网络运营者的安全保护义务</t>
  </si>
  <si>
    <t>依据《中华人民共和国网络安全法(2017年6月1实施)》，任何个人和组织不得从事入侵他人网络、干扰他人网络正常功能、窃取网络数据等危害（ ）的活动。</t>
  </si>
  <si>
    <t>办公环境安全</t>
  </si>
  <si>
    <t>信息安全</t>
  </si>
  <si>
    <t>《中华人民共和国网络安全法(2017年6月1实施)》
第三章 网络运行安全 
第一节 一般规定
第二十二条 任何个人和组织不得从事入侵他人网络、干扰他人网络正常功能、窃取网络数据等危害网络安全的活动；</t>
  </si>
  <si>
    <t>网络产品、服务的安全义务</t>
  </si>
  <si>
    <t>依据《中华人民共和国网络安全法(2017年6月1实施)》，网络运营者对其收集的公民个人信息必须严格保密，不得泄露、（ ）、毁损，不得出售或者非法向他人提供。</t>
  </si>
  <si>
    <t>篡改</t>
  </si>
  <si>
    <t>非法使用</t>
  </si>
  <si>
    <t>传播</t>
  </si>
  <si>
    <t>倒卖</t>
  </si>
  <si>
    <t>《中华人民共和国网络安全法(2017年6月1实施)》
第四章 网络信息安全 
第三十六条 
网络运营者对其收集的公民个人信息必须严格保密，不得泄露、篡改、毁损，不得出售或者非法向他人提供。</t>
  </si>
  <si>
    <t>安全保密协议签订要求</t>
  </si>
  <si>
    <t>依据《中华人民共和国网络安全法(2017年6月1实施)》，关键信息基础设施的运营者采购网络产品和服务，应当按照规定与提供者签订（ ），明确安全和保密义务与责任。</t>
  </si>
  <si>
    <t>安全保密协议</t>
  </si>
  <si>
    <t>安全责任协议</t>
  </si>
  <si>
    <t>岗位协议</t>
  </si>
  <si>
    <t>第三方人员安全协议</t>
  </si>
  <si>
    <t>《中华人民共和国网络安全法(2017年6月1实施)》
第三章 网络运行安全 
第三十六条 
关键信息基础设施的运营者采购网络产品和服务，应当按照规定与提供者签订安全保密协议，明确安全和保密义务与责任。</t>
  </si>
  <si>
    <t>依据《信息安全技术-网络安全等级保护基本要求》（GB/T 22239-2019），第二级安全要求的人员安全管理主要有人员的录用、人员的离岗、（ ）、外部人员访问管理4个控制点。</t>
  </si>
  <si>
    <t xml:space="preserve">人员教育 </t>
  </si>
  <si>
    <t>人员裁减</t>
  </si>
  <si>
    <t>安全意识教育和培训</t>
  </si>
  <si>
    <t>人员审核</t>
  </si>
  <si>
    <t>《信息安全技术-网络安全等级保护基本要求》（GB/T 22239-2019）
7第二级安全要求
7.1安全通用要求
7.1.8安全管理人员</t>
  </si>
  <si>
    <t>人员管理要求</t>
  </si>
  <si>
    <t>依据《计算机信息系统安全保护条例》规定，任何组织或者个人违反条例的规定，给国家、集体或者他人财产造成损失的，应当依法承担（ ）。</t>
  </si>
  <si>
    <t>刑事责任</t>
  </si>
  <si>
    <t>民事责任</t>
  </si>
  <si>
    <t>违约责任</t>
  </si>
  <si>
    <t>其他责任</t>
  </si>
  <si>
    <t>《计算机信息系统安全保护条例》
第四章 法律责任
第二十五条　任何组织或者个人违反本条例的规定，给国家、集体或者他人财产造成损失的，应当依法承担民事责任。</t>
  </si>
  <si>
    <t>违法责任</t>
  </si>
  <si>
    <t>依据《中国南方电网有限责任公司IT资产管理细则》（Q/CSG2153084-2021），未投入使用的IT资产由（ ）统一保管，经数字化管理部门审批后调配使用。</t>
  </si>
  <si>
    <t>数字化运维部门</t>
  </si>
  <si>
    <t>办公室</t>
  </si>
  <si>
    <t>人力资源部门</t>
  </si>
  <si>
    <t>供应链部门</t>
  </si>
  <si>
    <t>《中国南方电网有限责任公司IT资产管理细则》Q/CSG2153084-2021
第三章 日常管理
第七条　IT资产的保管
（一）IT资产保管以“谁使用，谁保管”为原则。共用IT资产（如公用打印机、扫描仪、上网卡等），由所在部门指定一人专人负责保管。未投入使用的IT资产由数字化运维部门统一保管，经数字化管理部门审批后调配使用。</t>
  </si>
  <si>
    <t>未投运IT资产保管</t>
  </si>
  <si>
    <t>依据《中华人民共和国网络安全法》，任何个人和组织不得从事非法侵入他人网络、干扰他人网络正常功能、（ ）等危害网络安全的活动。</t>
  </si>
  <si>
    <t>窃取网络数据</t>
  </si>
  <si>
    <t>在网络上发布信息</t>
  </si>
  <si>
    <t>维护网络功能</t>
  </si>
  <si>
    <t>修复网络漏洞</t>
  </si>
  <si>
    <t>《中华人民共和国网络安全法》
第三章  网络运行安全
第一节 一般规定
第二十七条  任何个人和组织不得从事非法侵入他人网络、干扰他人网络正常功能、窃取网络数据等危害网络安全的活动；</t>
  </si>
  <si>
    <t>危害网络安全</t>
  </si>
  <si>
    <t>依据《中华人民共和国网络安全法》，违法设立用于实施违法犯罪活动的网站、通讯群组，或者利用网络发布涉及实施违法犯罪活动的信息，尚不构成犯罪的，由公安机关处（ ）以下拘留，可以并处一万元以上十万元以下罚款。</t>
  </si>
  <si>
    <t>三日</t>
  </si>
  <si>
    <t>四日</t>
  </si>
  <si>
    <t>五日</t>
  </si>
  <si>
    <t>六日</t>
  </si>
  <si>
    <t>《中华人民共和国网络安全法》
第六章  法律责任
第六十七条  违反本法第四十六条规定，设立用于实施违法犯罪活动的网站、通讯群组，或者利用网络发布涉及实施违法犯罪活动的信息，尚不构成犯罪的，由公安机关处五日以下拘留，可以并处一万元以上十万元以下罚款；情节较重的，处五日以上十五日以下拘留，可以并处五万元以上五十万元以下罚款。关闭用于实施违法犯罪活动的网站、通讯群组。</t>
  </si>
  <si>
    <t>利用网络犯罪、处罚</t>
  </si>
  <si>
    <t>违反《中华人民共和国网络安全法》，关键信息基础设施的运营者使用未经安全审查或者安全审查未通过的网络产品或者服务的，由有关主管部门责令停止使用，处采购金额一倍以上（ ）以下罚款。</t>
  </si>
  <si>
    <t>五百万</t>
  </si>
  <si>
    <t>一千万</t>
  </si>
  <si>
    <t>五倍</t>
  </si>
  <si>
    <t>十倍</t>
  </si>
  <si>
    <t>《中华人民共和国网络安全法》
第六章  法律责任
第六十五条  关键信息基础设施的运营者违反本法第三十五条规定，使用未经安全审查或者安全审查未通过的网络产品或者服务的，由有关主管部门责令停止使用，处采购金额一倍以上十倍以下罚款；对直接负责的主管人员和其他直接责任人员处一万元以上十万元以下罚款。</t>
  </si>
  <si>
    <t>处罚</t>
  </si>
  <si>
    <t>依据《中国南方电网有限责任公司信息运行事件调查规程（试行）》，以下属于信息系统恶性误操作的是（ ）。</t>
  </si>
  <si>
    <t>误操作导致机房设备掉电</t>
  </si>
  <si>
    <t>操作对象错误，影响设备、系统运行状态</t>
  </si>
  <si>
    <t>误关闭冗余软硬件，导致高可用失效</t>
  </si>
  <si>
    <t>错误执行运行方式</t>
  </si>
  <si>
    <t xml:space="preserve">《中国南方电网有限责任公司信息运行事件调查规程（试行）》
3术语和定义
3.6.1恶性误操作
a）误删除数据、重要数据无备份；
b）误关闭网络和安全设备、承载关键信息系统的存储、主机等；
c）误操作导致机房设备掉电；
d）经数字化管理部门认定的其他恶性误操作。
</t>
  </si>
  <si>
    <t>恶性误操作</t>
  </si>
  <si>
    <t>依据《中华人民共和国数据安全法》，重要数据的处理者应当按照规定对其数据处理活动定期开展风险评估，并向有关主管部门报送（ ）。</t>
  </si>
  <si>
    <t>数据分析报告</t>
  </si>
  <si>
    <t>需求分析报告</t>
  </si>
  <si>
    <t>故障分析报告</t>
  </si>
  <si>
    <t>风险评估报告</t>
  </si>
  <si>
    <t>《中华人民共和国数据安全法》
第四章　数据安全保护义务
第三十条　重要数据的处理者应当按照规定对其数据处理活动定期开展风险评估，并向有关主管部门报送风险评估报告。</t>
  </si>
  <si>
    <t>依据《信息安全技术-网络安全等级保护基本要求》（GB/T 22239-2019），等保二级信息系统所在机房应采用（ ）地板或地面并采用必要的接地防静电措施。</t>
  </si>
  <si>
    <t>防滑</t>
  </si>
  <si>
    <t>防静电</t>
  </si>
  <si>
    <t>防风</t>
  </si>
  <si>
    <t>防水</t>
  </si>
  <si>
    <t>《信息安全技术-网络安全等级保护基本要求》（GB/T 22239-2019）
7第二级安全要求
7.1安全通用要求
7.1.1安全物理环境
7.1.1.6防静电
应采用防静电地板或地面并采用必要的接地防静电措施。</t>
  </si>
  <si>
    <t>防静电措施</t>
  </si>
  <si>
    <t>依据《中国南方电网有限责任公司
信息系统运行管理办法（试行）》（Q/CSG2152010-2022），信息系统并入调管范围内的信息网络运行前，应当开展（ ）。</t>
  </si>
  <si>
    <t>并网管理</t>
  </si>
  <si>
    <t>上网管理</t>
  </si>
  <si>
    <t>入网管理</t>
  </si>
  <si>
    <t>上架管理</t>
  </si>
  <si>
    <t>《中国南方电网有限责任公司
信息系统运行管理办法（试行）》
（Q/CSG2152010-2022）
第三章信息运行调度管理
第一节  并网管理
第六条信息系统并入调管范围内的信息网络运行前，应当开展并网管理。</t>
  </si>
  <si>
    <t>依据《中国南方电网有限责任公司
信息系统运行管理办法（试行）》（Q/CSG2152010-2022），信息系统账号应当采用实名制，按（ ）原则配置权限。</t>
  </si>
  <si>
    <t>“最大化”</t>
  </si>
  <si>
    <t>“最小化”</t>
  </si>
  <si>
    <t>“按需”</t>
  </si>
  <si>
    <t>“按岗位”</t>
  </si>
  <si>
    <t xml:space="preserve">《中国南方电网有限责任公司信息系统运行管理办法（试行）》
（Q/CSG2152010-2022）
第四章信息运行维护管理
第一节  维护管理
第二十条业务部门负责本业务领域的业务账号权限管理，运维单位负责运维账号权限管理。信息系统账号应当采用实名制，按“最小化”原则配置权限，并与岗位职责要求一致。账号权限应当设置有效期并定期清查，禁止多人共享同一账号。
</t>
  </si>
  <si>
    <t>账号权限管理</t>
  </si>
  <si>
    <t>依据《中国南方电网有限责任公司数据安全管理办法
（试行）》（Q/CSG2152001-2022），各级单位应当明确个人信息数据采集的范围、目的和用途，在基于个人充分知情并取得同意的前提下，限于实现处理目的的（ ）进行数据采集。</t>
  </si>
  <si>
    <t>最大范围</t>
  </si>
  <si>
    <t>最小范围</t>
  </si>
  <si>
    <t>最全面</t>
  </si>
  <si>
    <t>最完整</t>
  </si>
  <si>
    <t>《中国南方电网有限责任公司数据安全管理办法
（试行）》
（Q/CSG2152001-2022）
第四章 数据生命周期安全管理
第十二条 各级单位应当明确个人信息数据采集的范围、目的和用途，在基于个人充分知情并取得同意的前提下，限于实现处理目的的最小范围进行数据采集，确保数据采集的合法性、正当性和必要性，并对数据采集的环境、设施和技术采取必要的管控措施。</t>
  </si>
  <si>
    <t>数据安全管理</t>
  </si>
  <si>
    <t>依据《中国南方电网有限责任公司数据安全管理办法
（试行）》（Q/CSG2152001-2022），因业务或监管需要必须提供外，原则上各级单位不得对外提供（ ）信息数据。</t>
  </si>
  <si>
    <t>新闻</t>
  </si>
  <si>
    <t>客户个人</t>
  </si>
  <si>
    <t>公告</t>
  </si>
  <si>
    <t>停电信息</t>
  </si>
  <si>
    <t>《中国南方电网有限责任公司数据安全管理办法
（试行）》
（Q/CSG2152001-2022）
第四章 数据生命周期安全管理
第二十一条 原则上各级单位不得对外提供客户个人信息数据，因业务或监管需要必须提供时，应当遵循相关法律法规和公司管理要求，对个人信息处理活动以及采取的保护措施等进行管控审查。</t>
  </si>
  <si>
    <t>对外发布信息</t>
  </si>
  <si>
    <t>依据《中国南方电网有限责任公司数据共享开放管理细则》（Q/CSG2153076-2020），公司数据开放应当在合法合规的前提下开展，遵循（ ）的原则。</t>
  </si>
  <si>
    <t>“谁使用、谁获利、谁负责”</t>
  </si>
  <si>
    <t>“谁使用、谁主管、谁负责”</t>
  </si>
  <si>
    <t>“谁主管、谁获利、谁负责”</t>
  </si>
  <si>
    <t>“谁申请、谁获利、谁负责”</t>
  </si>
  <si>
    <t xml:space="preserve">《中国南方电网有限责任公司数据共享开放管理细则》
（Q/CSG2153076-2020）
第四章数据开放管理
第十五条公司数据开放应当在合法合规的前提下开展，遵循“谁使用、谁获利、谁负责”的原则。公司总部各部门、各分子公司应当依托公司数据中心实施数据开放。如果数据中心暂时无法满足开放需求，数据需求方应当与本单位数字化管理部门协商数据开放方案，经公司数字化管理部门审批后，方可通过其他合规途径对外提供数据。
</t>
  </si>
  <si>
    <t>数据开放原则</t>
  </si>
  <si>
    <t>依据《中国南方电网有限责任公司
信息系统运行管理办法（试行）》（Q/CSG2152010-2022），运维单位应当规范信息运行工器具管理，工器具应当基于（ ）需求合理配置、规范使用，防止混用产生风险。</t>
  </si>
  <si>
    <t>计划和作业</t>
  </si>
  <si>
    <t>风险和作业</t>
  </si>
  <si>
    <t>风险和计划</t>
  </si>
  <si>
    <t>管理和作业</t>
  </si>
  <si>
    <t>《中国南方电网有限责任公司信息系统运行管理办法（试行）》
（Q/CSG2152010-2022）
第七章运行综合支持管理
第三十七条运维单位应当规范信息运行工器具管理，确保使用的工器具处于正常状态。工器具应当基于风险和作业需求合理配置、规范使用，防止混用产生风险。</t>
  </si>
  <si>
    <t>工器具管理</t>
  </si>
  <si>
    <t>依据《中国南方电网有限责任公司信息系统运行管理办法（试行）》
（Q/CSG2152010-2022），关键信息系统按照重要程度总共分为（ ）类。</t>
  </si>
  <si>
    <t>《中国南方电网有限责任公司信息系统运行管理办法（试行）》
（Q/CSG2152010-2022）
附录B：术语和定义
二、关键信息系统
指公司和各分子公司生产经营关键核心业务所依赖的、为其提供数字化支撑的信息系统，一旦遭到破坏、丧失功能或数据泄漏，可能严重影响公司或本单位生产经营，危害公司或本单位安全、利益和形象。关键信息系统按照重要程度主要分为一类关键信息系统、二类关键信息系统、三类关键信息系统。</t>
  </si>
  <si>
    <t>关键信息系统</t>
  </si>
  <si>
    <t>依据《中国南方电网有限责任公司数据安全管理办法
（试行）》（Q/CSG2152001-2022），各级数据资产所属单位应当建立完备的数据容灾备份和恢复机制，并提供数据完整性校验机制，保障数据的（ ）。</t>
  </si>
  <si>
    <t>可用性和及时性</t>
  </si>
  <si>
    <t>可用性和完整性</t>
  </si>
  <si>
    <t>准确性和完整性</t>
  </si>
  <si>
    <t>一致性和完整性</t>
  </si>
  <si>
    <t>《中国南方电网有限责任公司数据安全管理办法
（试行）》
（Q/CSG2152001-2022）
第四章 数据生命周期安全管理
第十七条 各级数据资产所属单位应当建立完备的数据容灾备份和恢复机制，并提供数据完整性校验机制，保障数据的可用性和完整性，做好数据容灾应急预案，每年至少开展一次灾难恢复演练。一旦发生数据丢失或破坏，各级单位需及时检测及恢复数据，保障数据安全、用户权益及业务连续性。</t>
  </si>
  <si>
    <t>数据备份</t>
  </si>
  <si>
    <t>依据《信息安全技术-网络安全等级保护基本要求》（GB/T 22239-2019），以下哪项不属于等保三级系统所在机房防水防潮措施（ ）。</t>
  </si>
  <si>
    <t>应将各类机柜、设施和设备等通过接地系统安全接地</t>
  </si>
  <si>
    <t>应采取措施防止雨水通过机房窗户、屋顶和墙壁渗透</t>
  </si>
  <si>
    <t>应采取措施防止机房内水蒸气结露和地下积水的转移与渗透</t>
  </si>
  <si>
    <t>应安装对水敏感的检测仪表或元件，对机房进行防水检测和报警</t>
  </si>
  <si>
    <t>《信息安全技术-网络安全等级保护基本要求》（GB/T 22239-2019）
8第三级安全要求
8.1安全通用要求
8.1.1安全物理环境
8.1.1.6防水和防潮
本项要求包括：
a)应采取措施防止雨水通过机房窗户、屋顶和墙壁渗透；
b)应采取措施防止机房内水蒸气结露和地下积水的转移与渗透；
c)应安装对水敏感的检测仪表或元件，对机房进行防水检测和报警。</t>
  </si>
  <si>
    <t>机房防水防潮措施</t>
  </si>
  <si>
    <t>依据《信息安全技术-网络安全等级保护基本要求》（GB/T 22239-2019），等保四级系统所在机房应设置温湿度自动调节设施，使机房温湿度的变化在（ ）的范围之内。</t>
  </si>
  <si>
    <t>设备运行所允许</t>
  </si>
  <si>
    <t>人体适应</t>
  </si>
  <si>
    <t>当日气温</t>
  </si>
  <si>
    <t>可控</t>
  </si>
  <si>
    <t>《信息安全技术-网络安全等级保护基本要求》（GB/T 22239-2019）
9第四级安全要求
9.1安全通用要求
9.1.1安全物理环境
9.1.1.8 温湿度控制
应设置温湿度自动调节设施，使机房温湿度的变化在设备运行所允许的范围之内。</t>
  </si>
  <si>
    <t>机房恒温</t>
  </si>
  <si>
    <t>依据《信息安全技术-网络安全等级保护基本要求》（GB/T 22239-2019），机房应将各类机柜、设施和设备等通过（ ）系统安全接地。</t>
  </si>
  <si>
    <t>排污</t>
  </si>
  <si>
    <t>冷风</t>
  </si>
  <si>
    <t>接地</t>
  </si>
  <si>
    <t>供电</t>
  </si>
  <si>
    <t>《信息安全技术-网络安全等级保护基本要求》（GB/T 22239-2019）
8第三级安全要求
8.1安全通用要求
8.1.1安全物理环境
8.1.1.4防雷击
本项要求包括：
a)应将各类机柜、设施和设备等通过接地系统安全接地；
b)应采取措施防止感应雷，例如设置防雷保安器或过压保护装置等。</t>
  </si>
  <si>
    <t>机房放雷击</t>
  </si>
  <si>
    <t>依据《信息安全-技术网络安全等级保护定级指南》（GB/T 22240-2020），网络安全等级保护有（ ）等级。</t>
  </si>
  <si>
    <t>三个</t>
  </si>
  <si>
    <t>四个</t>
  </si>
  <si>
    <t>五个</t>
  </si>
  <si>
    <t>六个</t>
  </si>
  <si>
    <t>《信息安全-技术网络安全等级保护定级指南》（GB/T 22240-2020）
4 定级原理及流程
4.1 安全保护等级</t>
  </si>
  <si>
    <t>安全等级保护</t>
  </si>
  <si>
    <t>依据《信息安全技术-网络安全等级保护基本要求》（GB/T 22239-2019），应采用校验技术或密码技术保证通信过程中数据的（ ）。</t>
  </si>
  <si>
    <t>完整性</t>
  </si>
  <si>
    <t>保密性</t>
  </si>
  <si>
    <t>可用性</t>
  </si>
  <si>
    <t>可控性</t>
  </si>
  <si>
    <t xml:space="preserve">《信息安全技术-网络安全等级保护基本要求》（GB/T 22239-2019）
8第三级安全要求
8.1安全通用要求
</t>
  </si>
  <si>
    <t>数据完整性</t>
  </si>
  <si>
    <t>依据《中国南方电网有限责任公司网络安全和数字化工作管理规定》（Q/CSG2151001-2021），各级单位应当建立（ ）分级管控和隐患排查治理双重预防机制。</t>
  </si>
  <si>
    <t>事件</t>
  </si>
  <si>
    <t>IT服务</t>
  </si>
  <si>
    <t>网络安全风险</t>
  </si>
  <si>
    <t>数据安全风险</t>
  </si>
  <si>
    <t>《中国南方电网有限责任公司网络安全和数字化工作管理规定》（Q/CSG2151001-2021）
第五章  网络安全管理
第三节  风险管控与隐患治理
第五十三条    各级单位应当建立网络安全风险分级管控和隐患排查治理双重预防机制。</t>
  </si>
  <si>
    <t>网络安全风险分级管控</t>
  </si>
  <si>
    <t>依据《中国南方电网有限责任公司安全生产令》，各单位需加强安全监管，健全应急管理体系，深化安全生产巡查检查督查，严肃（ ）和责任追究。</t>
  </si>
  <si>
    <t>处分</t>
  </si>
  <si>
    <t>批评</t>
  </si>
  <si>
    <t>事故事件调查</t>
  </si>
  <si>
    <t>工作纪律</t>
  </si>
  <si>
    <t>《中国南方电网有限责任公司安全生产令》</t>
  </si>
  <si>
    <t>安全事故事件调查</t>
  </si>
  <si>
    <t>依据《中国南方电网有限责任公司安全生产令》，各单位需树立“一切事故都可以预防”的安全理念，坚持系统观念，持之以恒推进（ ）企业建设。</t>
  </si>
  <si>
    <t>世界一流</t>
  </si>
  <si>
    <t>世界领先</t>
  </si>
  <si>
    <t>综合型</t>
  </si>
  <si>
    <t>本质安全型</t>
  </si>
  <si>
    <t>本质安全型企业</t>
  </si>
  <si>
    <t>依据《中国南方电网有限责任公司安全生产令》，各单位需健全落实横到边纵到底的（ ）和安全生产制度标准，做到明责知责尽责担责。</t>
  </si>
  <si>
    <t>第一责任制</t>
  </si>
  <si>
    <t>主要责任制</t>
  </si>
  <si>
    <t>安全生产责任制</t>
  </si>
  <si>
    <t>岗位责任制</t>
  </si>
  <si>
    <t>依据《中国南方电网有限责任公司数据安全管理办法
（试行）》（Q/CSG2152001-2022），各级数据资产所属单位应当根据数据的（ ）情况采取差异化的存储管理方法，并根据数据安全级别实施脱敏存储、加密存储、访问控制等保护措施，并做好加密算法、脱敏方法的安全性保密。</t>
  </si>
  <si>
    <t>分类分级</t>
  </si>
  <si>
    <t>分类</t>
  </si>
  <si>
    <t>分级</t>
  </si>
  <si>
    <t>分层</t>
  </si>
  <si>
    <t xml:space="preserve">《中国南方电网有限责任公司数据安全管理办法
（试行）》
（Q/CSG2152001-2022）
第四章 数据生命周期安全管理
第十六条 各级数据资产所属单位应当根据数据的分类分级情况采取差异化的存储管理方法，并根据数据安全级别实施脱敏存储、加密存储、访问控制等保护措施，并做好加密算法、脱敏方法的安全性保密。
</t>
  </si>
  <si>
    <t>依据《中国南方电网有限责任公司数据安全管理办法
（试行）》（Q/CSG2152001-2022），各级单位在中华人民共和国境内采集和生成的各类数据须在（ ）存储。</t>
  </si>
  <si>
    <t>境外</t>
  </si>
  <si>
    <t>境内</t>
  </si>
  <si>
    <t>第三方</t>
  </si>
  <si>
    <t>外部存储器</t>
  </si>
  <si>
    <t>《中国南方电网有限责任公司数据安全管理办法（试行）》
（Q/CSG2152001-2022）
第四章 数据生命周期安全管理
第二十二条 公司数字化管理部门应当遵循国家《数据出境安全评估办法》的相关规定，制定数据出境安全评估的相关规范。各级单位在中华人民共和国境内采集和生成的各类数据须在境内存储。数据确需出境时，应当遵循法律法规及公司相关规范进行出境安全评估。</t>
  </si>
  <si>
    <t>依据《中华人民共和国网络安全法》，国家实行网络安全（ ）保护制度。</t>
  </si>
  <si>
    <t>等级</t>
  </si>
  <si>
    <t>结构</t>
  </si>
  <si>
    <t>行政级别</t>
  </si>
  <si>
    <t>《中华人民共和国网络安全法》
第三章  网络运行安全
第二十一条  国家实行网络安全等级保护制度。网络运营者应当按照网络安全等级保护制度的要求，履行下列安全保护义务，保障网络免受干扰、破坏或者未经授权的访问，防止网络数据泄露或者被窃取、篡改。</t>
  </si>
  <si>
    <t>依据《中华人民共和国网络安全法》，关键信息基础设施的运营者采购网络产品和服务，应当按照规定与提供者签订（ ），明确安全和保密义务与责任。</t>
  </si>
  <si>
    <t>安全服务合同</t>
  </si>
  <si>
    <t>保密合同</t>
  </si>
  <si>
    <t>安全责任条款</t>
  </si>
  <si>
    <t>《中华人民共和国网络安全法》
第三章  网络运行安全
第三十六条  关键信息基础设施的运营者采购网络产品和服务，应当按照规定与提供者签订安全保密协议，明确安全和保密义务与责任。</t>
  </si>
  <si>
    <t>依据《中华人民共和国数据安全法》，开展数据处理活动应当依照法律、法规的规定，建立健全（ ）管理制度，组织开展数据安全教育培训，采取相应的技术措施和其他必要措施，保障数据安全。</t>
  </si>
  <si>
    <t>全流程数据安全</t>
  </si>
  <si>
    <t>谁处理谁负责</t>
  </si>
  <si>
    <t>应急处置</t>
  </si>
  <si>
    <t>《中华人民共和国数据安全法》
第四章　数据安全保护义务
第二十七条　开展数据处理活动应当依照法律、法规的规定，建立健全全流程数据安全管理制度，组织开展数据安全教育培训，采取相应的技术措施和其他必要措施，保障数据安全。利用互联网等信息网络开展数据处理活动，应当在网络安全等级保护制度的基础上，履行上述数据安全保护义务。</t>
  </si>
  <si>
    <t>依据《中华人民共和国数据安全法》，数据安全，是指通过采取必要措施，确保数据处于有效保护和合法利用的状态，以及具备保障持续（ ）状态的能力。</t>
  </si>
  <si>
    <t>安全</t>
  </si>
  <si>
    <t>稳定</t>
  </si>
  <si>
    <t>公开</t>
  </si>
  <si>
    <t>共享</t>
  </si>
  <si>
    <t>《中华人民共和国数据安全法》
第一章　总则
第三条  数据安全，是指通过采取必要措施，确保数据处于有效保护和合法利用的状态，以及具备保障持续安全状态的能力。</t>
  </si>
  <si>
    <t>依据《中国南方电网有限责任公司
信息系统运行管理办法（试行）》（Q/CSG2152010-2022），关键信息系统指公司和各分子公司生产经营关键核心业务所依赖的、为其提供（ ）支撑的信息系统，一旦遭到破坏、丧失功能或数据泄漏，可能严重影响公司或本单位生产经营，危害公司或本单位安全、利益和形象。</t>
  </si>
  <si>
    <t>智能化</t>
  </si>
  <si>
    <t>自动化</t>
  </si>
  <si>
    <t>平台化</t>
  </si>
  <si>
    <t>《中国南方电网有限责任公司
信息系统运行管理办法（试行）》
（Q/CSG2152010-2022）
附录B：术语和定义
二、关键信息系统
指公司和各分子公司生产经营关键核心业务所依赖的、为其提供数字化支撑的信息系统，一旦遭到破坏、丧失功能或数据泄漏，可能严重影响公司或本单位生产经营，危害公司或本单位安全、利益和形象。关键信息系统按照重要程度主要分为一类关键信息系统、二类关键信息系统、三类关键信息系统。</t>
  </si>
  <si>
    <t>信息系统运行</t>
  </si>
  <si>
    <t>依据《中国南方电网有限责任公司网络安全管理办法》（Q/CSG2152002-2022），新建信息系统的承建单位应在初验计划前（ ）个工作日，向信息系统建设单位提交测试申请，申请附件包括系统的网络拓扑和资产清单等。</t>
  </si>
  <si>
    <t>《中国南方电网有限责任公司网络安全管理办法》（Q/CSG2152002-2022）
《附录F：中国南方电网有限责任公司网络安全检测业务指导书》
4.管理要点
4.1总体要求
4.1.5新建信息系统的承建单位应在初验计划前20个工作日，向信息系统建设单位提交测试申请，申请附件包括系统的网络拓扑和资产清单等。</t>
  </si>
  <si>
    <t>初验计划</t>
  </si>
  <si>
    <t>依据《中国南方电网有限责任公司网络安全管理办法》（Q/CSG2152002-2022），
相关单位或各单位收到《网络安全信息通报》后，应立即排查整改，并于（ ）小时内向公司网络安全信息通报中心反馈排查情况。</t>
  </si>
  <si>
    <t>《中国南方电网有限责任公司网络安全管理办法》（Q/CSG2152002-2022）
《附录H：中国南方电网有限责任公司网络安全信息通报业务指导书》
4.管理要点
4.3常态化信息通报机制
4.3.3公司网络安全信息通报中心实时跟踪网络安全事件、网络安全威胁、网络安全漏洞及其他可能影响公司网络安全等情况，研判分后析视具体情况编制《网络安全信息通报》发至相关单位或各单位。
（1）相关单位或各单位收到《网络安全信息通报》后，应立即排查整改，并于24小时内向公司网络安全信息通报中心反馈排查情况。
（2）严格按照《网络安全信息通报》要求限时完成整改，并上报整改报告，以及网络安全事件调查报告。
（3）涉及网络安全事件调查的单位，应在整改完成后1周内说清楚情况。</t>
  </si>
  <si>
    <t>信息通报机制</t>
  </si>
  <si>
    <t>依据《中华人民共和国网络安全法》，关键信息基础设施的运营者在中华人民共和国境内运营中收集和产生的个人信息和重要数据应当在（ ）。因业务需要，确需向境外提供的，应当按照国家网信部门会同国务院有关部门制定的办法进行安全评估；法律、行政法规另有规定的，依照其规定。</t>
  </si>
  <si>
    <t>外部存储器存储</t>
  </si>
  <si>
    <t>境外存储</t>
  </si>
  <si>
    <t>境内存储</t>
  </si>
  <si>
    <t>第三方存储</t>
  </si>
  <si>
    <t>《中华人民共和国网络安全法》
第三章  网络运行安全
第二节 关键信息基础设施的运行安全
第三十七条  关键信息基础设施的运营者在中华人民共和国境内运营中收集和产生的个人信息和重要数据应当在境内存储。因业务需要，确需向境外提供的，应当按照国家网信部门会同国务院有关部门制定的办法进行安全评估；法律、行政法规另有规定的，依照其规定。</t>
  </si>
  <si>
    <t>关键信息基础设施、数据存储</t>
  </si>
  <si>
    <t>依据《中华人民共和国网络安全法》，国家鼓励开发网络数据安全保护和利用技术，促进（ ）开放，推动技术创新和经济社会发展。</t>
  </si>
  <si>
    <t>公共学校资源</t>
  </si>
  <si>
    <t>公共图书资源</t>
  </si>
  <si>
    <t>共享单车资源</t>
  </si>
  <si>
    <t>公共数据资源</t>
  </si>
  <si>
    <t>《中华人民共和国网络安全法》
第二章  网络安全支持与促进
第十八条  国家鼓励开发网络数据安全保护和利用技术，促进公共数据资源开放，推动技术创新和经济社会发展。</t>
  </si>
  <si>
    <t>数据安全保护、公共数据资源开发</t>
  </si>
  <si>
    <t>依据《中华人民共和国网络安全法》，我国实行网络安全（ ）制度。</t>
  </si>
  <si>
    <t>分层保护</t>
  </si>
  <si>
    <t>等级保护</t>
  </si>
  <si>
    <t>结构保护</t>
  </si>
  <si>
    <t xml:space="preserve">《中华人民共和国网络安全法》
第三章  网络运行安全
第一节 一般规定
第二十一条  国家实行网络安全等级保护制度。网络运营者应当按照网络安全等级保护制度的要求，履行下列安全保护义务，保障网络免受干扰、破坏或者未经授权的访问，防止网络数据泄露或者被窃取、篡改：
</t>
  </si>
  <si>
    <t>网络安全等级保护</t>
  </si>
  <si>
    <t>依据《中国南方电网有限责任公司数据应用管理细则》（Q/CSG2153088-2021），因页面篡改、数据泄露等安全原因需要紧急下线数据应用的，数据应用归口管理业务部门应当先执行数据应用下线，并在下线后（ ）天内完成数据应用紧急下线申请，提交数字化管理部门。</t>
  </si>
  <si>
    <t>五</t>
  </si>
  <si>
    <t>七</t>
  </si>
  <si>
    <t>《中国南方电网有限责任公司数据应用管理细则》（Q/CSG2153088-2021）
第六章数据应用下线管理
第二十五条 因页面篡改、数据泄露等安全原因需要紧急下线数据应用的，数据应用归口管理业务部门应当先执行数据应用下线，并在下线后三天内完成数据应用紧急下线申请，提交数字化管理部门。下线期间对业务产生的影响由相关业务部门负责解释。</t>
  </si>
  <si>
    <t>紧急下线数据应用</t>
  </si>
  <si>
    <t>依据《中国南方电网有限责任公司网络安全和数字化工作管理规定》（Q/CSG2151001-2021），数字化项目需开展功能、性能、安全等出厂测试。工单模式类项目针对迭代开发的（ ）部分进行测试。</t>
  </si>
  <si>
    <t>增量</t>
  </si>
  <si>
    <t>配置</t>
  </si>
  <si>
    <t>核心</t>
  </si>
  <si>
    <t>《中国南方电网有限责任公司网络安全和数字化工作管理规定》（Q/CSG2151001-2021）
第三章 数字化管理
第二节 数字化建设管理
第十八条  项目开发管理
各级数字化管理部门组织编制传统可研类项目的开发方案、项目计划，编制工单模式类项目的迭代开发计划。
数字化项目需开展功能、性能、安全等出厂测试。工单模式类项目针对迭代开发的增量部分进行测试。</t>
  </si>
  <si>
    <t>工单模式类项目测试</t>
  </si>
  <si>
    <t>安规考试题库修编模板（表2-多选题）</t>
  </si>
  <si>
    <t>知识类别</t>
  </si>
  <si>
    <t>多选题</t>
  </si>
  <si>
    <t>依据《中国南方电网有限责任公司网络安全管理办法》（Q/CSG2152002-2022），各级单位党委（党组）对本单位网络安全负主体责任，书记是（ ），网络安全分管领导是（ ）。</t>
  </si>
  <si>
    <t>第一责任人</t>
  </si>
  <si>
    <t>第一管理人</t>
  </si>
  <si>
    <t>直接责任人</t>
  </si>
  <si>
    <t>直接管理人</t>
  </si>
  <si>
    <t>AC</t>
  </si>
  <si>
    <t>《中国南方电网有限责任公司网络安全管理办法》（Q/CSG2152002-2022）
第二章 管理内容和要求
第一节 总体要求
第四条 各级单位党委（党组）对本单位网络安全负主体责任，书记是第一责任人，网络安全分管领导是直接责任人，领导班子其他成员根据职责分工对职责范围内的网络安全承担领导责任。</t>
  </si>
  <si>
    <t>主体责任</t>
  </si>
  <si>
    <t>依据《中国南方电网有限责任公司网络安全管理办法》（Q/CSG2152002-2022），按照“（ ），管业务必须管安全”的原则，各级业务部门分别对职责范围内的网络安全工作履行管理和监督责任。</t>
  </si>
  <si>
    <t>谁主管谁负责</t>
  </si>
  <si>
    <t>谁建设谁负责</t>
  </si>
  <si>
    <t>谁运行谁负责</t>
  </si>
  <si>
    <t>谁使用谁负责</t>
  </si>
  <si>
    <t>ABCD</t>
  </si>
  <si>
    <t>《中国南方电网有限责任公司网络安全管理办法》（Q/CSG2152002-2022）
第二章 管理内容和要求
第一节 总体要求
第六条 按照“谁主管谁负责、谁建设谁负责、谁运行谁负责、谁使用谁负责，管业务必须管安全”的原则，各级业务部门分别对职责范围内的网络安全工作履行管理和监督责任。</t>
  </si>
  <si>
    <t>管业务必须管安全、监督责任</t>
  </si>
  <si>
    <t>依据《中国南方电网有限责任公司网络安全管理办法》（Q/CSG2152002-2022），第七条各级单位对所运营的网络和信息系统网络安全负主体责任，应当为网络安全提供必需的（ ）保障。</t>
  </si>
  <si>
    <t>岗位</t>
  </si>
  <si>
    <t>人员</t>
  </si>
  <si>
    <t>技术</t>
  </si>
  <si>
    <t>资金</t>
  </si>
  <si>
    <t>ABD</t>
  </si>
  <si>
    <t>《中国南方电网有限责任公司网络安全管理办法》（Q/CSG2152002-2022）
第二章 管理内容和要求
第一节 总体要求
第七条 各级单位对所运营的网络和信息系统网络安全负主体责任，应当为网络安全提供必需的岗位、人员、资金保障。</t>
  </si>
  <si>
    <t>主体责任、保障</t>
  </si>
  <si>
    <t>依据《中国南方电网有限责任公司网络安全管理办法》（Q/CSG2152002-2022），各级单位应当根据公司网络安全专项规划和总体防护方案要求，结合自身情况编制和落实本单位（ ），报上级单位备案。</t>
  </si>
  <si>
    <t>实施方案</t>
  </si>
  <si>
    <t>具体方案</t>
  </si>
  <si>
    <t>防护方案</t>
  </si>
  <si>
    <t>上线方案</t>
  </si>
  <si>
    <t>《中国南方电网有限责任公司网络安全管理办法》（Q/CSG2152002-2022）
第二章 管理内容和要求
第二节  网络安全规划管理
第九条 各级单位应当根据公司网络安全专项规划和总体防护方案要求，结合自身情况编制和落实本单位实施方案、防护方案，报上级单位备案。</t>
  </si>
  <si>
    <t>专项规划、总体防护</t>
  </si>
  <si>
    <t>依据《中国南方电网有限责任公司网络安全管理办法》（Q/CSG2152002-2022），各级单位应当建立互联网应用备案机制，统一在南网云平台部署互联网应用，并做好内容（ ）。</t>
  </si>
  <si>
    <t>审查</t>
  </si>
  <si>
    <t>备案</t>
  </si>
  <si>
    <t>发布</t>
  </si>
  <si>
    <t>监测</t>
  </si>
  <si>
    <t>AD</t>
  </si>
  <si>
    <t>《中国南方电网有限责任公司网络安全管理办法》（Q/CSG2152002-2022）
第二章 管理内容和要求
第五节 信息系统安全管理
第二十条 各级单位应当建立互联网应用备案机制，统一在南网云平台部署互联网应用，并做好内容审查和监测。</t>
  </si>
  <si>
    <t>互联网应用备案</t>
  </si>
  <si>
    <t>依据《中国南方电网有限责任公司网络安全管理办法》（Q/CSG2152002-2022），各级单位应当做好本单位数据安全管理，开展数据安全分级分类和风险评估，落实数据（ ）全过程的安全保护要求。</t>
  </si>
  <si>
    <t>采集、传输</t>
  </si>
  <si>
    <t>存储、处理</t>
  </si>
  <si>
    <t>应用、分析</t>
  </si>
  <si>
    <t>交换、销毁</t>
  </si>
  <si>
    <t>《中国南方电网有限责任公司网络安全管理办法》（Q/CSG2152002-2022）
第二章 管理内容和要求
第六节 数据安全管理
第二十二条 各级单位应当做好本单位数据安全管理，开展数据安全分级分类和风险评估，落实数据采集、传输、存储、处理、交换、销毁全过程的安全保护要求。</t>
  </si>
  <si>
    <t>依据《中国南方电网有限责任公司网络安全管理办法》（Q/CSG2152002-2022），各级单位应当按照国家网络安全等级保护制度要求，全面梳理本单位网络和信息系统情况，结合数字电网建设技术架构特点，科学确定网络和信息系统的安全保护等级，做好等级（ ）工作。</t>
  </si>
  <si>
    <t>测评</t>
  </si>
  <si>
    <t>整改</t>
  </si>
  <si>
    <t>上报</t>
  </si>
  <si>
    <t>ABC</t>
  </si>
  <si>
    <t>《中国南方电网有限责任公司网络安全管理办法》（Q/CSG2152002-2022）
第二章 管理内容和要求
第八节 网络安全等级保护管理
第二十八条 各级单位应当按照国家网络安全等级保护制度要求，全面梳理本单位网络和信息系统情况，结合数字电网建设技术架构特点，科学确定网络和信息系统的安全保护等级，做好等级备案、测评和整改工作。</t>
  </si>
  <si>
    <t>依据《中国南方电网有限责任公司网络安全管理办法》（Q/CSG2152002-2022），国家部委及属地监管部门组织的网络攻防演习期间，参演单位应当在重大活动网络安全保障的基础上，进一步做好（ ）和协同联动，检验公司网络安全实战对抗能力。</t>
  </si>
  <si>
    <t>监测预警、分析研判</t>
  </si>
  <si>
    <t>通报预警</t>
  </si>
  <si>
    <t>应急响应、溯源取证</t>
  </si>
  <si>
    <t>《中国南方电网有限责任公司网络安全管理办法》（Q/CSG2152002-2022）
第二章 管理内容和要求
第十一节 重大活动网络安全保障管理
第三十八条 国家部委及属地监管部门组织的网络攻防演习期间，参演单位应当在重大活动网络安全保障的基础上，进一步做好监测预警、分析研判、应急响应、溯源取证和协同联动，检验公司网络安全实战对抗能力。</t>
  </si>
  <si>
    <t>重大活动网络安全保障</t>
  </si>
  <si>
    <t>依据《中国南方电网有限责任公司网络安全和数字化工作管理规定》（Q/CSG2151001-2021），公司网络安全和数字化工作以公司战略为导向，坚持（ ）原则。</t>
  </si>
  <si>
    <t>统一管理</t>
  </si>
  <si>
    <t>统一规划</t>
  </si>
  <si>
    <t>统一标准</t>
  </si>
  <si>
    <t>统一建设</t>
  </si>
  <si>
    <t>《中国南方电网有限责任公司网络安全和数字化工作管理规定》（Q/CSG2151001-2021）
第一章 总则
第三条 公司网络安全和数字化工作以公司战略为导向，坚持统一管理、统一规划、统一标准、统一建设原则。</t>
  </si>
  <si>
    <t>网络安全和数字化工作</t>
  </si>
  <si>
    <t>依据《中国南方电网有限责任公司网络安全和数字化工作管理规定》（Q/CSG2151001-2021），各级业务管理部门根据不同的立项模式，组织需求文档的编制与评审，并审核功能性需求，各级数字化管理部门负责（ ）。</t>
  </si>
  <si>
    <t>技术管控</t>
  </si>
  <si>
    <t>安全需求审查</t>
  </si>
  <si>
    <t>功能性需求审核</t>
  </si>
  <si>
    <t>非功能性需求审核</t>
  </si>
  <si>
    <t>《中国南方电网有限责任公司网络安全和数字化工作管理规定》（Q/CSG2151001-2021）
第三章 数字化管理
第二节  数字化建设管理
第十六条 项目需求管理
各级业务管理部门根据不同的立项模式，组织需求文档的编制与评审，并审核功能性需求，各级数字化管理部门负责技术管控、安全需求审查及非功能性需求审核。</t>
  </si>
  <si>
    <t>依据《中国南方电网有限责任公司网络安全和数字化工作管理规定》（Q/CSG2151001-2021），公司数据开放应当在合法合规的前提下开展，遵循“谁使用、谁获利、谁负责”的原则，数据使用方应当确保（ ）数据安全无泄露。</t>
  </si>
  <si>
    <t>敏感</t>
  </si>
  <si>
    <t>停电</t>
  </si>
  <si>
    <t>电量</t>
  </si>
  <si>
    <t>涉密</t>
  </si>
  <si>
    <t>《中国南方电网有限责任公司网络安全和数字化工作管理规定》（Q/CSG2151001-2021）
第四章  数据资产管理
第二节  数据运营
第三十七条  数据共享开放管理
公司数据共享应当遵循“充分共享为常态，不共享为例外”的原则，基于公司数据中心以数据服务的形式进行共享，各业务管理部门、各分子公司原则上不得通过公司数据中心以外的途径开展数据共享。
公司数据开放应当在合法合规的前提下开展，遵循“谁使用、谁获利、谁负责”的原则，数据使用方应当确保敏感、涉密数据安全无泄露。</t>
  </si>
  <si>
    <t>依据《中国南方电网有限责任公司网络安全和数字化工作管理规定》（Q/CSG2151001-2021），公司数字化管理部门统一制定网络安全事件分级、分类标准及管理要求，各级单位按要求开展事件（ ）工作。</t>
  </si>
  <si>
    <t>分析</t>
  </si>
  <si>
    <t>定级</t>
  </si>
  <si>
    <t>处置</t>
  </si>
  <si>
    <t>调查</t>
  </si>
  <si>
    <t>BCD</t>
  </si>
  <si>
    <t>《中国南方电网有限责任公司网络安全和数字化工作管理规定》（Q/CSG2151001-2021）
第五章  网络安全管理
第四节  预案与应急管理
第五十七条  公司数字化管理部门统一制定网络安全事件分级、分类标准及管理要求，各级单位按要求开展事件定级、处置和调查工作。</t>
  </si>
  <si>
    <t>网络安全事件分级</t>
  </si>
  <si>
    <t>依据《中国南方电网有限责任公司信息系统运行管理办法（试行）》（Q/CSG2152010-2022），运维单位负责开展设备级监测和运行分析，对安全、运行告警进行（ ）。</t>
  </si>
  <si>
    <t>研判</t>
  </si>
  <si>
    <t>响应</t>
  </si>
  <si>
    <t>《中国南方电网有限责任公司信息系统运行管理办法（试行）》（Q/CSG2152010-2022）
第三章 信息运行调度管理
第三节 运行控制管理
第十四条 信息系统应当纳入统一监测，并实行7×24小时运行监测。各级运调平台负责开展系统级监测和运行分析，对安全、运行告警进行响应、分析和处置。运维单位负责开展设备级监测和运行分析，对安全、运行告警进行响应、分析和处置。</t>
  </si>
  <si>
    <t>安全、运行告警</t>
  </si>
  <si>
    <t>依据《中国南方电网有限责任公司信息系统运行管理办法（试行）》（Q/CSG2152010-2022），公司以（ ）的原则开展信息运行服务工作</t>
  </si>
  <si>
    <t>统一服务</t>
  </si>
  <si>
    <t>分级服务</t>
  </si>
  <si>
    <t>统一受理</t>
  </si>
  <si>
    <t>分级受理</t>
  </si>
  <si>
    <t>《中国南方电网有限责任公司信息系统运行管理办法（试行）》（Q/CSG2152010-2022）
第五章 信息运行服务管理
第二十六条 公司以“统一服务、分级受理”的原则开展信息运行服务工作，由1000号热线统一提供品牌服务，网级服务台受理网级部署系统的服务请求，各分子公司按需设置服务台分节点，受理本单位终端、创新应用等服务请求。</t>
  </si>
  <si>
    <t>信息运行服务管理</t>
  </si>
  <si>
    <t>依据《中国南方电网有限责任公司信息系统运行管理办法（试行）》（Q/CSG2152010-2022）,各级单位遵照公司《电力事故事件调查规程》、《信息运行事件调查规程》等有关规定评估信息系统运行事件级别并开展调查处理，不得（ ）。</t>
  </si>
  <si>
    <t>迟报</t>
  </si>
  <si>
    <t>漏报</t>
  </si>
  <si>
    <t>谎报</t>
  </si>
  <si>
    <t>瞒报</t>
  </si>
  <si>
    <t xml:space="preserve">《中国南方电网有限责任公司信息系统运行管理办法（试行）》（Q/CSG2152010-2022）
第八章 检查与考核
第四十二条 各级单位遵照公司《电力事故事件调查规程》、《信息运行事件调查规程》等有关规定评估信息系统运行事件级别并开展调查处理，不得迟报、漏报、谎报或瞒报。 </t>
  </si>
  <si>
    <t>信息系统运行事件级别</t>
  </si>
  <si>
    <t>依据《中国南方电网有限责任公司信息系统运行管理办法（试行）》（Q/CSG2152010-2022）,信息运行检修以“预防为主、及时检修”为原则，运维单位应当制订检修作业计划，及时消除信息系统缺陷、隐患。检修工作应当做到（）。</t>
  </si>
  <si>
    <t>事前风险评估</t>
  </si>
  <si>
    <t>事中过程管控</t>
  </si>
  <si>
    <t>事后验证</t>
  </si>
  <si>
    <t>报告</t>
  </si>
  <si>
    <t>《中国南方电网有限责任公司信息系统运行管理办法（试行）》（Q/CSG2152010-2022）
第四章 信息运行维护管理
第二节 检修试验管理
第二十二条 信息运行检修以“预防为主、及时检修”为原则，运维单位应当制订检修作业计划，及时消除信息系统缺陷、隐患。检修工作应当做到事前风险评估、事中过程管控、事后验证及报告。</t>
  </si>
  <si>
    <t>信息运行检修</t>
  </si>
  <si>
    <t>依据《中国南方电网有限责任公司数据安全管理办法（试行）》（Q/CSG2152001-2022），公司数据安全管理的目标是保障公司数据处理活动的（ ）。</t>
  </si>
  <si>
    <t>合法合规性</t>
  </si>
  <si>
    <t>正确完整性</t>
  </si>
  <si>
    <t>业务可用性</t>
  </si>
  <si>
    <t>ACD</t>
  </si>
  <si>
    <t>《中国南方电网有限责任公司数据安全管理办法（试行）》（Q/CSG2152001-2022）
第一章 总则
第三条 公司数据安全管理的目标是保障公司数据处理活动的合法合规性、业务可用性、经营风险最小化。</t>
  </si>
  <si>
    <t>依据《中国南方电网有限责任公司数据安全管理办法（试行）》（Q/CSG2152001-2022），涉及（ ）的数据，各级单位应当遵照《中国南方电网有限责任公司保密工作规定》要求实施保密。</t>
  </si>
  <si>
    <t>国家秘密</t>
  </si>
  <si>
    <t>商业秘密</t>
  </si>
  <si>
    <t>个人秘密</t>
  </si>
  <si>
    <t>工作秘密</t>
  </si>
  <si>
    <t>《中国南方电网有限责任公司数据安全管理办法（试行）》（Q/CSG2152001-2022）
第一章 总则
第五条 涉及国家秘密、商业秘密、工作秘密的数据，各级单位应当遵照《中国南方电网有限责任公司保密工作规定》要求实施保密。</t>
  </si>
  <si>
    <t>秘密数据</t>
  </si>
  <si>
    <t>依据《中国南方电网有限责任公司数据安全管理办法（试行）》（Q/CSG2152001-2022），各级单位发生数据泄露（丢失）、（ ）等安全事件时，应对立即启动应急预案，及时开展处置，并将有关情况第一时间向上级网络安全管理部门及相关方报告。</t>
  </si>
  <si>
    <t>滥用</t>
  </si>
  <si>
    <t>被篡改</t>
  </si>
  <si>
    <t>被损毁</t>
  </si>
  <si>
    <t>违规使用</t>
  </si>
  <si>
    <t>《中国南方电网有限责任公司数据安全管理办法（试行）》（Q/CSG2152001-2022）
第五章 数据安全运营管理
第三节 数据安全应急管理
第三十一条 各级单位发生数据泄露（丢失）、滥用、被篡改、被损毁、违规使用等安全事件时，应对立即启动应急预案，及时开展处置，并将有关情况第一时间向上级网络安全管理部门及相关方报告。</t>
  </si>
  <si>
    <t>数据安全应急管理</t>
  </si>
  <si>
    <t>依据《中国南方电网有限责任公司数据安全管理办法（试行）》（Q/CSG2152001-2022），各级单位应当在与供应商签订的服务合同内容中明确供应链的数据安全相关要求，包括但不限于（ ）。</t>
  </si>
  <si>
    <t>接触的系统范围及其数据使用权限</t>
  </si>
  <si>
    <t>数据安全保护责任</t>
  </si>
  <si>
    <t>安全风险及保障措施</t>
  </si>
  <si>
    <t>合作结束后及时删除数据</t>
  </si>
  <si>
    <t>《中国南方电网有限责任公司数据安全管理办法（试行）》（Q/CSG2152001-2022）
第五章 数据安全运营管理
第五节 供应链安全管理
第三十四条 各级单位应当在与供应商签订的服务合同内容中明确供应链的数据安全相关要求，包括但不限于：接触的系统范围及其数据使用权限、数据安全保护责任、安全风险及保障措施、合作结束后及时删除数据。</t>
  </si>
  <si>
    <t>供应链安全管理</t>
  </si>
  <si>
    <t>依据《中国南方电网有限责任公司密码管理办法》（Q/CSG2152001-2021），信息系统（包括但不限于通过技改、科技、信息化等项目新建、改建、扩建的管理信息系统、电力监控系统）应当切实落实密码应用（ ）要求。</t>
  </si>
  <si>
    <t>同步规划</t>
  </si>
  <si>
    <t>同步建设</t>
  </si>
  <si>
    <t>同步运行</t>
  </si>
  <si>
    <t>《中国南方电网有限责任公司密码管理办法》（Q/CSG2152001-2021）
第二章 管理内容和要求
第一节 总体要求
第四条 信息系统（包括但不限于通过技改、科技、信息化等项目新建、改建、扩建的管理信息系统、电力监控系统）应当切实落实密码应用“同步规划、同步建设、同步运行、定期评估”要求。</t>
  </si>
  <si>
    <t>密码应用要求</t>
  </si>
  <si>
    <t>依据《中国南方电网有限责任公司密码管理办法》（Q/CSG2152001-2021），各级单位使用的密码设备/密码系统入网需要通过第三方入网安全评测，满足（ ）要求方可投入使用。</t>
  </si>
  <si>
    <t>安全性测试</t>
  </si>
  <si>
    <t>出厂测试</t>
  </si>
  <si>
    <t>功能性测试</t>
  </si>
  <si>
    <t>《中国南方电网有限责任公司密码管理办法》（Q/CSG2152001-2021）
第二章 管理内容和要求
第五节 密码设备/密码系统管理
第十九条 各级单位使用的密码设备/密码系统入网需要通过第三方入网安全评测，满足安全性测试、功能性和性能测试要求方可投入使用。</t>
  </si>
  <si>
    <t>安全评测</t>
  </si>
  <si>
    <t>依据《中国南方电网有限责任公司密码管理办法》（Q/CSG2152001-2021），密码应用安全性评估可以与关键信息基础设施（ ）同步进行。</t>
  </si>
  <si>
    <t>网络安全测评</t>
  </si>
  <si>
    <t>网络安全等级保护测评</t>
  </si>
  <si>
    <t>AB</t>
  </si>
  <si>
    <t>《中国南方电网有限责任公司密码管理办法》（Q/CSG2152001-2021）
第二章 管理内容和要求
第七节 密码应用安全性评估管理
第二十七条 密码应用安全性评估可以与关键信息基础设施网络安全测评、网络安全等级保护测评同步进行。</t>
  </si>
  <si>
    <t>密码应用安全性评估</t>
  </si>
  <si>
    <t>依据《中国南方电网有限责任公司关键信息基础设施安全保护管理细则》（Q/CSG2153009-2022），运营单位应当及时回收关键岗位的离岗人员的（ ）等，签署离岗离职人员保密承诺书，履行相关保密义务。</t>
  </si>
  <si>
    <t>相关软硬件设备</t>
  </si>
  <si>
    <t>系统账号</t>
  </si>
  <si>
    <t>门禁卡</t>
  </si>
  <si>
    <t>《中国南方电网有限责任公司关键信息基础设施安全保护管理细则》（Q/CSG2153009-2022）
第四章 安全防护
第二节 人员管理
第十九条 运营单位应当及时回收关键岗位的离岗人员的相关软硬件设备、系统账号、访问权限、门禁卡等，签署离岗离职人员保密承诺书，履行相关保密义务。</t>
  </si>
  <si>
    <t>人员管理</t>
  </si>
  <si>
    <t>依据《中国南方电网有限责任公司关键信息基础设施安全保护管理细则》（Q/CSG2153009-2022），运营单位应当根据数据安全有关规定使用商用密码对其存储、使用、传输的（ ）进行保护。</t>
  </si>
  <si>
    <t>核心数据</t>
  </si>
  <si>
    <t>涉密数据</t>
  </si>
  <si>
    <t>重要数据</t>
  </si>
  <si>
    <t>个人信息</t>
  </si>
  <si>
    <t>《中国南方电网有限责任公司关键信息基础设施安全保护管理细则》（Q/CSG2153009-2022）
第四章 安全防护
第三节 建设和运行管理
第二十五条 运营单位应当根据数据安全有关规定使用商用密码对其存储、使用、传输的核心数据、重要数据和个人信息进行保护。</t>
  </si>
  <si>
    <t>依据《中国南方电网有限责任公司跨境数据管理细则》（Q/CSG2153003-2022），各业务管理部门、各分子公司在开展跨境数据共享开放及境外数据开放过程中应当签订（ ）等具有法律效力的文件，保障数据跨境安全、合法合规。</t>
  </si>
  <si>
    <t>合同</t>
  </si>
  <si>
    <t>数据通信协议</t>
  </si>
  <si>
    <t>数据保密协议</t>
  </si>
  <si>
    <t>数据使用协议</t>
  </si>
  <si>
    <t>《中国南方电网有限责任公司跨境数据管理细则》（Q/CSG2153003-2022）
第一章 总则
第四条 各业务管理部门、各分子公司在开展跨境数据共享开放及境外数据开放过程中应当签订合同、数据保密协议、数据使用协议等具有法律效力的文件，保障数据跨境安全、合法合规。</t>
  </si>
  <si>
    <t>数据共享开放及境外数据开放</t>
  </si>
  <si>
    <t>依据《中国南方电网有限责任公司数据采集与运维管理细则》（Q/CSG2153082-2020），智能终端、传感器、巡检无人机等数据采集设备通过有线或无线方式完成数据传输的，设备归属部门应当保障数据传输（ ）。</t>
  </si>
  <si>
    <t>效益</t>
  </si>
  <si>
    <t>效率</t>
  </si>
  <si>
    <t>质量</t>
  </si>
  <si>
    <t>《中国南方电网有限责任公司数据采集与运维管理细则》（Q/CSG2153082-2020）
第四章 数据传输运维管理
第十九条 智能终端、传感器、巡检无人机等数据采集设备通过有线或无线方式完成数据传输的，设备归属部门应当保障数据传输效率、质量以及安全。</t>
  </si>
  <si>
    <t>数据传输运维管理</t>
  </si>
  <si>
    <t>依据《中国南方电网有限责任公司数据共享开放管理细则》（Q/CSG2153076-2020），公司数据按共享属性分为（ ）。</t>
  </si>
  <si>
    <t>无条件共享</t>
  </si>
  <si>
    <t>有条件共享</t>
  </si>
  <si>
    <t>按需共享</t>
  </si>
  <si>
    <t>不可共享</t>
  </si>
  <si>
    <t>《中国南方电网有限责任公司数据共享开放管理细则》（Q/CSG2153076-2020）
第三章数据共享管理
第八条 公司数据按共享属性分为无条件共享、有条件共享和不可共享三类。公司数字化管理部门负责组织公司各业务管理部门、各分子公司对上述三类数据进行区分和界定。</t>
  </si>
  <si>
    <t>数据共享属性</t>
  </si>
  <si>
    <t>依据《中国南方电网有限责任公司数据共享开放管理细则》（Q/CSG2153076-2020），（ ）对获取开放的数据只享有有限使用权，除另有协议规定外，均不得转让。</t>
  </si>
  <si>
    <t>政府部门</t>
  </si>
  <si>
    <t>外部商业企业</t>
  </si>
  <si>
    <t>外部组织</t>
  </si>
  <si>
    <t>《中国南方电网有限责任公司数据共享开放管理细则》（Q/CSG2153076-2020）
第四章 数据开放管理
第二十八条 政府部门、外部商业企业、外部组织和个人对获取开放的数据只享有有限使用权，除另有协议规定外，均不得转让。</t>
  </si>
  <si>
    <t>数据开放管理</t>
  </si>
  <si>
    <t>依据《中国南方电网有限责任公司IT资产管理细则》（Q/CSG2153084-2021），要加强IT资产管理和软件正版化管理培训工作，进一步提高员工的硬件（ ）以及软件操作、使用的能力和水平，提高员工的法律意识。</t>
  </si>
  <si>
    <t>使用</t>
  </si>
  <si>
    <t>维修</t>
  </si>
  <si>
    <t>保养</t>
  </si>
  <si>
    <t>安全管理</t>
  </si>
  <si>
    <t>《中国南方电网有限责任公司IT资产管理细则》（Q/CSG2153084-2021）
第三章 日常管理
第十三条　IT资产管理、软件正版化管理培训工作管理
(一)要加强IT资产管理和软件正版化管理培训工作，进一步提高员工的硬件使用、保养、安全管理以及软件操作、使用的能力和水平，提高员工的法律意识。</t>
  </si>
  <si>
    <t>IT资产管理</t>
  </si>
  <si>
    <t>依据《中国南方电网有限责任公司数据认责管理细则》(Q/CSG2153077-2020)，数据认责管理工作应当将数据的（ ）等各类责任明确到岗位、到人员，认责范围应当覆盖公司全业务域数据，并贯穿数据标准、质量、安全等数据管理工作，实现数据记录级认责。</t>
  </si>
  <si>
    <t>业务归口</t>
  </si>
  <si>
    <t>管控</t>
  </si>
  <si>
    <t>录入</t>
  </si>
  <si>
    <t>《中国南方电网有限责任公司数据认责管理细则》(Q/CSG2153077-2020)
第一章 总则
第三条 数据认责管理工作应当将数据的业务归口、管控、录入、使用等各类责任明确到岗位、到人员，认责范围应当覆盖公司全业务域数据，并贯穿数据标准、质量、安全等数据管理工作，实现数据记录级认责。</t>
  </si>
  <si>
    <t>数据认责管理工作</t>
  </si>
  <si>
    <t>依据《中国南方电网有限责任公司数据认责管理细则》(Q/CSG2153077-2020)，公司总部及直属机构、各分子公司应当重视数据责任关系的维护和管理，基于数据认责管理模块常态化维护本专业、本单位数据责任关系信息，确保责任关系（ ）。</t>
  </si>
  <si>
    <t>真实</t>
  </si>
  <si>
    <t>准确</t>
  </si>
  <si>
    <t>可用</t>
  </si>
  <si>
    <t>合法</t>
  </si>
  <si>
    <t>《中国南方电网有限责任公司数据认责管理细则》(Q/CSG2153077-2020)
第五章 数据责任变更管理
第十四条 公司总部及直属机构、各分子公司应当重视数据责任关系的维护和管理，基于数据认责管理模块常态化维护本专业、本单位数据责任关系信息，确保责任关系真实、准确、可用。</t>
  </si>
  <si>
    <t>数据责任关系</t>
  </si>
  <si>
    <t>依据《中国南方电网有限责任公司数据应用管理细则》(Q/CSG2153088-2021)，各级数字化管理部门负责组织开展本单位数据应用项目方案的（ ）审查，明确应用需求是否重复，技术是否可行、预期效益等。管控不通过的项目方案不予实施。</t>
  </si>
  <si>
    <t>数据管控</t>
  </si>
  <si>
    <t>安全管控</t>
  </si>
  <si>
    <t>质量管控</t>
  </si>
  <si>
    <t>《中国南方电网有限责任公司数据应用管理细则》(Q/CSG2153088-2021)
第二章 数据应用需求管理
第九条 各级数字化管理部门负责组织开展本单位数据应用项目方案的技术管控、数据管控、安全管控审查，明确应用需求是否重复，技术是否可行、预期效益等。管控不通过的项目方案不予实施。</t>
  </si>
  <si>
    <t>数据应用需求管理</t>
  </si>
  <si>
    <t>依据《中国南方电网有限责任公司数据应用管理细则》(Q/CSG2153088-2021)，公司数字化管理部门职责是负责统一受理并组织开展公司数据应用需求审核，在应用建设各阶段组织开展（ ）。</t>
  </si>
  <si>
    <t>《中国南方电网有限责任公司数据应用管理细则》(Q/CSG2153088-2021)
附录A：职责和分工
一、公司总部
（一）公司数字化管理部门职责
公司数字化管理部门是全网数据应用工作的归口管理部门，主要职责如下：
（1）负责统一受理并组织开展公司数据应用需求审核，在应用建设各阶段组织开展技术管控、数据管控、安全管控。</t>
  </si>
  <si>
    <t>公司数字化管理部门职责</t>
  </si>
  <si>
    <t>依据《中国南方电网有限责任公司数据资产管理办法》(Q/CSG2152002-2021)，各级数字化管理部门应当定期抽样检查所负责应用的元数据（ ），每年对各应用内全量元数据进行全面的扫描稽核。</t>
  </si>
  <si>
    <t>准确性</t>
  </si>
  <si>
    <t>完备性</t>
  </si>
  <si>
    <t>安全性</t>
  </si>
  <si>
    <t>及时性</t>
  </si>
  <si>
    <t>《中国南方电网有限责任公司数据资产管理办法》(Q/CSG2152002-2021)
第七章 元数据管理
第二十四条 各级数字化管理部门应当定期抽样检查所负责应用的元数据准确性、完备性和及时性，每年对各应用内全量元数据进行全面的扫描稽核。</t>
  </si>
  <si>
    <t>元数据管理</t>
  </si>
  <si>
    <t>依据《中国南方电网有限责任公司数字化规划管理细则》(Q/CSG2153087-2021),数字化规划需要对公司各业务域、各层级的（ ）等数字化建设现状和需求进行全面调研，确保数字化建设需求的系统性、全面性、合理性。</t>
  </si>
  <si>
    <t>数字化应用</t>
  </si>
  <si>
    <t>数字技术平台</t>
  </si>
  <si>
    <t>网络安全综合保障</t>
  </si>
  <si>
    <t>数字化运营</t>
  </si>
  <si>
    <t>《中国南方电网有限责任公司数字化规划管理细则》(Q/CSG2153087-2021)
第三章 数字化规划管理
第八条 数字化规划需要对公司各业务域、各层级的数字化应用、数字技术平台、网络安全综合保障、数字化运营等数字化建设现状和需求进行全面调研，确保数字化建设需求的系统性、全面性、合理性。</t>
  </si>
  <si>
    <t>数字化规划管理</t>
  </si>
  <si>
    <t>依据《中国南方电网有限责任公司数字化技术管理细则》(Q/CSG2153086-2021)，数字化技术管理应当围绕公司战略目标，遵循（ ）原则。</t>
  </si>
  <si>
    <t>统一路线</t>
  </si>
  <si>
    <t>《中国南方电网有限责任公司数字化技术管理细则》(Q/CSG2153086-2021)
第一章 总则
第三条 数字化技术管理应当围绕公司战略目标，遵循统一规划、统一路线、统一标准、统一管理原则。</t>
  </si>
  <si>
    <t>数字化技术管理</t>
  </si>
  <si>
    <t>依据《中国南方电网有限责任公司数字化技术管理细则》(Q/CSG2153086-2021)，公司开展技术管控工作，对数字化技术路线、技术标准的执行情况进行管理，确保数字化建设符合公司统一技术路线的（ ）等管控要求。</t>
  </si>
  <si>
    <t>共享服务</t>
  </si>
  <si>
    <t>技术标准</t>
  </si>
  <si>
    <t>数据模型</t>
  </si>
  <si>
    <t>《中国南方电网有限责任公司数字化技术管理细则》(Q/CSG2153086-2021)
第三章 技术管控
第十条 公司开展技术管控工作，对数字化技术路线、技术标准的执行情况进行管理，确保数字化建设符合公司统一技术路线的共享服务、技术标准、数据模型、网络安全等管控要求。</t>
  </si>
  <si>
    <t>依据《中国南方电网有限责任公司信息化项目建设管理细则》(Q/CSG2153080-2020)，功能测试，联调测试，第三方（ ）统称验收测试。</t>
  </si>
  <si>
    <t>入网安评测试</t>
  </si>
  <si>
    <t>回归测试</t>
  </si>
  <si>
    <t>《中国南方电网有限责任公司信息化项目建设管理细则》(Q/CSG2153080-2020)
附录B 术语和定义
八、验收测试
功能测试，联调测试，第三方功能测试、性能测试、入网安评测试统称验收测试。</t>
  </si>
  <si>
    <t>验收测试</t>
  </si>
  <si>
    <t>依据《公司互联网应用业务指导书》，制定专项灾备恢复应急预案，下列选项正确的是（ ）。</t>
  </si>
  <si>
    <t>关键互联网应用至少半年一次演练</t>
  </si>
  <si>
    <t>关键互联网应用至少每年一次演练</t>
  </si>
  <si>
    <t>非关键互联网应用至少半年一次演练</t>
  </si>
  <si>
    <t>非关键互联网应用至少每年一次演练</t>
  </si>
  <si>
    <t>《中国南方电网有限责任公司信息化项目建设管理细则》(Q/CSG2153080-2020)
附录E 公司互联网应用业务指导书
4.管理要点
4.5安全管理
4.5.1制定专项灾备恢复应急预案，关键互联网应用至少半年一次演练，非关键互联网应用至少每年一次演练。</t>
  </si>
  <si>
    <t>专项灾备恢复应急预案</t>
  </si>
  <si>
    <t>依据《公司互联网应用业务指导书》，定期开展互联网应用安全检测评估。下列对存在漏洞系统整改要求描述正确的是（ ）。</t>
  </si>
  <si>
    <t>存在高危漏洞的，通报后24小时内下线整改，下线前须发布公告</t>
  </si>
  <si>
    <t>存在高危漏洞的系统，通报后96小时内下线整改，下线前须发布公告</t>
  </si>
  <si>
    <t>存在中危漏洞的，通报后96小时内采用临时安全防护措施</t>
  </si>
  <si>
    <t>低危漏洞各单位可通过例行维护完成整改</t>
  </si>
  <si>
    <t>《中国南方电网有限责任公司信息化项目建设管理细则》(Q/CSG2153080-2020)
附录E 公司互联网应用业务指导书
4.管理要点
4.5安全管理
4.5.2定期开展互联网应用安全检测评估。存在高危漏洞的，通报后24小时内下线整改，下线前须发布公告；存在中危漏洞的，通报后96小时内采用临时安全防护措施；低危漏洞各单位可通过例行维护完成整改。</t>
  </si>
  <si>
    <t>互联网应用安全检测评估</t>
  </si>
  <si>
    <t>依据《公司互联网应用业务指导书》，公司关键互联网应用上线须出具（ ）报告，需在上线发布前执行源代码审计，执行单位由公司数字化管理部门授权。</t>
  </si>
  <si>
    <t>入网安评</t>
  </si>
  <si>
    <t>试运行</t>
  </si>
  <si>
    <t>《中国南方电网有限责任公司信息化项目建设管理细则》(Q/CSG2153080-2020)
附录E 公司互联网应用业务指导书
4.管理要点
4.5安全管理
4.5.4公司关键互联网应用上线须出具系统测试、入网安评及整改报告，需在上线发布前执行源代码审计，执行单位由公司数字化管理部门授权。</t>
  </si>
  <si>
    <t>关键互联网应用上线</t>
  </si>
  <si>
    <t>依据《公司互联网应用业务指导书》，不得利用互联网应用接收、传播、发布内容包括（ ）。</t>
  </si>
  <si>
    <t>反对宪法所确定的基本原则的</t>
  </si>
  <si>
    <t>危害国家安全，泄露国家秘密，颠覆国家政权，破坏国家统一的</t>
  </si>
  <si>
    <t>散布谣言，扰乱社会秩序，破坏社会稳定的</t>
  </si>
  <si>
    <t>涉及企业秘密或敏感信息的</t>
  </si>
  <si>
    <t>《中国南方电网有限责任公司信息化项目建设管理细则》(Q/CSG2153080-2020)
附录E 公司互联网应用业务指导书
附录E-9 互联网应用禁止内容
不得利用互联网应用接收、传播、发布下列内容：
1、反对宪法所确定的基本原则的。
2、危害国家安全，泄露国家秘密，颠覆国家政权，破坏国家统一的。
3、损害国家荣誉和利益的。
4、煽动民族仇恨、民族歧视，破坏民族团结的。
5、破坏国家宗教政策，宣扬邪教和封建迷信的。
6、散布谣言，扰乱社会秩序，破坏社会稳定的。
7、散布淫秽、色情、赌博、暴力、凶杀、恐怖或者教唆犯罪的。
8、侮辱或者诽谤他人，侵害他人合法权益的。
9、含有法律、行政法规禁止的其他内容的。
10、涉及企业秘密或敏感信息的。</t>
  </si>
  <si>
    <t>互联网应用禁止内容</t>
  </si>
  <si>
    <t>依据《中华人民共和国网络安全法(2017年6月1实施)》，任何个人和组织不得从事（ ）等危害网络安全的活动。</t>
  </si>
  <si>
    <t>非法侵入他人网络</t>
  </si>
  <si>
    <t>维护网络数据</t>
  </si>
  <si>
    <t>干扰他人网络正常功能</t>
  </si>
  <si>
    <t>《中华人民共和国网络安全法》(2017年6月1实施)
第三章 网络运行安全
第一节 一般规定
第二十七条 任何个人和组织不得从事非法侵入他人网络、干扰他人网络正常功能、窃取网络数据等危害网络安全的活动；不得提供专门用于从事侵入网络、干扰网络正常功能及防护措施、窃取网络数据等危害网络安全活动的程序、工具；明知他人从事危害网络安全的活动的，不得为其提供技术支持、广告推广、支付结算等帮助。</t>
  </si>
  <si>
    <t>危害网络安全的活动</t>
  </si>
  <si>
    <t>依据《中华人民共和国密码法》（2020年1月1日起施行），国家对密码实行分类管理,可分为哪几类（ ）。</t>
  </si>
  <si>
    <t>核心密码</t>
  </si>
  <si>
    <t>普通密码</t>
  </si>
  <si>
    <t>商用密码</t>
  </si>
  <si>
    <t>4A密码</t>
  </si>
  <si>
    <t>《中华人民共和国密码法》（2020年1月1日起施行）
第一章 总则
第六条 国家对密码实行分类管理。
密码分为核心密码、普通密码和商用密码。</t>
  </si>
  <si>
    <t>密码分类</t>
  </si>
  <si>
    <t>依据《中国南方电网有限责任公司信息运行事件调查规程（试行）》（2023-01-01生效），发生信息运行事件，公司各级单位应严格按“四不放过”原则，具体原则包括（ ）。</t>
  </si>
  <si>
    <t>事件原因未查清不放过</t>
  </si>
  <si>
    <t>责任人员未处理不放过</t>
  </si>
  <si>
    <t>整改措施未落实不放过</t>
  </si>
  <si>
    <t>有关人员未受到教育不放过</t>
  </si>
  <si>
    <t>《中国南方电网有限责任公司信息运行事件调查规程（试行）》（2023-01-01生效）
1总则
1.2原则
1.2.1发生信息运行事件，公司各级单位应严格按“四不放过”（事件原因未查清不放过、责任人员未处理不放过、整改措施未落实不放过、有关人员未受到教育不放过）原则，秉承实事求是、唯真唯实、公平公正、尊重科学的态度，依照事件等级组织内部调查，按照尽职照单免责、失职严肃问责，分级实施对责任单位和责任人员的问责。通过总结经验教训，研究发生规律，采取预防措施，防止和减少信息运行事件。</t>
  </si>
  <si>
    <t>信息运行事件处理原则</t>
  </si>
  <si>
    <t>依据《中国南方电网有限责任公司信息运行事件调查规程（试行）》（2023-01-01生效），一类关键信息系统包括纳入国家关键信息基础设施的信息系统、受政府严格监管的对外客户服务系统以及可能导致电力安全事件的信息系统，下列选项属于一类关键信息系统的是（ ）。</t>
  </si>
  <si>
    <t>电网管理平台（资产域）</t>
  </si>
  <si>
    <t>95598呼叫平台</t>
  </si>
  <si>
    <t>电网管理平台（人资域）</t>
  </si>
  <si>
    <t>电子商城</t>
  </si>
  <si>
    <t>《中国南方电网有限责任公司信息运行事件调查规程（试行）》（2023-01-01生效）
3术语和定义
3.3关键信息系统
指公司和各分子公司生产经营关键核心业务所依赖的、为其提供数字化支撑的信息系统，一旦遭到破坏、丧失功能或数据泄漏，可能严重影响公司或本单位生产经营，危害公司或本单位安全、利益和形象。公司和下属各分子公司可以根据业务和运行需要自行扩充关键信息系统范围。
（1）一类关键信息系统
纳入国家关键信息基础设施的信息系统；受政府严格监管的对外客户服务系统；可能导致电力安全事件的信息系统：包括电网管理平台（资产域）、物联网平台、客户服务平台（营销系统、南网在线）、95598呼叫平台。
（2）二类关键信息系统
公司对外客户服务和对内生产经营有较大影响的信息系统。包括电网管理平台（财务域）、电网管理平台（人资域）、电力市场交易系统、电子商城、协同办公、4A平台、门户网站群、数据中心、南网云等。
（3）三类关键信息系统
除一类、二类信息系统之外的关键信息系统。</t>
  </si>
  <si>
    <t>一类关键信息系统</t>
  </si>
  <si>
    <t>依据《中国南方电网有限责任公司信息运行事件调查规程（试行）》（2023-01-01生效），二类关键信息系统是指公司对外客户服务和对内生产经营有较大影响的信息系统，下列选项属于二类关键信息系统的是（ ）。</t>
  </si>
  <si>
    <t>物联网平台</t>
  </si>
  <si>
    <t>客户服务平台（营销系统、南网在线）</t>
  </si>
  <si>
    <t>4A平台</t>
  </si>
  <si>
    <t>数据中心</t>
  </si>
  <si>
    <t>CD</t>
  </si>
  <si>
    <t>二类关键信息系统</t>
  </si>
  <si>
    <t>依据《信息安全技术-网络安全等级保护定级指南》（GB/T 22240-2020），信息系统的安全保护等级应当根据（ ）等因素确定。</t>
  </si>
  <si>
    <t>等级保护对象在国家安全、经济建设、社会生活中的重要程度</t>
  </si>
  <si>
    <t>等级保护对象一旦遭到破坏、丧失功能或者数据被算改、泄露、丢失、损毁后,对国家安全、社会秩序、公共利益以及公民、法人和其他组织的合法权益的侵害程度</t>
  </si>
  <si>
    <t>承载信息系统的设备价值</t>
  </si>
  <si>
    <t>等级保护对象的造价</t>
  </si>
  <si>
    <t>《信息安全技术-网络安全等级保护定级指南》（GB/T 22240-2020）
4 定级原理及流程
4.1 安全保护等级
根据等级保护对象在国家安全、经济建设、社会生活中的重要程度，以及一旦遭到破坏、丧失功能或者数据被算改、泄露、丢失、损毁后,对国家安全、社会秩序、公共利益以及公民、法人和其他组织的合法权益的侵害程度等因素,等级保护对象的安全保护等级分为以下五级:</t>
  </si>
  <si>
    <t>安全保护等级</t>
  </si>
  <si>
    <t>安规考试题库修编模板（表3-判断题）</t>
  </si>
  <si>
    <t>留考</t>
  </si>
  <si>
    <t>备注（错题的正确答案）</t>
  </si>
  <si>
    <t>判断题</t>
  </si>
  <si>
    <t>依据《中国南方电网有限责任公司IT资产管理细则》（Q/CSG2153084-2021），要加强IT资产管理和软件正版化管理培训工作，进一步提高员工的硬件使用、保养、安全管理以及软件操作、使用的能力和水平，提高员工的法律意识。（ ）</t>
  </si>
  <si>
    <t>正确</t>
  </si>
  <si>
    <t>错误</t>
  </si>
  <si>
    <t>《中国南方电网有限责任公司IT资产管理细则》
（Q/CSG2153084-2021）
第三章 日常管理
第十三条　IT资产管理、软件正版化管理培训工作管理
（一）要加强IT资产管理和软件正版化管理培训工作，进一步提高员工的硬件使用、保养、安全管理以及软件操作、使用的能力和水平，提高员工的法律意识。</t>
  </si>
  <si>
    <t>IT资产</t>
  </si>
  <si>
    <t>依据《中国南方电网有限责任公司数据安全管理办法》（Q/CSG2152001-2022），数据安全管理遵循“谁主管谁负责，管业务必须管安全”和“属地管理”原则。（ ）</t>
  </si>
  <si>
    <t>《中国南方电网有限责任公司数据安全管理办法》
（Q/CSG2152001-2022）
第二章 数据安全管理基本要求
第六条 按照“谁主管谁负责，管业务必须管安全”和“属 地管理”原则，网、省、地、县逐级负责，各级单位应当充 分认识数据安全工作的重要性，认真贯彻落实国家数据安全工作相关要求，确保数据安全责任到人到岗，将数据安全工 作纳入公司安全生产管理以及数字化工作整体布局。</t>
  </si>
  <si>
    <t>依据《中国南方电网有限责任公司数据安全管理办法》（Q/CSG2152001-2022），各级单位应当将数据安全技术管控纳入网络安全技术管控，实行数据安全“一票否决”制，未通过数据安 全技术管控审查的信息系统不得上线运行，确保信息系统建 设与数据安全技术措施“同步规划、同步建设、同步使用”。（ ）</t>
  </si>
  <si>
    <t>《中国南方电网有限责任公司数据安全管理办法》
（Q/CSG2152001-2022）
第二章 数据安全管理基本要求
第七条 各级单位应当将数据安全技术管控纳入网络安 全技术管控，实行数据安全“一票否决”制，未通过数据安 全技术管控审查的信息系统不得上线运行，确保信息系统建 设与数据安全技术措施“同步规划、同步建设、同步使用”。</t>
  </si>
  <si>
    <t>依据《中国南方电网有限责任公司数据安全管理办法》（Q/CSG2152001-2022），在面向互联网域、外部接入域等存在潜在安 全风险的环境进行数据传输时，各级单位无需采取身份鉴别、完整性校验等保护措施，保证数据传输的合法合规性、业务可用性。（ ）</t>
  </si>
  <si>
    <t>在面向互联网域、外部接入域等存在潜在安 全风险的环境进行数据传输时，各级单位应当采取身份鉴别、完整性校验等保护措施，保证数据传输的合法合规性、业务可用性。</t>
  </si>
  <si>
    <t>《中国南方电网有限责任公司数据安全管理办法》
（Q/CSG2152001-2022）
第四章 数据生命周期安全管理
第十五条 在面向互联网域、外部接入域等存在潜在安全风险的环境进行数据传输时，各级单位应当在网络安全等 级保护制度的基础上，根据数据安全级别对数据的传输过程采取身份鉴别、完整性校验等保护措施，保证数据传输的合法合规性、业务可用性。</t>
  </si>
  <si>
    <t>外部数据</t>
  </si>
  <si>
    <t>依据《中国南方电网有限责任公司数据安全管理办法》（Q/CSG2152001-2022），一旦发生数据丢失或破坏，各级单位 需及时检测及恢复数据，保障数据安全、用户权益及业务连续性。（ ）</t>
  </si>
  <si>
    <t>《中国南方电网有限责任公司数据安全管理办法》
（Q/CSG2152001-2022）
第四章 数据生命周期安全管理
第十七条 各级数据资产所属单位应当建立完备的数据 容灾备份和恢复机制，并提供数据完整性校验机制，保障数 据的可用性和完整性，做好数据容灾应急预案，每年至少开 展一次灾难恢复演练。一旦发生数据丢失或破坏，各级单位 需及时检测及恢复数据，保障数据安全、用户权益及业务连续性。</t>
  </si>
  <si>
    <t>数据丢失、数据恢复</t>
  </si>
  <si>
    <t>依据《中国南方电网有限责任公司数据安全管理办法》（Q/CSG2152001-2022），各级单位在数据共享、开放前，应当通过签订协议等方式，确定数据提供方、共享服务方以及数据使用方的安全责任。（ ）</t>
  </si>
  <si>
    <t>《中国南方电网有限责任公司数据安全管理办法》
（Q/CSG2152001-2022）
第四章 数据生命周期安全管理
第十八条 各级单位在数据共享、开放前，应当通过签 订协议等方式，确定数据提供方、共享服务方以及数据使用 方的安全责任。数据使用方必须明确数据使用的范围和使用 需求，数据提供方应当严格按照需求范围提供数据并提出安 全使用要求。在数据共享后的使用过程中，数据使用方应当 确保数据的使用不超过数据的授权范围和安全使用要求，不 得将共享数据提供给第三方，保证数据不被滥用、误用。</t>
  </si>
  <si>
    <t>数据共享、开放</t>
  </si>
  <si>
    <t>依据《中国南方电网有限责任公司数据安全管理办法》（Q/CSG2152001-2022），在数据共享后的使用过程中，数据使用方在确保数据的使用不超过数据的授权范围和安全使用要求情况下，可将共享数据提供给第三方。（ ）</t>
  </si>
  <si>
    <t>在数据共享后的使用过程中，数据使用方在确保数据的使用不超过数据的授权范围和安全使用要求，不得将共享数据提供给第三方。</t>
  </si>
  <si>
    <t>数据授权</t>
  </si>
  <si>
    <t>依据《中国南方电网有限责任公司数据安全管理办法》（Q/CSG2152001-2022），数据共享服务方应按照数据提供方的授权范围开展共享 服务，确保数据共享过程中共享数据可信、传输安全以及共享行为记录可审查。（ ）</t>
  </si>
  <si>
    <t>《中国南方电网有限责任公司数据安全管理办法》
（Q/CSG2152001-2022）
第四章 数据生命周期安全管理
第十九条 各级单位需加强数据共享过程中的规范性管 控，数据共享服务方应按照数据提供方的授权范围开展共享 服务，确保数据共享过程中共享数据可信、传输安全以及共 享行为记录可审查。</t>
  </si>
  <si>
    <t>依据《中国南方电网有限责任公司数据安全管理办法》（Q/CSG2152001-2022），各级数字化管理部门应当定期组织开展数据安全风险评估，强化数据安全风险识别、分析、评价、控制的全过程闭环管控。（ ）</t>
  </si>
  <si>
    <t>《中国南方电网有限责任公司数据安全管理办法》
（Q/CSG2152001-2022）
第五章 数据安全运营管理
第一节 数据安全风险评估管理
第二十六条 各级数字化管理部门应当定期组织开展数 据安全风险评估，强化数据安全风险识别、分析、评价、控制的全过程闭环管控。</t>
  </si>
  <si>
    <t>数据退运</t>
  </si>
  <si>
    <t>依据《中国南方电网有限责任公司数据安全管理办法》（Q/CSG2152001-2022），数据安全风险控制为数字化管理部门的工作，各级业务部门无需配合数字化管理部门开展数据安全风险控制。（ ）</t>
  </si>
  <si>
    <t>各级业务部门应当配合数字化管理部门开
展数据安全风险控制，确保风险有效防范，隐患及时消除。</t>
  </si>
  <si>
    <t>《中国南方电网有限责任公司数据安全管理办法》
（Q/CSG2152001-2022）
第五章 数据安全运营管理
第一节 数据安全风险评估管理
第二十七条 各级业务部门应当配合数字化管理部门开展数据安全风险控制，确保风险有效防范，隐患及时消除。</t>
  </si>
  <si>
    <t>数据管理</t>
  </si>
  <si>
    <t>依据《中国南方电网有限责任公司数据安全管理办法》（Q/CSG2152001-2022），各级单位应当完善网络安全应急预案，建立数据泄露（丢失）、窃取、篡改、损毁、不正当使用等安全事件应急响应机制。（ ）</t>
  </si>
  <si>
    <t>《中国南方电网有限责任公司数据安全管理办法》
（Q/CSG2152001-2022）
第五章 数据安全运营管理
第三节 数据安全应急管理
第三十条 各级单位应当完善网络安全应急预案，建立
数据泄露（丢失）、窃取、篡改、损毁、不正当使用等安全
事件应急响应机制，包括明确事件管理责任分工、事件发现
及报告机制、应急保障措施、追踪溯源及处置流程等。各级
单位应当定期组织应急演练、保存演练记录，针对演练中发
现的问题，应当及时补充修订应急预案。</t>
  </si>
  <si>
    <t>应急预案</t>
  </si>
  <si>
    <t>依据《中国南方电网有限责任公司数据安全管理办法》（Q/CSG2152001-2022），各级数字化管理部门应当制定数据安全教育、培训计划，对数据安全管理人员定期开展数据安全法规、知识技能等方面的培训和考核。（ ）</t>
  </si>
  <si>
    <t>《中国南方电网有限责任公司数据安全管理办法》
（Q/CSG2152001-2022）
第五章 数据安全运营管理
第四节 数据安全教育培训管理
第三十二条 各级数字化管理部门应当制定数据安全教
育、培训计划，对数据安全管理人员定期开展数据安全法规、
知识技能等方面的培训和考核。</t>
  </si>
  <si>
    <t>安全教育、培训考核</t>
  </si>
  <si>
    <t>依据《中国南方电网有限责任公司数据安全管理办法》（Q/CSG2152001-2022），各级业务管理部门应当定期对数据的使用人员开展数据安全意识教育，确保数据处理活动中的参与人员遵循国家法律法规和公司规定。（ ）</t>
  </si>
  <si>
    <t>《中国南方电网有限责任公司数据安全管理办法》
（Q/CSG2152001-2022）
第五章 数据安全运营管理
第四节 数据安全教育培训管理
第三十三条 各级业务管理部门应当定期对数据的使用
人员开展数据安全意识教育，确保数据处理活动中的参与人
员遵循国家法律法规和公司规定。</t>
  </si>
  <si>
    <t>安全教育</t>
  </si>
  <si>
    <t>依据《中国南方电网有限责任公司数据安全管理办法》（Q/CSG2152001-2022），各级单位应当组织员工签署保密承诺书和网络安全责任书，明确数据安全有关约束项。人员离岗、离职时，应当在一个月内终止其数据访问权限、收回各种数据及介质。（ ）</t>
  </si>
  <si>
    <t>人员离岗、离职时，应当立即终止其数据访问权限、收回各种数据及介质。</t>
  </si>
  <si>
    <t>《中国南方电网有限责任公司数据安全管理办法》
（Q/CSG2152001-2022）
第五章 数据安全运营管理
第六节 人员管理
第三十七条 各级单位应当组织员工签署保密承诺书和
网络安全责任书，明确数据安全有关约束项。人员离岗、离
职时，应当立即终止其数据访问权限、收回各种数据及介质。</t>
  </si>
  <si>
    <t>数据权限</t>
  </si>
  <si>
    <t>依据《中国南方电网有限责任公司数据采集与运维管理细则》（Q/CSG2153082-2020），智能终端、传感器、巡检无人机等数据采集设备通过有线或无线方式完成数据传输的，设备归属部门应当保障数据传输效率、质量以及安全。（ ）</t>
  </si>
  <si>
    <t>《中国南方电网有限责任公司数据采集与运维管理细则》
（Q/CSG2153082-2020）
第四章 数据传输运维管理
第十九条智能终端、传感器、巡检无人机等数据采集设备通过有线或无线方式完成数据传输的，设备归属部门应当保障数据传输效率、质量以及安全。</t>
  </si>
  <si>
    <t>数据采集</t>
  </si>
  <si>
    <t>依据《中国南方电网有限责任公司数据采集与运维管理细则》（Q/CSG2153082-2020），数据事故是指因各种原因导致数据中心的数据被破坏或损毁，造成数据中心无法正常提供数据、服务及应用的问题事件。（ ）</t>
  </si>
  <si>
    <t>《中国南方电网有限责任公司数据采集与运维管理细则》
（Q/CSG2153082-2020）
第八章数据事故应对管理
第三十四条数据事故是指因各种原因导致数据中心的数据被破坏或损毁，造成数据中心无法正常提供数据、服务及应用的问题事件。</t>
  </si>
  <si>
    <t>数据事故</t>
  </si>
  <si>
    <t>依据《中国南方电网有限责任公司数据共享开放管理细则》（Q/CSG2153076-2020），公司数据按共享属性分为无条件共享、有条件共享和不可共享三类。对于无条件共享的数据，各部门及所属单位均可以基于公司数据共享目录查询和获取数据。（ ）</t>
  </si>
  <si>
    <t>《中国南方电网有限责任公司数据共享开放管理细则》
（Q/CSG2153076-2020）
第三章数据共享管理
第九条对于无条件共享的数据，各部门及所属单位均可以基于公司数据共享目录查询和获取数据。</t>
  </si>
  <si>
    <t>数据共享</t>
  </si>
  <si>
    <t>依据《中国南方电网有限责任公司数据共享开放管理细则》（Q/CSG2153076-2020），公司数据开放应当在合法合规的前提下开展，遵循“谁使用、谁获利、谁负责”的原则。（ ）</t>
  </si>
  <si>
    <t>《中国南方电网有限责任公司数据共享开放管理细则》
（Q/CSG2153076-2020）
第四章数据开放管理
第十五条公司数据开放应当在合法合规的前提下开展，遵循“谁使用、谁获利、谁负责”的原则。公司总部各部门、各分子公司应当依托公司数据中心实施数据开放。如果数据中心暂时无法满足开放需求，数据需求方应当与本单位数字化管理部门协商数据开放方案，经公司数字化管理部门审批后，方可通过其他合规途径对外提供数据。</t>
  </si>
  <si>
    <t>数据开放</t>
  </si>
  <si>
    <t>依据《中国南方电网有限责任公司数据共享开放管理细则》（Q/CSG2153076-2020），禁止提供原始数据清单或者文件，严格杜绝直接通过数据库导出数据后对外提供。（ ）</t>
  </si>
  <si>
    <t>《中国南方电网有限责任公司数据共享开放管理细则》
（Q/CSG2153076-2020）
第四章数据开放管理
第十九条禁止提供原始数据清单或者文件，严格杜绝直接通过数据库导出数据后对外提供。</t>
  </si>
  <si>
    <t>原始数据</t>
  </si>
  <si>
    <t>依据《中国南方电网有限责任公司数据共享开放管理细则》（Q/CSG2153076-2020），涉及国家秘密、企业商业和工作秘密、用户个人隐私以及其他法律法规规定不得开放的数据禁止开放。（ ）</t>
  </si>
  <si>
    <t>《中国南方电网有限责任公司数据共享开放管理细则》
（Q/CSG2153076-2020）
第四章数据开放管理
第十六条涉及国家秘密、企业商业和工作秘密、用户个人隐私以及其他法律法规规定不得开放的数据禁止开放。</t>
  </si>
  <si>
    <t>依据《中国南方电网有限责任公司数据共享开放管理细则》（Q/CSG2153076-2020），在数据开放和与外部单位合作开展数据应用过程中，必须在法规管理部门的指导下，通过签订数据使用协议等形式，明确约定合作单位的数据安全责任，对合作单位的数据保护要求不得低于公司原有数据保护水平。（ ）</t>
  </si>
  <si>
    <t>《中国南方电网有限责任公司数据共享开放管理细则》
（Q/CSG2153076-2020）
第四章数据开放管理
第二十一条在数据开放和与外部单位合作开展数据应用过程中，必须在法规管理部门的指导下，通过签订数据使用协议等形式，明确约定合作单位的数据安全责任，对合作单位的数据保护要求不得低于公司原有数据保护水平。</t>
  </si>
  <si>
    <t>数据保护、数据应用</t>
  </si>
  <si>
    <t>依据《中国南方电网有限责任公司网络安全管理办法》（ Q/CSG2152002-2022），公司网络安全按照“谁主管、谁负责”和“属 地管理”原则，网、省、地、县逐级负责。（ ）</t>
  </si>
  <si>
    <t>《中国南方电网有限责任公司网络安全管理办法》
（Q/CSG2152002-2022）
第二章 管理内容和要求
第一节 总体要求
第四条 公司网络安全按照“谁主管、谁负责”和“属 地管理”原则，网、省、地、县逐级负责。各级单位党委（党 组）对本单位网络安全负主体责任，书记是第一责任人，网 络安全分管领导是直接责任人，领导班子其他成员根据职责 分工对职责范围内的网络安全承担领导责任。</t>
  </si>
  <si>
    <t>依据《中国南方电网有限责任公司网络安全管理办法》（ Q/CSG2152002-2022），各级单位党委（党 组）对本单位网络安全负主体责任，书记是第一责任人，网 络安全分管领导是直接责任人，领导班子其他成员根据职责 分工对职责范围内的网络安全承担领导责任。（ ）</t>
  </si>
  <si>
    <t>网络安全责任</t>
  </si>
  <si>
    <t>依据《中国南方电网有限责任公司网络安全管理办法》（ Q/CSG2152002-2022），按照“谁主管谁负责、谁建设谁负责、谁运行谁负责、谁使用谁负责，管业务必须管安全”的原则，各级 数字化部门分别对职责范围内的网络安全工作履行管理和监督责任。（ ）</t>
  </si>
  <si>
    <t>按照“谁主管谁负责、谁建设谁负责、谁运行 谁负责、谁使用谁负责，管业务必须管安全”的原则，各级 业务部门分别对职责范围内的网络安全工作履行管理和监 督责任。</t>
  </si>
  <si>
    <t>《中国南方电网有限责任公司网络安全管理办法》
（Q/CSG2152002-2022）
第二章 管理内容和要求
第一节 总体要求
第六条 按照“谁主管谁负责、谁建设谁负责、谁运行 谁负责、谁使用谁负责，管业务必须管安全”的原则，各级 业务部门分别对职责范围内的网络安全工作履行管理和监 督责任。</t>
  </si>
  <si>
    <t>网络安全职责</t>
  </si>
  <si>
    <t>依据《中国南方电网有限责任公司网络安全管理办法》（ Q/CSG2152002-2022），各级单位对所运营的网络和信息系统网络安全 负主体责任，应当为网络安全提供必需的岗位、人员、资金 保障。（ ）</t>
  </si>
  <si>
    <t>《中国南方电网有限责任公司网络安全管理办法》
（Q/CSG2152002-2022）
第二章 管理内容和要求
第一节 总体要求
第七条 各级单位对所运营的网络和信息系统网络安全 负主体责任，应当为网络安全提供必需的岗位、人员、资金 保障。</t>
  </si>
  <si>
    <t>依据《中国南方电网有限责任公司网络安全管理办法》（ Q/CSG2152002-2022），公司网络和信息系统的建设应遵从网络安全 架构规范要求，否则不予上线。（ ）</t>
  </si>
  <si>
    <t>《中国南方电网有限责任公司网络安全管理办法》
（Q/CSG2152002-2022）
第二章 管理内容和要求
第三节 网络安全架构管控
第十二条 公司网络和信息系统的建设应遵从网络安全 架构规范要求，否则不予上线。</t>
  </si>
  <si>
    <t>系统建设、安全架构</t>
  </si>
  <si>
    <t>依据《中国南方电网有限责任公司网络安全管理办法》（ Q/CSG2152002-2022），各级单位应当明确各类岗位的网络安全责任，规范人员入职、在职、离职全过程网络安全管理，持续 开展全员网络安全意识培训。（ ）</t>
  </si>
  <si>
    <t>《中国南方电网有限责任公司网络安全管理办法》
（Q/CSG2152002-2022）
第二章 管理内容和要求
第四节 网络安全机构及人员管理
第十六条 各级单位应当明确各类岗位的网络安全责 任，规范人员入职、在职、离职全过程网络安全管理，持续 开展全员网络安全意识培训。</t>
  </si>
  <si>
    <t>网络安全培训</t>
  </si>
  <si>
    <t>依据《中国南方电网有限责任公司网络安全管理办法》（ Q/CSG2152002-2022），各级单位应当建立互联网应用备案机制，统一在南网云平台部署互联网应用，并做好内容审查和监测。（ ）</t>
  </si>
  <si>
    <t>《中国南方电网有限责任公司网络安全管理办法》
（Q/CSG2152002-2022）
第二章 管理内容和要求
第五节 信息系统安全管理
第二十条 各级单位应当建立互联网应用备案机制，统一在南网云平台部署互联网应用，并做好内容审查和监测。</t>
  </si>
  <si>
    <t>互联网、南网云</t>
  </si>
  <si>
    <t>依据《中国南方电网有限责任公司网络安全管理办法》（ Q/CSG2152002-2022），各级单位应当做好本单位数据安全管理，开展数据安全分级分类和风险评估，落实数据采集、传输、存储、处理、交换、销毁全过程的安全保护要求。（ ）</t>
  </si>
  <si>
    <t>《中国南方电网有限责任公司网络安全管理办法》
（Q/CSG2152002-2022）
第二章 管理内容和要求
第六节 数据安全管理
第二十二条 各级单位应当做好本单位数据安全管理，开展数据安全分级分类和风险评估，落实数据采集、传输、存储、处理、交换、销毁全过程的安全保护要求。</t>
  </si>
  <si>
    <t>依据《中国南方电网有限责任公司网络安全管理办法》（ Q/CSG2152002-2022），各级单位应当做好个人信息、电力用户信息保护，防止过度采集、非授权访问、非法使用和信息泄露。（ ）</t>
  </si>
  <si>
    <t>《中国南方电网有限责任公司网络安全管理办法》
（Q/CSG2152002-2022）
第二章 管理内容和要求
第六节 数据安全管理
第二十三条 各级单位应当做好个人信息、电力用户信息保护，防止过度采集、非授权访问、非法使用和信息泄露。</t>
  </si>
  <si>
    <t>信息保护</t>
  </si>
  <si>
    <t>依据《中国南方电网有限责任公司网络安全管理办法》（ Q/CSG2152002-2022），各级单位应当按要求做好信息技术产品和服务采购、设计、安装、维护等全环节的供应链网络安全管理，评估过程中的网络安全风险，采取相应管控措施，并加强监督。（ ）</t>
  </si>
  <si>
    <t>《中国南方电网有限责任公司网络安全管理办法》
（Q/CSG2152002-2022）
第七节 供应链网络安全管理
第二十六条 各级单位应当按要求做好信息技术产品和服务采购、设计、安装、维护等全环节的供应链网络安全管理，评估过程中的网络安全风险，采取相应管控措施，并加强监督。</t>
  </si>
  <si>
    <t>供应链</t>
  </si>
  <si>
    <t>依据《中国南方电网有限责任公司网络安全管理办法》（ Q/CSG2152002-2022），各级单位应当在等级测评完成后三十个工作日内，履行测评报告备案手续；在信息系统退运三十个工作日内，办理备案注销手续。（ ）</t>
  </si>
  <si>
    <t>《中国南方电网有限责任公司网络安全管理办法》
（Q/CSG2152002-2022）
第二章 管理内容和要求
第八节 网络安全等级保护管理
第二十九条 各级单位应当在网络和信息系统可研阶段确定保护等级，系统投运后三十个工作日内完成定级备案；定期开展等级测评，新建第三级及以上网络和信息系统在通过等级测评后方可投入运行；在等级测评完成后三十个工作日内，履行测评报告备案手续；在信息系统退运三十个工作日内，办理备案注销手续。</t>
  </si>
  <si>
    <t>等保测评</t>
  </si>
  <si>
    <t>依据《中国南方电网有限责任公司网络安全管理办法》（ Q/CSG2152002-2022），各级单位应当定期组织网络安全风险评估，及时处置网络安全风险，确保网络安全风险可控在控。（ ）</t>
  </si>
  <si>
    <t>《中国南方电网有限责任公司网络安全管理办法》
（Q/CSG2152002-2022）
第二章 管理内容和要求
第十节 网络安全风险分级管控和隐患排查治理双重预防
第三十五条 各级单位应当定期组织网络安全风险评估，及时处置网络安全风险，确保网络安全风险可控在控。</t>
  </si>
  <si>
    <t>安全风险</t>
  </si>
  <si>
    <t>依据《中国南方电网有限责任公司网络安全管理办法》（ Q/CSG2152002-2022），各级单位各信息系统每年至少开展一次网络安全应急演练，检验完善应急预案，提高突发网络安全事件应急能力。（ ）</t>
  </si>
  <si>
    <t>《中国南方电网有限责任公司网络安全管理办法》
（Q/CSG2152002-2022）
第二章 管理内容和要求
第十三节 网络安全事件与应急管理
第四十三条 各级单位各信息系统每年至少开展一次网络安全应急演练，检验完善应急预案，提高突发网络安全事件应急能力。</t>
  </si>
  <si>
    <t>依据《中国南方电网有限责任公司信息系统运行管理办法（试行）》（Q/CSG2152010-2022 ），信息系统作业应当执行信息工作票和信息操作票制，禁止无票工作、超范围工作、“约时”工作。（ ）</t>
  </si>
  <si>
    <t>《中国南方电网有限责任公司信息系统运行管理办法（试行）》
（Q/CSG2152010-2022 ）
第四章信息运行维护管理
第一节  维护管理
第十八条信息系统作业应当执行信息工作票和信息操作票制。作业开工前应当通过作业许可人许可，存在影响信息系统安全运行风险的作业还应当在开工前由所属运调平台许可，禁止无票工作、超范围工作、“约时”工作。影响信息系统可用性的作业应当提前征求相关业务部门同意，并通过服务台发布通知。</t>
  </si>
  <si>
    <t>信息工作票、信息操作票</t>
  </si>
  <si>
    <t>依据《中国南方电网有限责任公司信息系统运行管理办法（试行）》（Q/CSG2152010-2022 ），关键信息系统应当按系统分级分类要求实施异地数据灾备、同城应用灾备。（ ）</t>
  </si>
  <si>
    <t>《中国南方电网有限责任公司信息系统运行管理办法（试行）》
（Q/CSG2152010-2022 ）
第四章信息运行维护管理
第一节  维护管理
第十九条信息系统备份包括数据备份和配置备份。业务部门协同数字化管理部门制定数据备份策略，运维单位负责执行。运维单位负责配置备份管理，并定期开展备份恢复测试。关键信息系统应当按系统分级分类要求实施异地数据灾备、同城应用灾备。</t>
  </si>
  <si>
    <t>灾备</t>
  </si>
  <si>
    <t>依据《中国南方电网有限责任公司信息系统运行管理办法（试行）》（Q/CSG2152010-2022 ），信息系统账号应当采用实名制，按“最小化”原则配置权限，并与岗位职责要求一致。（ ）</t>
  </si>
  <si>
    <t>《中国南方电网有限责任公司信息系统运行管理办法（试行）》
（Q/CSG2152010-2022 ）
第四章信息运行维护管理
第一节  维护管理
第二十条业务部门负责本业务领域的业务账号权限管理，运维单位负责运维账号权限管理。信息系统账号应当采用实名制，按“最小化”原则配置权限，并与岗位职责要求一致。账号权限应当设置有效期并定期清查，禁止多人共享同一账号。</t>
  </si>
  <si>
    <t>权限配置</t>
  </si>
  <si>
    <t>依据《中国南方电网有限责任公司信息系统运行管理办法（试行）》（Q/CSG2152010-2022 ），信息系统缺陷处理应当做到及时发现、正确定级、原因清晰、责任明确、措施到位、按时消除。（ ）</t>
  </si>
  <si>
    <t>《中国南方电网有限责任公司信息系统运行管理办法（试行）》
（Q/CSG2152010-2022 ）
第六章信息运行风险管理
第三十三条信息系统缺陷处理应当做到及时发现、正确定级、原因清晰、责任明确、措施到位、按时消除。缺陷定级标准和缺陷标准库由公司数字化管理部门组织制定，并定期组织修编。</t>
  </si>
  <si>
    <t>系统缺陷</t>
  </si>
  <si>
    <t>依据《中国南方电网有限责任公司信息系统运行管理办法（试行）》（Q/CSG2152010-2022 ），信息系统运行应急管理工作包括应急预案编制，应急队伍组建，应急物资准备和应急演练等，关键信息系统和灾备环境应当定期开展应急演练。（ ）</t>
  </si>
  <si>
    <t>《中国南方电网有限责任公司信息系统运行管理办法（试行）》
（Q/CSG2152010-2022 ）
第六章信息运行风险管理
第三十五条信息系统运行应急管理工作包括应急预案编制，应急队伍组建，应急物资准备和应急演练等。数字化管理部门应当组织建立信息系统运行应急管理机制，运调平台负责组织编制信息系统应急预案，组织开展应急演练，运维单位负责开展应急处置。关键信息系统和灾备环境应当定期开展应急演练。</t>
  </si>
  <si>
    <t>依据《中国南方电网有限责任公司信息系统运行管理办法（试行）》（Q/CSG2152010-2022 ），信息运行工器具应当基于风险和作业需求合理配置、规范使用，防止混用产生风险。（ ）</t>
  </si>
  <si>
    <t>《中国南方电网有限责任公司信息系统运行管理办法（试行）》
（Q/CSG2152010-2022 ）
第七章运行综合支持管理
第三十七条运维单位应当规范信息运行工器具管理，确保使用的工器具处于正常状态。工器具应当基于风险和作业需求合理配置、规范使用，防止混用产生风险。</t>
  </si>
  <si>
    <t>工器具、风险作业</t>
  </si>
  <si>
    <t>依据《中国南方电网有限责任公司信息系统运行管理办法（试行）》（Q/CSG2152010-2022 ），数字化管理部门应当建立运行人员上岗资质、培训、关键岗位审查等管理机制，并配置相应资源保障运行人员能力胜任。（ ）</t>
  </si>
  <si>
    <t>《中国南方电网有限责任公司信息系统运行管理办法（试行）》
（Q/CSG2152010-2022 ）
第七章运行综合支持管理
第三十八条数字化管理部门应当建立运行人员上岗资质、培训、关键岗位审查等管理机制，并配置相应资源保障运行人员能力胜任。</t>
  </si>
  <si>
    <t>人员上岗</t>
  </si>
  <si>
    <t>依据《中国南方电网有限责任公司
信息系统运行管理办法（试行）》（Q/CSG2152010-2022），信息系统退运包括数据处理、资源回收、存储介质清除销毁等工作。（ ）</t>
  </si>
  <si>
    <t>《中国南方电网有限责任公司
信息系统运行管理办法（试行）》
（Q/CSG2152010-2022）
第三章信息运行调度管理
第二节  运行计划管理
第十二条信息系统退运包括数据处理、资源回收、存储介质清除销毁等工作。符合退运条件的信息系统由所属运调平台组织运维单位、相关业务部门开展退运。</t>
  </si>
  <si>
    <t>系统退运</t>
  </si>
  <si>
    <t>依据《中国南方电网有限责任公司
信息系统运行管理办法（试行）》（Q/CSG2152010-2022），信息系统应当纳入统一监测，并实行7×24小时运行监测。（ ）</t>
  </si>
  <si>
    <t>《中国南方电网有限责任公司
信息系统运行管理办法（试行）》
（Q/CSG2152010-2022）
第三章信息运行调度管理
第二节  运行计划管理
第十四条信息系统应当纳入统一监测，并实行7×24小时运行监测。各级运调平台负责开展系统级监测和运行分析，对安全、运行告警进行响应、分析和处置。运维单位负责开展设备级监测和运行分析，对安全、运行告警进行响应、分析和处置。</t>
  </si>
  <si>
    <t>信息系统</t>
  </si>
  <si>
    <t>依据《中国南方电网有限责任公司
信息系统运行管理办法（试行）》（Q/CSG2152010-2022），信息系统账号应当采用实名制，按“最小化”原则配置权限，但不用与岗位职责要求一致。（ ）</t>
  </si>
  <si>
    <t>信息系统账号应当采用实名制，按“最小化”原则配置权限，并与岗位职责要求一致</t>
  </si>
  <si>
    <t>《中国南方电网有限责任公司
信息系统运行管理办法（试行）》
（Q/CSG2152010-2022）
第四章信息运行维护管理
第一节  维护管理
第二十条业务部门负责本业务领域的业务账号权限管理，运维单位负责运维账号权限管理。信息系统账号应当采用实名制，按“最小化”原则配置权限，并与岗位职责要求一致。账号权限应当设置有效期并定期清查，禁止多人共享同一账号。</t>
  </si>
  <si>
    <t>账号权限</t>
  </si>
  <si>
    <t>依据《中华人民共和国网络安全法》，任何个人和组织不得窃取或者以其他非法方式获取个人信息，不得非法出售或者非法向他人提供个人信息。（ ）</t>
  </si>
  <si>
    <t>《中华人民共和国网络安全法》
第四章  网络信息安全
第四十四条  任何个人和组织不得窃取或者以其他非法方式获取个人信息，不得非法出售或者非法向他人提供个人信息。</t>
  </si>
  <si>
    <t>数据窃取</t>
  </si>
  <si>
    <t>依据《中华人民共和国数据安全法》，在中华人民共和国境外开展数据处理活动，损害中华人民共和国国家安全、公共利益或者公民、组织合法权益的，依法追究法律责任。（ ）</t>
  </si>
  <si>
    <t>《中华人民共和国数据安全法》
第一章　总则
第二条　在中华人民共和国境内开展数据处理活动及其安全监管，适用本法。
在中华人民共和国境外开展数据处理活动，损害中华人民共和国国家安全、公共利益或者公民、组织合法权益的，依法追究法律责任。</t>
  </si>
  <si>
    <t>数据处理</t>
  </si>
  <si>
    <t>依据《中华人民共和国个人信息保护法》，基于个人同意处理个人信息的，该同意应当由个人在相对知情的前提下自愿、明确作出。（ ）</t>
  </si>
  <si>
    <t>基于个人同意处理个人信息的，该同意应当由个人在充分知情的前提下自愿、明确作出。法律、行政法规规定处理个人信息应当取得个人单独同意或者书面同意的，从其规定。</t>
  </si>
  <si>
    <t>《中华人民共和国个人信息保护法》
第二章　个人信息处理规则
第一节　一般规定
第十四条　基于个人同意处理个人信息的，该同意应当由个人在充分知情的前提下自愿、明确作出。法律、行政法规规定处理个人信息应当取得个人单独同意或者书面同意的，从其规定。</t>
  </si>
  <si>
    <t>依据《中国南方电网有限责任公司安全生产禁令》，严禁未经安全教育培训并考试合格得人员上岗作业。（ ）</t>
  </si>
  <si>
    <t>《中国南方电网有限责任公司安全生产禁令》
六、严禁未经安全教育培训并考试合格得人员上岗作业。</t>
  </si>
  <si>
    <t>上岗作业</t>
  </si>
  <si>
    <t>依据《中国南方电网有限责任公司安全生产禁令》，严禁不正确配备或使用不合格的生产用具。（ ）</t>
  </si>
  <si>
    <t xml:space="preserve">《中国南方电网有限责任公司安全生产禁令》
十、严禁不正确配备或使用不合格的生产用具。
</t>
  </si>
  <si>
    <t>工器具</t>
  </si>
  <si>
    <t>依据《中国南方电网有限责任公司安全生产令》，树立“一切事故都可以预防”的安全理念，坚持系统观念，持之以恒推进本质安全型企业建设。（ ）</t>
  </si>
  <si>
    <t>《中国南方电网有限责任公司安全生产令》
三、树立“一切事故都可以预防”的安全理念，坚持系统观念，持之以恒推进本质安全型企业建设。</t>
  </si>
  <si>
    <t>安全理念</t>
  </si>
  <si>
    <t>编制注意事项：
1.题型、难易度、知识类别请通过选择的方式确认，A-P列请严格按照模板填写，便于后期南网强安导入；
2.大小案例题分为总题干和分题，总题干只有题干内容，不包括选项和答案，该题干下方的题目为该题的小题；
3.关于“专业小类”可分为：某考试类别通用（如：综合能源类-通用、试验化验-通用等）及专业小类（考试类别+小专业名称，以综合能源类举例，综合能源类-风电、综合能源类-光伏、综合能源类-能源综合利用等；以试验化验举例：试验化验-高压试验、试验化验-化学化验等），有利于后续专业细分后的分类考试，更具针对性，真正实现“干什么、学什么、考什么”。</t>
  </si>
  <si>
    <t>安规考试题库修编模板（表4-小案例题）</t>
  </si>
  <si>
    <t>题号</t>
  </si>
  <si>
    <t>小案例题</t>
  </si>
  <si>
    <t>某设备厂商王某以技术交流的名义到某信息中心找项目建设部温某。交流结束后温某并未护送王某出办公楼，王某私自逗留至数据中心机房区域透过机房玻璃用手机拍摄了大量核心设备的照片，因此导致公司部分设备信息被该设备厂商掌握。</t>
  </si>
  <si>
    <t xml:space="preserve">《信息安全技术网络安全等级保护基本要求》（GB/T 22239一2019）
</t>
  </si>
  <si>
    <t>外部人员访问管理</t>
  </si>
  <si>
    <t>应在外部人员物理访问受控区域前先提出书面申请，批准后由专人全程陪同，并登记备案。（ ）（判断题）</t>
  </si>
  <si>
    <t>《信息安全技术网络安全等级保护基本要求》（GB/T 22239一2019）
7 第二级安全要求
7.1 安全通用要求
7. 1.8 安全管理人员
7.1.8.4 外部人员访问管理
本项要求包括：
a) 应在外部人员物理访问受控区域前先提出书面申请，批准后由专人全程陪同，并登记备案；
b) 应在外部人员接入受控网络访问系统前先提出书面申请，批准后由专人开设账户、分配权限，并登记备案；
c) 外部人员离场后应及时清除其所有的访问权限。</t>
  </si>
  <si>
    <t>外部人员可按需访问关键区域或关键系统。（ ）（判断题）</t>
  </si>
  <si>
    <t>《信息安全技术网络安全等级保护基本要求》（GB/T 22239一2019）
9 第四级安全要求
9.1 安全通用要求
9.1.8 安全管理人员
9.1.8.4 外部人员访问管理
本项要求包括：
a) 应在外部人员物理访问受控区域前先提出书面申请，批准后由专人全程陪同，并登记备案；
b) 应在外部人员接入受控网络访问系统前先提出书面申请，批准后由专人开设账户、分配权限，并登记备案；
c) 外部人员离场后应及时清除其所有的访问权限；
d) 获得系统访问授权的外部人员应签署保密协议，不得进行非授权操作，不得复制和泄露任何敏感信息；
e) 对关键区域或关键系统不允许外部人员访问。</t>
  </si>
  <si>
    <t>某数据库脱敏厂商李某来信息中心某部门实施数据脱敏项目，项目涉及人资及财务等核心系统的数据库，李某在未经许可的情况下将含有梳理出来需要脱敏的数据库表及字段的excel清单拷贝至个人U盘并带出信息中心,导致部分敏感信息外泄。</t>
  </si>
  <si>
    <t>《信息安全技术网络安全等级保护基本要求》（GB/T 22239一2019）</t>
  </si>
  <si>
    <t>难</t>
  </si>
  <si>
    <t>获得系统访问授权的外部人员应签署保密协议。（ ）（判断题）</t>
  </si>
  <si>
    <t>在外部人员访问管理要求中，外部人员离场后应及时清除其所有的访问（ ）。（单选题）</t>
  </si>
  <si>
    <t>日志</t>
  </si>
  <si>
    <t>记录</t>
  </si>
  <si>
    <t>权限</t>
  </si>
  <si>
    <t>某数据库脱敏厂商王某来信息中心某部门实施数据脱敏项目，项目涉及人资及财务等核心系统的数据库，王某在未经许可的情况下将含有梳理出来需要脱敏的数据库表及字段的excel清单拷贝至个人U盘并带出信息中心,导致部分敏感信息外泄。</t>
  </si>
  <si>
    <t>权限分配原则</t>
  </si>
  <si>
    <t>在外部人员访问管理中，获得系统访间授权的外部人员应签署保密协议，不得进行非授权操作，不得复制和泄露任何（ ）信息。（单选题）</t>
  </si>
  <si>
    <t>商密</t>
  </si>
  <si>
    <t>绝密</t>
  </si>
  <si>
    <t>机密</t>
  </si>
  <si>
    <t>《信息安全技术网络安全等级保护基本要求》（GB/T 22239一2019）
8 第三级安全要求
8.1 安全通用要求
8.1.8 安全管理人员
8. 1.8.4 外部人员访问管理
本项要求包括：
a) 应在外部人员物理访问受控区域前先提出书面申请，批准后由专人全程陪同，并登记备案；
b) 应在外部人员接入受控网络访问系统前先提出书面申请，批准后由专人开设账户、分配权限，并登记备案；
c) 外部人员离场后应及时清除其所有的访间权限；
d) 获得系统访间授权的外部人员应签署保密协议，不得进行非授权操作，不得复制和泄露任何敏感信息。</t>
  </si>
  <si>
    <t>应在外部人员接入受控网络访问系统前先提出书面申请，批准后由专人开设账户、分配权限，并登记备案。（ ）（判断题）</t>
  </si>
  <si>
    <t>2022年1月1日，网民举报微信公众账号“掌上新疆V”通过摘要、集纳新闻形式散布汉族同胞残杀维族同胞虚假信息。经核实，网信部门依法对该账号予以注销，并由公安机关依法对账号负责人徐某予以教育训诫。</t>
  </si>
  <si>
    <t>《中国南方电网有限责任公司网络安全管理办法》（Q/CSG2152002-2022）、《中华人民共和国治安管理处罚法》</t>
  </si>
  <si>
    <t>互联网应用管控</t>
  </si>
  <si>
    <t>不得利用互联网应用接收、传播、发布煽动民族仇恨、民族歧视，破坏民族团结的内容。（ ）（判断题）</t>
  </si>
  <si>
    <t>《中国南方电网有限责任公司网络安全管理办法》（Q/CSG2152002-2022）
《附录E：中国南方电网有限责任公司互联网应用业务指导书》
附录E-9 互联网应用禁止内容
不得利用互联网应用接收、传播、发布下列内容：
1、反对宪法所确定的基本原则的。
2、危害国家安全，泄露国家秘密，颠覆国家政权，破坏国家统一的。
3、损害国家荣誉和利益的。
4、煽动民族仇恨、民族歧视，破坏民族团结的。
5、破坏国家宗教政策，宣扬邪教和封建迷信的。
6、散布谣言，扰乱社会秩序，破坏社会稳定的。
7、散布淫秽、色情、赌博、暴力、凶杀、恐怖或者教唆犯罪的。
8、侮辱或者诽谤他人，侵害他人合法权益的。
9、含有法律、行政法规禁止的其他内容的。
10、涉及企业秘密或敏感信息的。</t>
  </si>
  <si>
    <t>徐某该行为违反了《中华人民共和国治安管理处罚法》。（ ）（判断题）</t>
  </si>
  <si>
    <t>《中华人民共和国治安管理处罚法》
第三章　违反治安管理的行为和处罚
第二十五条 有下列行为之一的，处五日以上十日以下拘留，可以并处五百元以下罚款；情节较轻的，处五日以下拘留或者五百元以下罚款：
(一)散布谣言，谎报险情、疫情、警情或者以其他方法故意扰乱公共秩序的；
(二)投放虚假的爆炸性、毒害性、放射性、腐蚀性物质或者传染病病原体等危险物质扰乱公共秩序的；
(三)扬言实施放火、爆炸、投放危险物质扰乱公共秩序的。</t>
  </si>
  <si>
    <t>2022年12月10日，网民举报孟某通过U盘存储、观看并向他人传播暴恐音视频。经核实，公安机关依法对孟某予以刑事拘留</t>
  </si>
  <si>
    <t>《中国南方电网有限责任公司网络安全管理办法》（Q/CSG2152002-2022）</t>
  </si>
  <si>
    <t>互联网信息发布</t>
  </si>
  <si>
    <t>孟某该行为属于利用互联网应用接收、传播、发布（ ）内容。（多选题）</t>
  </si>
  <si>
    <t>暴力</t>
  </si>
  <si>
    <t>恐怖</t>
  </si>
  <si>
    <t>正能量</t>
  </si>
  <si>
    <t>励志</t>
  </si>
  <si>
    <t>孟某该行为损害了国家利益、破坏社会稳定和民族团结。（ ）（判断题）</t>
  </si>
  <si>
    <t>2022年某公司OA系统某服务节点所在服务器宕机，引发了信息运行事件。事后开展事件调查。</t>
  </si>
  <si>
    <t>《中国南方电网有限责任公司信息运行事件调查规程（试行）》</t>
  </si>
  <si>
    <t>信息运行事件调查</t>
  </si>
  <si>
    <t>事件调查的主要工作内容包括：（ ）等。（多选题）</t>
  </si>
  <si>
    <t>召开启动会</t>
  </si>
  <si>
    <t>调查取证</t>
  </si>
  <si>
    <t>人员访谈</t>
  </si>
  <si>
    <t>影响评估</t>
  </si>
  <si>
    <t>《中国南方电网有限责任公司信息运行事件调查规程（试行）》
5内容和方法
5.5信息运行事件调查
5.5.1事件调查
5.5.1.5调查流程
5.5.1.5.2事件调查的主要工作内容包括：召开启动会、调查取证、人员访谈、影响评估等。</t>
  </si>
  <si>
    <t>调查的内容包括（ ），提出防范此类再次发生的改进措施建议，形成调查报告和处理建议。（多选题）</t>
  </si>
  <si>
    <t>事件发生原因</t>
  </si>
  <si>
    <t>发生经过</t>
  </si>
  <si>
    <t>影响范围</t>
  </si>
  <si>
    <t>经济损失</t>
  </si>
  <si>
    <t>《中国南方电网有限责任公司信息运行事件调查规程（试行）》
5内容和方法
5.5信息运行事件调查
5.5.1事件调查
5.5.1.3调查内容
调查的内容包括事件发生原因、发生经过、影响范围，提出防范此类再次发生的改进措施建议，形成调查报告（附录3）和处理建议。</t>
  </si>
  <si>
    <t>2022年某公司等保二级互联网应用系统因为运维不当，导致页面被篡改，发布了非法信息，严重影响企业形象，引发了网络安全事件。</t>
  </si>
  <si>
    <t>《中国南方电网有限责任公司电力事故事件调查规程》</t>
  </si>
  <si>
    <t>安全事件处置</t>
  </si>
  <si>
    <t>安全事件报告应及时、准确、完整。（ ）（判断题）</t>
  </si>
  <si>
    <t>《中国南方电网有限责任公司电力事故事件调查规程》
5 生产安全事故事件管理
5.2 信息报告 
5.2.1 事故事件报告应及时、准确、完整，各级安全监管部门负责本单位生产安全事故事件报告的组织、 指导、协调、落实工作，对报告的及时性、准确性、完整性负责。任何单位和个人不得迟报（报告时间 超过规定时限的）、漏报（因过失对有关内容遗漏未报的）、谎报（故意不如实报告有关内容的）、瞒 报（故意隐瞒并经查证属实的），上级安全监管部门对下级单位事故事件报告情况进行监督检查。</t>
  </si>
  <si>
    <t>任何单位和个人对事件不得迟报、漏报、谎报或者瞒报。（ ）（判断题）</t>
  </si>
  <si>
    <t>W公司中标2022年IT服务台运维服务项目，签订合同后W公司开始负责该平台运维工作。2022年9月至10月期间因W公司运维不到位，该平台多次发生系统故障，导致系统全年中断时长累计2小时以上，达到信息安全四级事件。</t>
  </si>
  <si>
    <t>外包运维管理</t>
  </si>
  <si>
    <t>应在与外包运维服务商签订的协议中明确所有相关的（ ）要求，如可能涉及对敏感信息的访问、处理、存储要求，对IT基础设施中断服务的应急保障要求等。（单选题）</t>
  </si>
  <si>
    <t>《信息安全技术网络安全等级保护基本要求》（GB/T 22239一2019）
8 第三级安全要求
8.1 安全通用要求
8.1.10 安全运维管理
8.1.10.14 外包运维管理
本项要求包括：
a) 应确保外包运维服务商的选择符合国家的有关规定；
b) 应与选定的外包运维服务商签订相关的协议，明确约定外包运维的范围、工作内容；
c) 应保证选择的外包运维服务商在技术和管理方面均应具有按照等级保护要求开展安全运维工作的能力，并将能力要求在签订的协议中明确；
d) 应在与外包运维服务商签订的协议中明确所有相关的安全要求，如可能涉及对敏感信息的访问、处理、存储要求，对IT基础设施中断服务的应急保障要求等。</t>
  </si>
  <si>
    <t>在外包运维管理中，应确保外包运维服务商的选择符合国家的有关规定。（ ）（判断题）</t>
  </si>
  <si>
    <t>《信息安全技术网络安全等级保护基本要求》（GB/T 22239一2019）
7 第二级安全要求
7.1.10 安全运维管理
7.1 安全通用要求
7.1.10.14 外包运维管理
本项要求包括：
a) 应确保外包运维服务商的选择符合国家的有关规定；
b) 应与选定的外包运维服务商签订相关的协议，明确约定外包运维的范围、工作内容。</t>
  </si>
  <si>
    <t>某部门负责自动化运维平台的建设，在试运行的过程中为了方便功能迭代调试，测试环境与生产环境使用同一套数据库，护网期间该数据库被黑客入侵当肉机，成功通过该数据库服务器侵入至数据中心生产环境。</t>
  </si>
  <si>
    <t>系统建设</t>
  </si>
  <si>
    <t>应将开发环境与实际运行环境物理分开，测试数据和测试结果不必受到控制。（ ）（判断题）</t>
  </si>
  <si>
    <t>《信息安全技术网络安全等级保护基本要求》（GB/T 22239一2019）
9 第四级安全要求
9.1 安全通用要求
9.1.9 安全建设管理
9.1.9.4 自行软件开发
本项要求包括：
a) 应将开发环境与实际运行环境物理分开，测试数据和测试结果受到控制；
b) 应制定软件开发管理制度，明确说明开发过程的控制方法和人员行为准则；
c) 应制定代码编写安全规范，要求开发人员参照规范编写代码，
d) 应具备软件设计的相关文档和使用指南，并对文档使用进行控制；
e) 应在软件开发过程中对安全性进行测试，在软件安装前对可能存在的恶意代码进行检测；
f) 应对程序资源库的修改、更新、发布进行授权和批准，并严格进行版本控制；
g) 应保证开发人员为专职人员，开发人员的开发活动受到控制、监视和审查。</t>
  </si>
  <si>
    <t>应在软件开发过程中对安全性进行测试，在软件安装前对可能存在的恶意代码进行检测。（ ）（判断题）</t>
  </si>
  <si>
    <t>某运维流程管理系统于2013年上线，运行已达10年，于2023年1月正式退运。该系统运维人员周某为方便其运维工作，未将数据备份就直接将该系统服务器当做跳转机使用。</t>
  </si>
  <si>
    <t>《信息安全技术网络安全等级保护基本要求》（GB/T 22239一2019）、《中国南方电网有限责任公司信息系统运行管理办法（试行）》（Q/CSG2152010-2022）</t>
  </si>
  <si>
    <t>运维管控</t>
  </si>
  <si>
    <t>含有存储介质的设备在报废或重用前，应进行完全清除或被安全覆盖，保证该设备上的敏感数据和授权软件无法被恢复重用。（ ）（判断题）</t>
  </si>
  <si>
    <t>《信息安全技术网络安全等级保护基本要求》（GB/T 22239一2019）
8 第三级安全要求
8.1 安全通用要求
8.1.10 安全运维管理
8.1.10.4 设备维护管理
本项要求包括：
a) 应对各种设备（包括备份和冗余设备）、线路等指定专门的部门或人员定期进行维护管理；
b) 应建立配套设施、软硬件维护方面的管理制度，对其维护进行有效的管理，包括明确维护人员
的责任、维修和服务的审批、维修过程的监督控制等；
c) 信息处理设备应经过审批才能带离机房或办公地点，含有存储介质的设备带出工作环境时其中重要数据应加密；
d) 含有存储介质的设备在报废或重用前，应进行完全清除或被安全覆盖，保证该设备上的敏感数据和授权软件无法被恢复重用。</t>
  </si>
  <si>
    <t>（ ）负责配置备份管理，并定期开展备份恢复测试。（单选题）</t>
  </si>
  <si>
    <t>信息系统承建单位（部门）</t>
  </si>
  <si>
    <t>信息安全管理单位（部门）</t>
  </si>
  <si>
    <t>运维单位</t>
  </si>
  <si>
    <t>业务部门</t>
  </si>
  <si>
    <t>《中国南方电网有限责任公司信息系统运行管理办法（试行）》（Q/CSG2152010-2022）
第四章 信息运行维护管理
第一节 维护管理
第十九条 信息系统备份包括数据备份和配置备份。业务部门协同数字化管理部门制定数据备份策略，运维单位负责执行。运维单位负责配置备份管理，并定期开展备份恢复测试。关键信息系统应当按系统分级分类要求实施异地数据灾备、同城应用灾备。</t>
  </si>
  <si>
    <t>安规考试题库修编模板（表5-大案例题）</t>
  </si>
  <si>
    <t>大案例题</t>
  </si>
  <si>
    <t>2019年3月，某事业单位集中监控系统遭黑客攻击破坏。经查，该单位网络安全意识淡薄，曾因存在安全隐患、不落实网络安全等级保护制度被责令整改。整改期满后，未采取有效管理措施、技术防护措施。警方依据《网络安全法》第21条、第59条规定，对该单位予以6万元罚款，对相关责任人予以2万元罚款，同时责令该单位停机整顿，开展定级备案、测评整改等网络安全等级保护工作。</t>
  </si>
  <si>
    <t>根据公司网络安全管理要求，各级单位党委（党 组）对本单位网络安全负主体责任，（ ）是第一责任人。（单选题）</t>
  </si>
  <si>
    <t>书记</t>
  </si>
  <si>
    <t>网络安全分管领导</t>
  </si>
  <si>
    <t>领导班子其他成员</t>
  </si>
  <si>
    <t>数字化管理部门负责人</t>
  </si>
  <si>
    <t>《中国南方电网有限责任公司网络安全管理办法》
（Q/CSG2152002-2022）
第二章 管理内容和要求 
第一节 总体要求
第四条 公司网络安全按照“谁主管、谁负责”和“属地管理”原则，网、省、地、县逐级负责。各级单位党委（党组）对本单位网络安全负主体责任，书记是第一责任人，网络安全分管领导是直接责任人，领导班子其他成员根据职责 分工对职责范围内的网络安全承担领导责任。</t>
  </si>
  <si>
    <t>根据公司信息系统运行管理要求，（ ）组织开展信息系统运行风险管控和隐患治理，建立分类、分级、分层管控机制，落实责任和措施，确保各类信息运行风险可控在控、隐患及时治理。（单选题）</t>
  </si>
  <si>
    <t>监督单位</t>
  </si>
  <si>
    <t>《中国南方电网有限责任公司信息系统运行管理办法（试行）》
（Q/CSG2152010-2022）
第六章信息运行风险管理
第三十二条按照“识别评估、制定措施、过程控制、回顾改进”的管控思路，数字化管理部门组织开展信息系统运行风险管控和隐患治理，建立分类、分级、分层管控机制，落实责任和措施，确保各类信息运行风险可控在控、隐患及时治理。严防风险管控措施失效、弱化形成隐患。</t>
  </si>
  <si>
    <t>根据《中华人民共和国网络安全法》，国家实行网络安全等级保护制度。网络运营者应当按照网络安全等级保护制度的要求，履行下列安全保护义务，保障网络免受干扰、破坏或者未经授权的访问，防止网络数据泄露或者被窃取、篡改。（ ）（多选题）</t>
  </si>
  <si>
    <t>制定内部安全管理制度和操作规程，确定网络安全负责人，落实网络安全保护责任</t>
  </si>
  <si>
    <t>采取防范计算机病毒和网络攻击、网络侵入等危害网络安全行为的技术措施</t>
  </si>
  <si>
    <t>采取监测、记录网络运行状态、网络安全事件的技术措施，并按照规定留存相关的网络日志不少于六个月</t>
  </si>
  <si>
    <t>采取数据分类、重要数据备份和加密等措施，以及法律、行政法规规定的其他义务</t>
  </si>
  <si>
    <t>《中华人民共和国网络安全法》
第三章  网络运行安全
第一节 一般规定
第二十一条  国家实行网络安全等级保护制度。网络运营者应当按照网络安全等级保护制度的要求，履行下列安全保护义务，保障网络免受干扰、破坏或者未经授权的访问，防止网络数据泄露或者被窃取、篡改：
（一）制定内部安全管理制度和操作规程，确定网络安全负责人，落实网络安全保护责任；
（二）采取防范计算机病毒和网络攻击、网络侵入等危害网络安全行为的技术措施；
（三）采取监测、记录网络运行状态、网络安全事件的技术措施，并按照规定留存相关的网络日志不少于六个月；
（四）采取数据分类、重要数据备份和加密等措施；
（五）法律、行政法规规定的其他义务。</t>
  </si>
  <si>
    <t>根据《中华人民共和国网络安全法》，网络产品、服务应当符合相关国家标准的强制性要求。网络产品、服务的提供者不得设置恶意程序；发现其网络产品、服务存在安全缺陷、漏洞等风险时，应当立即采取补救措施，按照规定及时告知用户并向有关主管部门报告。（ ）（判断题）</t>
  </si>
  <si>
    <t>《中华人民共和国网络安全法》
第三章  网络运行安全
第一节 一般规定
第二十二条  网络产品、服务应当符合相关国家标准的强制性要求。网络产品、服务的提供者不得设置恶意程序；发现其网络产品、服务存在安全缺陷、漏洞等风险时，应当立即采取补救措施，按照规定及时告知用户并向有关主管部门报告。</t>
  </si>
  <si>
    <t>根据公司信息系统运行管理要求，运维单位应当制订检修作业计划，及时消除信息系统缺陷、隐患。（ ）（判断题）</t>
  </si>
  <si>
    <t>《中国南方电网有限责任公司信息系统运行管理办法（试行）》
（Q/CSG2152010-2022）
第四章信息运行维护管理
第二节  检修试验管理
第二十二条信息运行检修以“预防为主、及时检修”为原则，运维单位应当制订检修作业计划，及时消除信息系统缺陷、隐患。检修工作应当做到事前风险评估、事中过程管控、事后验证及报告。</t>
  </si>
  <si>
    <t>外委要求、供应商考核</t>
  </si>
  <si>
    <t>因外包商的行为不当导致公司发生网络安全缺陷或事件的，纳入（ ）供应商评价考核。（单选题）</t>
  </si>
  <si>
    <t>月度</t>
  </si>
  <si>
    <t>季度</t>
  </si>
  <si>
    <t>年度</t>
  </si>
  <si>
    <t>《南方电网公司网络安全合规库（2022年修订版）》
TY-RY-0019
01、通用要求
安全管理人员
外部人员访问管理
与合约方签订的外包服务协议中应具有对供应商年度评价考核条款。
2、因外包商的行为不当导致公司发生网络安全缺陷或事件的、开发外包商交付系统的网络安全质量等，应纳入年度供应商评价考核。</t>
  </si>
  <si>
    <t>信息系统缺陷处理应当做到（ ）。（多选题）</t>
  </si>
  <si>
    <t>及时发现</t>
  </si>
  <si>
    <t>原因清晰</t>
  </si>
  <si>
    <t>措施到位</t>
  </si>
  <si>
    <t>按时消除</t>
  </si>
  <si>
    <t>《中国南方电网有限责任公司信息系统运行管理办法（试行）》
（Q/CSG2152010-2022）
第六章信息运行风险管理
第三十三条信息系统缺陷处理应当做到及时发现、正确定级、原因清晰、责任明确、措施到位、按时消除。缺陷定级标准和缺陷标准库由公司数字化管理部门组织制定，并定期组织修编。</t>
  </si>
  <si>
    <t>作业开工前应当通过作业许可人许可，存在影响信息系统安全运行风险的作业还应当在开工前由所属运调平台许可，禁止（ ）。（多选题）</t>
  </si>
  <si>
    <t>有票工作</t>
  </si>
  <si>
    <t>无票工作</t>
  </si>
  <si>
    <t>超范围工作</t>
  </si>
  <si>
    <t>“约时”工作</t>
  </si>
  <si>
    <t>《中国南方电网有限责任公司信息系统运行管理办法（试行）》
（Q/CSG2152010-2022）
第四章信息运行维护管理
第一节  维护管理
第十八条信息系统作业应当执行信息工作票和信息操作票制。作业开工前应当通过作业许可人许可，存在影响信息系统安全运行风险的作业还应当在开工前由所属运调平台许可，禁止无票工作、超范围工作、“约时”工作。影响信息系统可用性的作业应当提前征求相关业务部门同意，并通过服务台发布通知。</t>
  </si>
  <si>
    <t>与合约方签订的外包服务协议或正式的合同中具有信息安全管控和保密协议条款。（ ）（判断题）</t>
  </si>
  <si>
    <t>《南方电网公司网络安全合规库（2022年修订版）》
TY-RY-0016
01、通用要求
安全管理人员
外部人员访问管理
应严格控制外单位人员的访问过程，对外部人员允许访问的区域、系统、设备、信息等内容应进行书面的规定，并按照规定执行。与合约方签订的外包服务协议或正式的合同中具有信息安全管控和保密协议条款。针对远程访问要求采取书面审批、访问控制、在线监测、日志审计等管控措施。</t>
  </si>
  <si>
    <t>各级单位应当按要求做好信息技术产品和 服务采购、设计、安装、维护等全环节的供应链网络安全管 理，评估过程中的网络安全风险，采取相应管控措施，并加 强监督。（ ）（判断题）</t>
  </si>
  <si>
    <t>《中国南方电网有限责任公司网络安全管理办法》
（Q/CSG2152002-2022）
第二章 管理内容和要求
第七节 供应链网络安全管理
第二十六条 各级单位应当按要求做好信息技术产品和服务采购、设计、安装、维护等全环节的供应链网络安全管理，评估过程中的网络安全风险，采取相应管控措施，并加强监督。</t>
  </si>
  <si>
    <t>某网公司需要建设客户服务平台，通过公开招标W公司中标该平台的开发项目。W公司在开发过程中未将开发测试环境与生产运行环境有效隔离，为了方便代码共享管理，将开发测试系统上传至GitHub。同时为了方便对开发中的功能进行调试和验证，将客户真实数据未进行脱敏直接导入开发环境进行测试，后因GitHub上的代码和测试数据被黑客获取，最终导致该在建系统的敏感数据泄漏。</t>
  </si>
  <si>
    <t>数据安全管控、互联网应用管控要求</t>
  </si>
  <si>
    <t>测试工作涉密及敏感数据时，业务部门提出数据脱敏要求，信息系统建设单位根据要求开展（ ）工作。（单选题）</t>
  </si>
  <si>
    <t>数据脱敏、数据迁移</t>
  </si>
  <si>
    <t>数据加密、数据脱敏</t>
  </si>
  <si>
    <t>数据加密、数据迁移</t>
  </si>
  <si>
    <t>数据迁移、数据备份</t>
  </si>
  <si>
    <t>《南方电网公司网络安全合规库（2022年修订版）》
TY-JSG-0026
01、通用要求
安全建设管理
外包软件开发
开发单位应提供软件源代码，并委托第三方专业机构审查软件中可能存在的后门和隐蔽信道；同时，在开展测试工作时，测试工作需要申请导入生产数据时，应进行申请、审批流程；其中涉及敏感数据时，开展数据脱敏与数据迁移工作。
4、测试工作涉密及敏感数据时，建议依据数据脱敏要求，开展数据脱敏与数据迁移工作。</t>
  </si>
  <si>
    <t>因测试工作需要申请导入生产数据时，（ ）应向信息系统相关业务部门提出申请，业务部门负责对测试数据申请进行审批。（单选题）</t>
  </si>
  <si>
    <t>信息系统开发单位</t>
  </si>
  <si>
    <t>信息系统测试单位</t>
  </si>
  <si>
    <t>信息中心</t>
  </si>
  <si>
    <t>信息系统建设单位</t>
  </si>
  <si>
    <t>《南方电网公司网络安全合规库（2022年修订版）》
TY-JSG-0026
01、通用要求
安全建设管理
外包软件开发
开发单位应提供软件源代码，并委托第三方专业机构审查软件中可能存在的后门和隐蔽信道；同时，在开展测试工作时，测试工作需要申请导入生产数据时，应进行申请、审批流程；其中涉及敏感数据时，开展数据脱敏与数据迁移工作。
3、建议因测试工作需要申请导入生产数据时，信息系统建设单位应向信息系统相关业务部门提出申请，业务部门负责对测试数据申请进行审批。</t>
  </si>
  <si>
    <t>信息系统开发及实施阶段，信息系统建设单位应严格按照安全设计方案进行代码开发，并落实（ ）等技术措施，以有效保护信息系统数据安全。（单选题）</t>
  </si>
  <si>
    <t>数据脱敏、重要数据加密、数据迁移</t>
  </si>
  <si>
    <t>数据脱敏、重要数据加密、备份</t>
  </si>
  <si>
    <t>数据分类、重要数据加密、备份</t>
  </si>
  <si>
    <t>数据分类、数据脱敏、数据迁移</t>
  </si>
  <si>
    <t>《南方电网公司网络安全合规库（2022年修订版）》
TY-JSG-0026
01、通用要求
安全计算环境
数据备份恢复
应提供数据本地备份与恢复功能，并落实数据分类、重要数据加密和备份等技术措施，特别在在信息系统开发及实施阶段。
4、建议在信息系统开发及实施阶段，应严格按照安全设计方案进行代码开发，并落实数据分类、重要数据加密和备份等技术措施，以有效保护信息系统数据安全。</t>
  </si>
  <si>
    <t>信息系统建设单位负责其搭建的开发测试环境和开发测试系统的安全管理，但不需要将开发测试环境和生产运行环境进行有效隔离。（ ）（判断题）</t>
  </si>
  <si>
    <t xml:space="preserve">《南方电网公司网络安全合规库（2022年修订版）》
TY-JSG-0016
01、通用要求
安全建设管理
自行软件开发
应确保开发环境与实际运行环境物理分开，开发测试系统不得向互联网发布，并不得留存涉密及敏感数据，开发人员和测试人员分离，测试数据和测试结果受到控制，以降低未授权访问或对操作环境变更的风险。
1、建议确保开发环境与实际运行环境物理分开，开发人员和测试人员分离，测试数据和测试结果受到控制。
</t>
  </si>
  <si>
    <t>开发测试环境可以向互联网开放，这样有利于开发人员调试和利用互联网上的资源。（ ）（判断题）</t>
  </si>
  <si>
    <t xml:space="preserve">《南方电网公司网络安全合规库（2022年修订版）》
TY-JSG-0016
01、通用要求
安全建设管理
自行软件开发
应确保开发环境与实际运行环境物理分开，开发测试系统不得向互联网发布，并不得留存涉密及敏感数据，开发人员和测试人员分离，测试数据和测试结果受到控制，以降低未授权访问或对操作环境变更的风险。
3、开发测试环境不得向互联网开放，开发测试系统不得向互联网发布，并不得留存涉密及敏感数据；
</t>
  </si>
  <si>
    <t>某部门新开发上线的个人工作台V2.0投入使用后，因代码存在fastjson漏洞未及时整改，护网期间黑客利用该漏洞对工作台进行了入侵，导致系统部分数据被窃取和篡改。</t>
  </si>
  <si>
    <t>应急处置、事件处置</t>
  </si>
  <si>
    <t>信息系统运行单位应做好信息系统运行期间的运行环境、网络、软硬件设备设施、介质、（ ）的安全管理工作。（单选题）</t>
  </si>
  <si>
    <t>数据存储</t>
  </si>
  <si>
    <t>数据传输</t>
  </si>
  <si>
    <t>应用</t>
  </si>
  <si>
    <t>《南方电网公司网络安全合规库（2022年修订版）》
TY-ZD-0002
01、通用要求
安全管理制度
管理制度
为了令信息系统更好运行，应做好系统运行期间的安全管理工作，包括运行环境、网络、软硬件设备设施、介质、数据等方面，并应在安全管理活动中的各类管理内容建立安全管理制度，制度内容涵盖人员管理、资产管理、采购管理、外包管理、教育培训等方面。
1、建议做好信息系统运行期间的运行环境、网络、软硬件设备设施、介质、数据的安全管理工作。</t>
  </si>
  <si>
    <t>信息系统运行单位除了应该监测记录信息系统的运行状态和网络安全状态，还应并采取措施防范（ ）等网络安全威胁。（单选题）</t>
  </si>
  <si>
    <t>数据泄漏、网络攻击、人员违规操作</t>
  </si>
  <si>
    <t>病毒木马、网络攻击、人员违规操作</t>
  </si>
  <si>
    <t>病毒木马、数据泄漏、数据篡改</t>
  </si>
  <si>
    <t>网络攻击、数据篡改、人员误操作</t>
  </si>
  <si>
    <t>《南方电网公司网络安全合规库（2022年修订版）》
TY-YW-0008
01、通用要求
安全运维管理
资产管理
应监测记录信息系统的运行状态和网络安全状态，并采取措施防范病毒木马、网络攻击、人员违规操作等网络安全威胁，并根据资产的重要程度对资产进行标识管理，根据资产的价值选择相应的管理措施。
1、建议监测记录信息系统的运行状态和网络安全状态，并采取措施防范病毒木马、网络攻击、人员违规操作等网络安全威胁。</t>
  </si>
  <si>
    <t>发生网络安全事件时，信息系统运行单位应该采取（ ）或（ ）等临时措施。（单选题）</t>
  </si>
  <si>
    <t>信息系统关停、网络断开</t>
  </si>
  <si>
    <t>限制访问、网络断开</t>
  </si>
  <si>
    <t>信息系统关停、开启防火墙</t>
  </si>
  <si>
    <t>开启WAF、开启防火墙</t>
  </si>
  <si>
    <t>《南方电网公司网络安全合规库（2022年修订版）》
TY-YW-0026
01、通用要求
安全运维管理
网络和系统安全管理
应组织相关人员定期对监测和报警记录进行分析、评审，发现可疑行为或高危、中危安全漏洞，形成分析报告，并采取必要的应对措施。
2、一旦被发现存在高危、中危安全漏洞，若不立即修复将引发网络安全事件或导致严重的业务和社会影响时，建议信息系统运行单位可临时将信息系统关停或与网络断开；漏洞完成整改并通过测评后，信息系统方可重新投运或接入网络。</t>
  </si>
  <si>
    <t>若发生网络安全事件后，信息系统要重新投入使用或接入网络，需要完成（ ）并通过（ ）后。（单选题）</t>
  </si>
  <si>
    <t>打补丁、测评</t>
  </si>
  <si>
    <t>整改、测评</t>
  </si>
  <si>
    <t>测评、安全加固</t>
  </si>
  <si>
    <t>基线整改、安全加固</t>
  </si>
  <si>
    <t>信息系统在运行阶段被发现存在（ ）安全漏洞，若不立即修复可能会引发网络安全事件，导致严重的业务和社会影响。（单选题）</t>
  </si>
  <si>
    <t>中危、低危</t>
  </si>
  <si>
    <t>后门、中危</t>
  </si>
  <si>
    <t>后门、高危</t>
  </si>
  <si>
    <t>高危、中危</t>
  </si>
  <si>
    <t>某部门新开发上线的个人工作台V2.0投入使用后，因与其他系统交互的数据传输采用明文传输，导致系统敏感数据被他人窃取。</t>
  </si>
  <si>
    <t>加密协议、数据脱敏</t>
  </si>
  <si>
    <t>各级（ ）部门应当建立完善的数据安全日常监测预警机制，明确日常监测预警的策略、方法、 流程等。各级（ ）负责建立电力监控系统数据安全日常监测预警机制。（单选题）</t>
  </si>
  <si>
    <t>数字化管理、调度机构</t>
  </si>
  <si>
    <t>调度机构、数字化管理</t>
  </si>
  <si>
    <t>数字化管理、单位</t>
  </si>
  <si>
    <t>安全监管部门、调度机构</t>
  </si>
  <si>
    <t>《中国南方电网有限责任公司数据安全管理办法》Q/CSG2152001-2022
第五章 数据安全运营管理
第二节 数据安全监测预警 
第二十八条 各级数字化管理部门应当建立完善的数据 安全日常监测预警机制，明确日常监测预警的策略、方法、 流程等。各级调度机构负责建立电力监控系统数据安全日常 监测预警机制。</t>
  </si>
  <si>
    <t>数据安全监测</t>
  </si>
  <si>
    <t>确保信息系统数据以及文档数据安全，可以采取（ ）等技术措施。（多选题）</t>
  </si>
  <si>
    <t>数据传输加密</t>
  </si>
  <si>
    <t>数据存储加密</t>
  </si>
  <si>
    <t>数据防泄漏</t>
  </si>
  <si>
    <t>商密保护</t>
  </si>
  <si>
    <t>《南方电网公司网络安全合规库（2022年修订版）》
TY-JS-0194
应采取数据传输加密、数据存储加密、数据防泄漏、商密保护等技术措施实现系统管理数据、鉴别信息、重要业务数据和重要个人信息存储保密性，确保信息系统数据以及文档数据的安全；</t>
  </si>
  <si>
    <t>数据加密</t>
  </si>
  <si>
    <t>采用加密或其它措施实现系统管理数据、鉴别信息和重要业务数据存储的（ ）保护。（单选题）</t>
  </si>
  <si>
    <t>一致性</t>
  </si>
  <si>
    <t>《南方电网公司网络安全合规库（2022年修订版）》
TY-JS-0101
应对通信过程中的整个报文或会话过程进行加密。
采用加密或其它措施实现系统管理数据、鉴别信息和重要业务数据存储的保密性保护。</t>
  </si>
  <si>
    <t>数据加密是指对数据进行密码变换以产生密文的过程。（ ）（判断题）</t>
  </si>
  <si>
    <t>《中国南方电网有限责任公司数据安全管理办法（试行）》Q/CSG2152001-2022
附录 B ：术语和定义
二十、加密 本办法所称加密是指对数据进行密码变换以产生密文 的过程。</t>
  </si>
  <si>
    <t>个人信息处理者采取措施能够有效避免信息泄露、篡改、丢失造成危害的，个人信息处理者可以不通知个人。（ ）（判断题）</t>
  </si>
  <si>
    <t>《中华人民共和国个人信息保护法》
第五章　个人信息处理者的义务
第五十七条　发生或者可能发生个人信息泄露、篡改、丢失的，个人信息处理者应当立即采取补救措施，并通知履行个人信息保护职责的部门和个人。通知应当包括下列事项：
（三）个人信息处理者的联系方式。
个人信息处理者采取措施能够有效避免信息泄露、篡改、丢失造成危害的，个人信息处理者可以不通知个人；履行个人信息保护职责的部门认为可能造成危害的，有权要求个人信息处理者通知个人。</t>
  </si>
  <si>
    <t>个人信息处理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</si>
</sst>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宋体"/>
      <charset val="134"/>
      <scheme val="minor"/>
    </font>
    <font>
      <sz val="10"/>
      <name val="宋体"/>
      <family val="3"/>
      <charset val="134"/>
      <scheme val="minor"/>
    </font>
    <font>
      <b/>
      <sz val="11"/>
      <name val="宋体"/>
      <family val="3"/>
      <charset val="134"/>
    </font>
    <font>
      <sz val="11"/>
      <name val="宋体"/>
      <family val="3"/>
      <charset val="134"/>
    </font>
    <font>
      <sz val="11"/>
      <name val="宋体"/>
      <family val="3"/>
      <charset val="134"/>
      <scheme val="minor"/>
    </font>
    <font>
      <sz val="22"/>
      <name val="方正小标宋_GBK"/>
      <charset val="134"/>
    </font>
    <font>
      <sz val="12"/>
      <name val="宋体"/>
      <family val="3"/>
      <charset val="134"/>
    </font>
    <font>
      <sz val="9"/>
      <name val="宋体"/>
      <family val="3"/>
      <charset val="134"/>
    </font>
    <font>
      <sz val="11"/>
      <color theme="1"/>
      <name val="宋体"/>
      <family val="3"/>
      <charset val="134"/>
      <scheme val="minor"/>
    </font>
    <font>
      <sz val="9"/>
      <name val="宋体"/>
      <charset val="134"/>
      <scheme val="minor"/>
    </font>
  </fonts>
  <fills count="2">
    <fill>
      <patternFill patternType="none"/>
    </fill>
    <fill>
      <patternFill patternType="gray125"/>
    </fill>
  </fills>
  <borders count="8">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s>
  <cellStyleXfs count="3">
    <xf numFmtId="0" fontId="0" fillId="0" borderId="0">
      <alignment vertical="center"/>
    </xf>
    <xf numFmtId="0" fontId="8" fillId="0" borderId="0">
      <alignment vertical="center"/>
    </xf>
    <xf numFmtId="0" fontId="6" fillId="0" borderId="0">
      <alignment vertical="center"/>
    </xf>
  </cellStyleXfs>
  <cellXfs count="54">
    <xf numFmtId="0" fontId="0" fillId="0" borderId="0" xfId="0">
      <alignment vertical="center"/>
    </xf>
    <xf numFmtId="0" fontId="1" fillId="0" borderId="0" xfId="0" applyFont="1" applyFill="1" applyAlignment="1">
      <alignment horizontal="left" vertical="center"/>
    </xf>
    <xf numFmtId="0" fontId="2" fillId="0" borderId="0" xfId="2" applyFont="1" applyFill="1" applyAlignment="1">
      <alignment horizontal="center" vertical="center" wrapText="1"/>
    </xf>
    <xf numFmtId="0" fontId="3" fillId="0" borderId="0" xfId="1" applyFont="1" applyFill="1">
      <alignment vertical="center"/>
    </xf>
    <xf numFmtId="0" fontId="4" fillId="0" borderId="0" xfId="0" applyFont="1" applyFill="1">
      <alignment vertical="center"/>
    </xf>
    <xf numFmtId="0" fontId="1" fillId="0" borderId="0" xfId="0" applyFont="1" applyFill="1">
      <alignment vertical="center"/>
    </xf>
    <xf numFmtId="0" fontId="1" fillId="0" borderId="0" xfId="0" applyFont="1" applyFill="1" applyAlignment="1">
      <alignment horizontal="center" vertical="center"/>
    </xf>
    <xf numFmtId="0" fontId="2" fillId="0" borderId="3" xfId="2" applyFont="1" applyFill="1" applyBorder="1" applyAlignment="1">
      <alignment horizontal="center" vertical="center" wrapText="1"/>
    </xf>
    <xf numFmtId="0" fontId="3" fillId="0" borderId="3" xfId="2" applyFont="1" applyFill="1" applyBorder="1" applyAlignment="1">
      <alignment horizontal="center" vertical="center" wrapText="1"/>
    </xf>
    <xf numFmtId="0" fontId="3" fillId="0" borderId="3" xfId="1" applyFont="1" applyFill="1" applyBorder="1" applyAlignment="1">
      <alignment horizontal="center" vertical="center"/>
    </xf>
    <xf numFmtId="0" fontId="4" fillId="0" borderId="3" xfId="0" applyFont="1" applyFill="1" applyBorder="1" applyAlignment="1">
      <alignment horizontal="center" vertical="center"/>
    </xf>
    <xf numFmtId="0" fontId="4" fillId="0" borderId="3" xfId="0" applyFont="1" applyFill="1" applyBorder="1" applyAlignment="1">
      <alignment horizontal="left" vertical="center" wrapText="1"/>
    </xf>
    <xf numFmtId="0" fontId="4" fillId="0" borderId="3" xfId="0" applyFont="1" applyFill="1" applyBorder="1" applyAlignment="1">
      <alignment horizontal="center" vertical="center" wrapText="1"/>
    </xf>
    <xf numFmtId="0" fontId="3" fillId="0" borderId="3" xfId="1" applyFont="1" applyFill="1" applyBorder="1">
      <alignment vertical="center"/>
    </xf>
    <xf numFmtId="0" fontId="4" fillId="0" borderId="3" xfId="0" applyFont="1" applyFill="1" applyBorder="1">
      <alignment vertical="center"/>
    </xf>
    <xf numFmtId="0" fontId="3" fillId="0" borderId="3" xfId="1" applyFont="1" applyFill="1" applyBorder="1" applyAlignment="1">
      <alignment horizontal="center" vertical="center" wrapText="1"/>
    </xf>
    <xf numFmtId="0" fontId="3" fillId="0" borderId="0" xfId="2" applyFont="1" applyFill="1">
      <alignment vertical="center"/>
    </xf>
    <xf numFmtId="0" fontId="4" fillId="0" borderId="3" xfId="0" applyFont="1" applyFill="1" applyBorder="1" applyAlignment="1">
      <alignment vertical="center" wrapText="1"/>
    </xf>
    <xf numFmtId="0" fontId="3" fillId="0" borderId="3" xfId="0" applyFont="1" applyFill="1" applyBorder="1" applyAlignment="1">
      <alignment horizontal="center" vertical="center" wrapText="1"/>
    </xf>
    <xf numFmtId="0" fontId="3" fillId="0" borderId="3" xfId="0" applyFont="1" applyFill="1" applyBorder="1" applyAlignment="1">
      <alignment horizontal="center" vertical="center"/>
    </xf>
    <xf numFmtId="0" fontId="3" fillId="0" borderId="3" xfId="1" applyFont="1" applyFill="1" applyBorder="1" applyAlignment="1">
      <alignment vertical="center" wrapText="1"/>
    </xf>
    <xf numFmtId="0" fontId="3" fillId="0" borderId="3" xfId="0" applyFont="1" applyFill="1" applyBorder="1" applyAlignment="1">
      <alignment horizontal="left" vertical="center" wrapText="1"/>
    </xf>
    <xf numFmtId="0" fontId="1" fillId="0" borderId="3" xfId="0" applyFont="1" applyFill="1" applyBorder="1" applyAlignment="1">
      <alignment horizontal="center" vertical="center"/>
    </xf>
    <xf numFmtId="0" fontId="3" fillId="0" borderId="3" xfId="2" applyFont="1" applyFill="1" applyBorder="1" applyAlignment="1">
      <alignment horizontal="center" vertical="center"/>
    </xf>
    <xf numFmtId="0" fontId="3" fillId="0" borderId="3" xfId="2" applyFont="1" applyFill="1" applyBorder="1">
      <alignment vertical="center"/>
    </xf>
    <xf numFmtId="0" fontId="3" fillId="0" borderId="3" xfId="1" applyFont="1" applyFill="1" applyBorder="1" applyAlignment="1">
      <alignment horizontal="left" vertical="center" wrapText="1"/>
    </xf>
    <xf numFmtId="0" fontId="6" fillId="0" borderId="3" xfId="0" applyFont="1" applyFill="1" applyBorder="1" applyAlignment="1">
      <alignment horizontal="justify" vertical="center"/>
    </xf>
    <xf numFmtId="0" fontId="3" fillId="0" borderId="3" xfId="2" applyFont="1" applyFill="1" applyBorder="1" applyAlignment="1">
      <alignment vertical="center" wrapText="1"/>
    </xf>
    <xf numFmtId="0" fontId="4" fillId="0" borderId="3" xfId="0" applyFont="1" applyFill="1" applyBorder="1" applyAlignment="1">
      <alignment vertical="center"/>
    </xf>
    <xf numFmtId="0" fontId="3" fillId="0" borderId="0" xfId="2" applyFont="1" applyFill="1" applyAlignment="1">
      <alignment horizontal="left" vertical="center" wrapText="1"/>
    </xf>
    <xf numFmtId="0" fontId="3" fillId="0" borderId="0" xfId="1" applyFont="1" applyFill="1" applyAlignment="1">
      <alignment horizontal="left" vertical="center" wrapText="1"/>
    </xf>
    <xf numFmtId="0" fontId="4" fillId="0" borderId="0" xfId="0" applyFont="1" applyFill="1" applyAlignment="1">
      <alignment horizontal="left" vertical="center" wrapText="1"/>
    </xf>
    <xf numFmtId="0" fontId="1" fillId="0" borderId="0" xfId="0" applyFont="1" applyFill="1" applyAlignment="1">
      <alignment vertical="center" wrapText="1"/>
    </xf>
    <xf numFmtId="0" fontId="1" fillId="0" borderId="0" xfId="0" applyFont="1" applyFill="1" applyAlignment="1">
      <alignment horizontal="center" vertical="center" wrapText="1"/>
    </xf>
    <xf numFmtId="0" fontId="3" fillId="0" borderId="3" xfId="2" applyFont="1" applyFill="1" applyBorder="1" applyAlignment="1" applyProtection="1">
      <alignment horizontal="center" vertical="center" wrapText="1"/>
      <protection locked="0"/>
    </xf>
    <xf numFmtId="9" fontId="4" fillId="0" borderId="3" xfId="0" applyNumberFormat="1" applyFont="1" applyFill="1" applyBorder="1" applyAlignment="1">
      <alignment horizontal="center" vertical="center" wrapText="1"/>
    </xf>
    <xf numFmtId="57" fontId="4" fillId="0" borderId="3" xfId="0" applyNumberFormat="1" applyFont="1" applyFill="1" applyBorder="1" applyAlignment="1">
      <alignment horizontal="center" vertical="center" wrapText="1"/>
    </xf>
    <xf numFmtId="0" fontId="4" fillId="0" borderId="3" xfId="1" applyFont="1" applyFill="1" applyBorder="1" applyAlignment="1">
      <alignment horizontal="center" vertical="center" wrapText="1"/>
    </xf>
    <xf numFmtId="0" fontId="1" fillId="0" borderId="3" xfId="0" applyNumberFormat="1" applyFont="1" applyFill="1" applyBorder="1" applyAlignment="1" applyProtection="1">
      <alignment horizontal="center" vertical="center" wrapText="1"/>
      <protection locked="0"/>
    </xf>
    <xf numFmtId="0" fontId="1" fillId="0" borderId="3" xfId="0" applyFont="1" applyFill="1" applyBorder="1" applyAlignment="1">
      <alignment horizontal="center" vertical="center" wrapText="1"/>
    </xf>
    <xf numFmtId="0" fontId="3" fillId="0" borderId="3" xfId="2" applyFont="1" applyFill="1" applyBorder="1" applyAlignment="1">
      <alignment horizontal="left" vertical="center" wrapText="1"/>
    </xf>
    <xf numFmtId="0" fontId="4" fillId="0" borderId="3" xfId="0" applyFont="1" applyFill="1" applyBorder="1" applyAlignment="1" applyProtection="1">
      <alignment horizontal="left" vertical="center" wrapText="1"/>
      <protection locked="0"/>
    </xf>
    <xf numFmtId="0" fontId="5" fillId="0" borderId="1"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7" xfId="2" applyFont="1" applyFill="1" applyBorder="1" applyAlignment="1">
      <alignment horizontal="center" vertical="center"/>
    </xf>
    <xf numFmtId="0" fontId="5" fillId="0" borderId="3" xfId="2" applyFont="1" applyFill="1" applyBorder="1" applyAlignment="1">
      <alignment horizontal="center" vertical="center"/>
    </xf>
    <xf numFmtId="0" fontId="4" fillId="0" borderId="3" xfId="0" applyFont="1" applyFill="1" applyBorder="1" applyAlignment="1">
      <alignment horizontal="left" vertical="center" wrapText="1"/>
    </xf>
    <xf numFmtId="0" fontId="3" fillId="0" borderId="4" xfId="2" applyFont="1" applyFill="1" applyBorder="1" applyAlignment="1" applyProtection="1">
      <alignment horizontal="center" vertical="center" wrapText="1"/>
      <protection locked="0"/>
    </xf>
    <xf numFmtId="0" fontId="3" fillId="0" borderId="5" xfId="2" applyFont="1" applyFill="1" applyBorder="1" applyAlignment="1" applyProtection="1">
      <alignment horizontal="center" vertical="center" wrapText="1"/>
      <protection locked="0"/>
    </xf>
    <xf numFmtId="0" fontId="3" fillId="0" borderId="6" xfId="2" applyFont="1" applyFill="1" applyBorder="1" applyAlignment="1" applyProtection="1">
      <alignment horizontal="center" vertical="center" wrapText="1"/>
      <protection locked="0"/>
    </xf>
    <xf numFmtId="0" fontId="3" fillId="0" borderId="4" xfId="2" applyFont="1" applyFill="1" applyBorder="1" applyAlignment="1">
      <alignment horizontal="center" vertical="center" wrapText="1"/>
    </xf>
    <xf numFmtId="0" fontId="3" fillId="0" borderId="5" xfId="2" applyFont="1" applyFill="1" applyBorder="1" applyAlignment="1">
      <alignment horizontal="center" vertical="center" wrapText="1"/>
    </xf>
    <xf numFmtId="0" fontId="3" fillId="0" borderId="6" xfId="2" applyFont="1" applyFill="1" applyBorder="1" applyAlignment="1">
      <alignment horizontal="center" vertical="center" wrapText="1"/>
    </xf>
    <xf numFmtId="0" fontId="3" fillId="0" borderId="3" xfId="2" applyFont="1" applyFill="1" applyBorder="1" applyAlignment="1">
      <alignment horizontal="center" vertical="center" wrapText="1"/>
    </xf>
  </cellXfs>
  <cellStyles count="3">
    <cellStyle name="常规" xfId="0" builtinId="0"/>
    <cellStyle name="常规 2" xfId="1" xr:uid="{00000000-0005-0000-0000-000031000000}"/>
    <cellStyle name="常规 3" xfId="2" xr:uid="{00000000-0005-0000-0000-000032000000}"/>
  </cellStyles>
  <dxfs count="65">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colors>
    <mruColors>
      <color rgb="FF92D05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0-&#30465;&#20844;&#21496;&#23433;&#30417;&#37096;&#36319;&#29677;&#23398;&#20064;/2024&#24180;2&#26376;26&#26085;112615%202024&#24180;&#23433;&#35268;&#32771;&#35797;&#23433;&#25490;/2024&#24180;2&#26376;27&#26085;163655%202024&#24180;&#23433;&#35268;&#32771;&#35797;&#39064;&#24211;/&#20851;&#20110;&#21360;&#21457;&#20844;&#21496;&#23433;&#20840;&#24037;&#20316;&#35268;&#31243;&#32771;&#35797;&#39064;&#24211;&#65288;2023&#29256;&#65289;&#30340;&#36890;&#30693;(1)/&#20851;&#20110;&#21360;&#21457;&#20844;&#21496;&#23433;&#20840;&#24037;&#20316;&#35268;&#31243;&#32771;&#35797;&#39064;&#24211;&#65288;2023&#29256;&#65289;&#30340;&#36890;&#30693;/&#12304;&#38468;&#20214;&#12305;&#38468;&#20214;1&#65306;&#23433;&#20840;&#24037;&#20316;&#35268;&#31243;&#32771;&#35797;&#39064;&#24211;&#65288;2023&#29256;&#65289;/&#38468;&#20214;1&#65306;&#23433;&#20840;&#24037;&#20316;&#35268;&#31243;&#32771;&#35797;&#39064;&#24211;&#65288;2023&#29256;&#65289;/21.&#21335;&#26041;&#30005;&#32593;&#20844;&#21496;&#23433;&#20840;&#24037;&#20316;&#35268;&#31243;&#32771;&#35797;&#39064;&#24211;-&#20449;&#24687;&#32593;&#3247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参考文件"/>
      <sheetName val="单选题"/>
      <sheetName val="多选题"/>
      <sheetName val="判断题"/>
      <sheetName val="小案例题"/>
      <sheetName val="大案例题"/>
    </sheetNames>
    <sheetDataSet>
      <sheetData sheetId="0"/>
      <sheetData sheetId="1">
        <row r="2">
          <cell r="E2" t="str">
            <v>题干</v>
          </cell>
          <cell r="F2" t="str">
            <v>A</v>
          </cell>
          <cell r="G2" t="str">
            <v>B</v>
          </cell>
          <cell r="H2" t="str">
            <v>C</v>
          </cell>
          <cell r="I2" t="str">
            <v>D</v>
          </cell>
          <cell r="J2" t="str">
            <v>E</v>
          </cell>
          <cell r="K2" t="str">
            <v>F</v>
          </cell>
          <cell r="L2" t="str">
            <v>G</v>
          </cell>
          <cell r="M2" t="str">
            <v>H</v>
          </cell>
          <cell r="N2" t="str">
            <v>I</v>
          </cell>
          <cell r="O2" t="str">
            <v>答案</v>
          </cell>
          <cell r="P2" t="str">
            <v>制度名称及条款内容</v>
          </cell>
          <cell r="Q2" t="str">
            <v>试题关键词</v>
          </cell>
          <cell r="R2" t="str">
            <v>专业小类</v>
          </cell>
          <cell r="S2" t="str">
            <v>是否保命题型</v>
          </cell>
        </row>
        <row r="3">
          <cell r="E3" t="str">
            <v>依据《中国南方电网有限责任公司信息运行事件调查规程（试行）》，从发现信息运行事件后，事发单位根据当前影响及损失，以可能造成的最高定级结果作为事件的初步定级结果，事发单位（ ）以书面方式初步上报至上级数字化部门和运调中心。</v>
          </cell>
          <cell r="F3" t="str">
            <v>数字化部门</v>
          </cell>
          <cell r="G3" t="str">
            <v>安全监管部门</v>
          </cell>
          <cell r="H3" t="str">
            <v>应急指挥中心</v>
          </cell>
          <cell r="I3" t="str">
            <v>办公室</v>
          </cell>
          <cell r="O3" t="str">
            <v>A</v>
          </cell>
          <cell r="P3" t="str">
            <v>《中国南方电网有限责任公司信息运行事件调查规程（试行）》
5.内容和方法
5.4.信息运行事件顶级
5.4.2信息运行事件初步定级
从发现信息运行事件后，事发单位根据当前影响及损失，以可能造成的最高定级结果作为事件的初步定级结果，事发单位数字化部门以书面方式初步上报至上级数字化部门和运调中心。</v>
          </cell>
          <cell r="Q3" t="str">
            <v>信息运行事件、初步定级结果</v>
          </cell>
          <cell r="R3" t="str">
            <v>信息网络-运行管理</v>
          </cell>
          <cell r="S3" t="str">
            <v>否</v>
          </cell>
        </row>
        <row r="4">
          <cell r="E4" t="str">
            <v>依据《中国南方电网有限责任公司信息运行事件调查规程（试行）》，一级、二级、三级信息运行事件的最终等级确定，由（ ）组织认定。</v>
          </cell>
          <cell r="F4" t="str">
            <v>网公司数字化部</v>
          </cell>
          <cell r="G4" t="str">
            <v>分子公司数字化部</v>
          </cell>
          <cell r="H4" t="str">
            <v>地市局数字化部门</v>
          </cell>
          <cell r="I4" t="str">
            <v>网公司安监部</v>
          </cell>
          <cell r="O4" t="str">
            <v>A</v>
          </cell>
          <cell r="P4" t="str">
            <v>《中国南方电网有限责任公司信息运行事件调查规程（试行）》
5.内容和方法
5.4.信息运行事件定级
5.4.4信息运行事件最终等级确定
5.4.4.1一级、二级、三级信息运行事件，由公司数字化部组织认定。</v>
          </cell>
          <cell r="Q4" t="str">
            <v>信息运行事件定级</v>
          </cell>
          <cell r="R4" t="str">
            <v>信息网络-运行管理</v>
          </cell>
          <cell r="S4" t="str">
            <v>否</v>
          </cell>
        </row>
        <row r="5">
          <cell r="E5" t="str">
            <v>依据《中国南方电网有限责任公司信息运行事件调查规程（试行）》，四、五、六级信息运行事件由（ ）组织认定，并报公司数字化部备案。</v>
          </cell>
          <cell r="F5" t="str">
            <v>网公司数字化部</v>
          </cell>
          <cell r="G5" t="str">
            <v>分子公司</v>
          </cell>
          <cell r="H5" t="str">
            <v>地市局数字化部门</v>
          </cell>
          <cell r="I5" t="str">
            <v>网公司安监部</v>
          </cell>
          <cell r="O5" t="str">
            <v>B</v>
          </cell>
          <cell r="P5" t="str">
            <v>《中国南方电网有限责任公司信息运行事件调查规程（试行）》
5.内容和方法
5.4.信息运行事件顶级
5.4.4信息运行事件最终等级确定
5.4.4.2四、五、六级信息运行事件由分子公司组织认定，并报公司数字化部备案。</v>
          </cell>
          <cell r="Q5" t="str">
            <v>信息运行事件定级</v>
          </cell>
          <cell r="R5" t="str">
            <v>信息网络-运行管理</v>
          </cell>
          <cell r="S5" t="str">
            <v>否</v>
          </cell>
        </row>
        <row r="6">
          <cell r="E6" t="str">
            <v>依据《中国南方电网有限责任公司信息运行事件调查规程（试行）》，一级、二级、三级信息运行事件、网级部署系统的调查工作由（ ）统筹组织。</v>
          </cell>
          <cell r="F6" t="str">
            <v>网公司安监部</v>
          </cell>
          <cell r="G6" t="str">
            <v>分子公司数字化部</v>
          </cell>
          <cell r="H6" t="str">
            <v>网公司数字化部</v>
          </cell>
          <cell r="I6" t="str">
            <v>网级运调中心</v>
          </cell>
          <cell r="O6" t="str">
            <v>C</v>
          </cell>
          <cell r="P6" t="str">
            <v>《中国南方电网有限责任公司信息运行事件调查规程（试行）》
5.内容和方法
5.5信息运行事件调查
5.5.1事件调查
5.5.1.1调查组织
5.5.1.1.1一级、二级、三级信息运行事件、网级部署系统调查由公司数字化部统筹组织。</v>
          </cell>
          <cell r="Q6" t="str">
            <v>事件调查组织</v>
          </cell>
          <cell r="R6" t="str">
            <v>信息网络-运行管理</v>
          </cell>
          <cell r="S6" t="str">
            <v>否</v>
          </cell>
        </row>
        <row r="7">
          <cell r="E7" t="str">
            <v>依据《中国南方电网有限责任公司信息运行事件调查规程（试行）》，一至三级信息运行事件的调查期限为（ ）日。</v>
          </cell>
          <cell r="F7">
            <v>20</v>
          </cell>
          <cell r="G7">
            <v>15</v>
          </cell>
          <cell r="H7">
            <v>10</v>
          </cell>
          <cell r="I7">
            <v>5</v>
          </cell>
          <cell r="O7" t="str">
            <v>B</v>
          </cell>
          <cell r="P7" t="str">
            <v>《中国南方电网有限责任公司信息运行事件调查规程（试行）》
5.内容和方法
5.5信息运行事件调查
5.5.1事件调查
5.5.1.2调查期限
a）一至三级事件的调查期限为15日；</v>
          </cell>
          <cell r="Q7" t="str">
            <v>信息运行事件调查期限</v>
          </cell>
          <cell r="R7" t="str">
            <v>信息网络-运行管理</v>
          </cell>
          <cell r="S7" t="str">
            <v>否</v>
          </cell>
        </row>
        <row r="8">
          <cell r="E8" t="str">
            <v>依据《中国南方电网有限责任公司信息运行事件调查规程（试行）》，四级至六级信息运行事件的调查期限为（ ）日。</v>
          </cell>
          <cell r="F8">
            <v>20</v>
          </cell>
          <cell r="G8">
            <v>15</v>
          </cell>
          <cell r="H8">
            <v>10</v>
          </cell>
          <cell r="I8">
            <v>5</v>
          </cell>
          <cell r="O8" t="str">
            <v>C</v>
          </cell>
          <cell r="P8" t="str">
            <v>《中国南方电网有限责任公司信息运行事件调查规程（试行）》
5.内容和方法
5.5信息运行事件调查
5.5.1事件调查
5.5.1.2调查期限
b）四级至六级事件的调查期限为10日；</v>
          </cell>
          <cell r="Q8" t="str">
            <v>信息运行事件调查期限</v>
          </cell>
          <cell r="R8" t="str">
            <v>信息网络-运行管理</v>
          </cell>
          <cell r="S8" t="str">
            <v>否</v>
          </cell>
        </row>
        <row r="9">
          <cell r="E9" t="str">
            <v>依据《中国南方电网有限责任公司信息运行事件调查规程（试行）》，七级至八级信息运行事件的调查期限为（ ）日。</v>
          </cell>
          <cell r="F9">
            <v>20</v>
          </cell>
          <cell r="G9">
            <v>15</v>
          </cell>
          <cell r="H9">
            <v>10</v>
          </cell>
          <cell r="I9">
            <v>5</v>
          </cell>
          <cell r="O9" t="str">
            <v>D</v>
          </cell>
          <cell r="P9" t="str">
            <v>《中国南方电网有限责任公司信息运行事件调查规程（试行）》
5.内容和方法
5.5信息运行事件调查
5.5.1事件调查
5.5.1.2调查期限
c）七级至八级事件的调查期限为5日；</v>
          </cell>
          <cell r="Q9" t="str">
            <v>信息运行事件调查期限</v>
          </cell>
          <cell r="R9" t="str">
            <v>信息网络-运行管理</v>
          </cell>
          <cell r="S9" t="str">
            <v>否</v>
          </cell>
        </row>
        <row r="10">
          <cell r="E10" t="str">
            <v>依据《中国南方电网有限责任公司信息运行事件调查规程（试行）》，事件处置结束后（ ）内应启动调查流程。</v>
          </cell>
          <cell r="F10" t="str">
            <v>四周</v>
          </cell>
          <cell r="G10" t="str">
            <v>三周</v>
          </cell>
          <cell r="H10" t="str">
            <v>两周</v>
          </cell>
          <cell r="I10" t="str">
            <v>一周</v>
          </cell>
          <cell r="O10" t="str">
            <v>D</v>
          </cell>
          <cell r="P10" t="str">
            <v>《中国南方电网有限责任公司信息运行事件调查规程（试行）》
5.内容和方法
5.5信息运行事件调查
5.5.1事件调查
5.5.1.5调查流程
5.5.1.5.1事件处置结束后一周内应启动调查流程。</v>
          </cell>
          <cell r="Q10" t="str">
            <v>调查流程</v>
          </cell>
          <cell r="R10" t="str">
            <v>信息网络-运行管理</v>
          </cell>
          <cell r="S10" t="str">
            <v>否</v>
          </cell>
        </row>
        <row r="11">
          <cell r="E11" t="str">
            <v>依据《中国南方电网有限责任公司信息运行事件调查规程（试行）》，（ ）及以上事件或者网级系统事件发生后，各单位应在1小时内报送至公司数字化部和网级运调中心。</v>
          </cell>
          <cell r="F11" t="str">
            <v>八级</v>
          </cell>
          <cell r="G11" t="str">
            <v>七级</v>
          </cell>
          <cell r="H11" t="str">
            <v>六级</v>
          </cell>
          <cell r="I11" t="str">
            <v>五级</v>
          </cell>
          <cell r="O11" t="str">
            <v>D</v>
          </cell>
          <cell r="P11" t="str">
            <v>《中国南方电网有限责任公司信息运行事件调查规程（试行）》
5.内容和方法
5.2信息报告
5.2.4首次（即时）报告
5.2.4.4五级及以上事件或者网级系统事件发生后，各单位应在1小时内报送至公司数字化部和网级运调中心；</v>
          </cell>
          <cell r="Q11" t="str">
            <v>信息运行事件报告</v>
          </cell>
          <cell r="R11" t="str">
            <v>信息网络-运行管理</v>
          </cell>
          <cell r="S11" t="str">
            <v>否</v>
          </cell>
        </row>
        <row r="12">
          <cell r="E12" t="str">
            <v>依据《中国南方电网有限责任公司信息运行事件调查规程（试行）》，六、七、八级事件发生后，各级单位应（ ）内逐级报送分子公司数字化部门和省级运调中心。</v>
          </cell>
          <cell r="F12" t="str">
            <v>3小时</v>
          </cell>
          <cell r="G12" t="str">
            <v>2小时</v>
          </cell>
          <cell r="H12" t="str">
            <v>1小时</v>
          </cell>
          <cell r="I12" t="str">
            <v>0.5小时</v>
          </cell>
          <cell r="O12" t="str">
            <v>C</v>
          </cell>
          <cell r="P12" t="str">
            <v>《中国南方电网有限责任公司信息运行事件调查规程（试行）》
5.内容和方法
5.2信息报告
5.2.4首次（即时）报告
5.2.4.4五级及以上事件或者网级系统事件发生后，各单位应在1小时内报送至公司数字化部和网级运调中心；六、七、八级事件发生后，各级单位应1小时内逐级报送分子公司数字化部门和省级运调中心，在24小时内逐级上报至公司数字化部和网级运调中心。</v>
          </cell>
          <cell r="Q12" t="str">
            <v>运行事件上报时限</v>
          </cell>
          <cell r="R12" t="str">
            <v>信息网络-运行管理</v>
          </cell>
          <cell r="S12" t="str">
            <v>否</v>
          </cell>
        </row>
        <row r="13">
          <cell r="E13" t="str">
            <v>依据《中国南方电网有限责任公司信息运行事件调查规程（试行）》，按照（ ）原则，信息运行事件归属设备、系统的运行单位。</v>
          </cell>
          <cell r="F13" t="str">
            <v>“谁运行谁负责”</v>
          </cell>
          <cell r="G13" t="str">
            <v>“谁使用谁负责”</v>
          </cell>
          <cell r="H13" t="str">
            <v>属地化</v>
          </cell>
          <cell r="I13" t="str">
            <v>谁建设谁负责</v>
          </cell>
          <cell r="O13" t="str">
            <v>A</v>
          </cell>
          <cell r="P13" t="str">
            <v>《中国南方电网有限责任公司信息运行事件调查规程（试行）》
5.内容和方法
5.5信息运行事件调查
5.5.2归属认定
5.5.2.1按照“谁运行谁负责”原则，信息运行事件归属设备、系统的运行单位。</v>
          </cell>
          <cell r="Q13" t="str">
            <v>事件归属</v>
          </cell>
          <cell r="R13" t="str">
            <v>信息网络-运行管理</v>
          </cell>
          <cell r="S13" t="str">
            <v>否</v>
          </cell>
        </row>
        <row r="14">
          <cell r="E14" t="str">
            <v>依据《中国南方电网有限责任公司数据安全管理办法（试行）》（Q/CSG2152001-2022），公司数据安全管理的目标是保障公司数据处理 活动的合法合规性、业务可用性、（ ）。</v>
          </cell>
          <cell r="F14" t="str">
            <v>业务连续性</v>
          </cell>
          <cell r="G14" t="str">
            <v>业务安全性</v>
          </cell>
          <cell r="H14" t="str">
            <v>经营风险最小化</v>
          </cell>
          <cell r="I14" t="str">
            <v>业务高可用性</v>
          </cell>
          <cell r="O14" t="str">
            <v>C</v>
          </cell>
          <cell r="P14" t="str">
            <v>《中国南方电网有限责任公司数据安全管理办法（试行）》（Q/CSG2152001-2022）
第一章总则
第三条公司数据安全管理的目标是保障公司数据处理 活动的合法合规性、业务可用性、经营风险最小化。</v>
          </cell>
          <cell r="Q14" t="str">
            <v>数据安全管理的目标</v>
          </cell>
          <cell r="R14" t="str">
            <v>信息网络-数据安全</v>
          </cell>
          <cell r="S14" t="str">
            <v>否</v>
          </cell>
        </row>
        <row r="15">
          <cell r="E15" t="str">
            <v>各级数字化管理部门应当制定数据安全教育、培训计划，对（ ）定期开展数据安全法规、知识技能等方面的培训和考核。</v>
          </cell>
          <cell r="F15" t="str">
            <v>数据安全管理人员</v>
          </cell>
          <cell r="G15" t="str">
            <v>数据使用人员</v>
          </cell>
          <cell r="H15" t="str">
            <v>业务人员</v>
          </cell>
          <cell r="I15" t="str">
            <v>领导人员</v>
          </cell>
          <cell r="O15" t="str">
            <v>A</v>
          </cell>
          <cell r="P15" t="str">
            <v>《中国南方电网有限责任公司数据安全管理办法（试行）》（Q/CSG2152001-2022）
第五章 数据安全运营管理
第四节 数据安全教育培训管理
第三十二条 各级数字化管理部门应当制定数据安全教 育、培训计划，对数据安全管理人员定期开展数据安全法规、 知识技能等方面的培训和考核。</v>
          </cell>
          <cell r="Q15" t="str">
            <v>数据安全教育</v>
          </cell>
          <cell r="R15" t="str">
            <v>信息网络-数据安全</v>
          </cell>
          <cell r="S15" t="str">
            <v>否</v>
          </cell>
        </row>
        <row r="16">
          <cell r="E16" t="str">
            <v>依据《中国南方电网有限责任公司数据安全管理办法（试行）》（Q/CSG2152001-2022），各级业务管理部门应当定期对（ ）开展数据安全意识教育，确保数据处理活动中的参与人员遵循国家法律法规和公司规定。</v>
          </cell>
          <cell r="F16" t="str">
            <v>数据安全管理人员</v>
          </cell>
          <cell r="G16" t="str">
            <v>数据使用人员</v>
          </cell>
          <cell r="H16" t="str">
            <v>业务人员</v>
          </cell>
          <cell r="I16" t="str">
            <v>领导人员</v>
          </cell>
          <cell r="O16" t="str">
            <v>B</v>
          </cell>
          <cell r="P16" t="str">
            <v>《中国南方电网有限责任公司数据安全管理办法（试行）》（Q/CSG2152001-2022）
第五章 数据安全运营管理
第四节 数据安全教育培训管理
第三十三条 各级业务管理部门应当定期对数据的使用 人员开展数据安全意识教育，确保数据处理活动中的参与人 员遵循国家法律法规和公司规定。</v>
          </cell>
          <cell r="Q16" t="str">
            <v>数据安全教育</v>
          </cell>
          <cell r="R16" t="str">
            <v>信息网络-数据安全</v>
          </cell>
          <cell r="S16" t="str">
            <v>否</v>
          </cell>
        </row>
        <row r="17">
          <cell r="E17" t="str">
            <v>依据《中国南方电网有限责任公司数据安全管理办法（试行）》（Q/CSG2152001-2022），各级数字化管理部门应当定期组织开展（ ），强化数据安全风险识别、分析、评价、控制的全过程闭环管控。</v>
          </cell>
          <cell r="F17" t="str">
            <v>数据分析</v>
          </cell>
          <cell r="G17" t="str">
            <v>案例分析</v>
          </cell>
          <cell r="H17" t="str">
            <v>应急演练</v>
          </cell>
          <cell r="I17" t="str">
            <v>数据安全风险评估</v>
          </cell>
          <cell r="O17" t="str">
            <v>D</v>
          </cell>
          <cell r="P17" t="str">
            <v>《中国南方电网有限责任公司数据安全管理办法（试行）》（Q/CSG2152001-2022）
第五章 数据安全运营管理
第一节 数据安全风险评估管理
第二十六条 各级数字化管理部门应当定期组织开展数 据安全风险评估，强化数据安全风险识别、分析、评价、控 制的全过程闭环管控。</v>
          </cell>
          <cell r="Q17" t="str">
            <v>风险评估</v>
          </cell>
          <cell r="R17" t="str">
            <v>信息网络-数据安全</v>
          </cell>
          <cell r="S17" t="str">
            <v>否</v>
          </cell>
        </row>
        <row r="18">
          <cell r="E18" t="str">
            <v>依据《中国南方电网有限责任公司数据安全管理办法（试行）》（Q/CSG2152001-2022），各级业务部门应当配合数字化管理部门开展（ ），确保风险有效防范，隐患及时消除。</v>
          </cell>
          <cell r="F18" t="str">
            <v>需求分析</v>
          </cell>
          <cell r="G18" t="str">
            <v>系统开发</v>
          </cell>
          <cell r="H18" t="str">
            <v>数据安全风险控制</v>
          </cell>
          <cell r="I18" t="str">
            <v>系统推广</v>
          </cell>
          <cell r="O18" t="str">
            <v>C</v>
          </cell>
          <cell r="P18" t="str">
            <v>《中国南方电网有限责任公司数据安全管理办法（试行）》（Q/CSG2152001-2022）
第五章 数据安全运营管理
第一节 数据安全风险评估管理
第二十七条 各级业务部门应当配合数字化管理部门开 展数据安全风险控制，确保风险有效防范，隐患及时消除。</v>
          </cell>
          <cell r="Q18" t="str">
            <v>风险控制</v>
          </cell>
          <cell r="R18" t="str">
            <v>信息网络-数据安全</v>
          </cell>
          <cell r="S18" t="str">
            <v>否</v>
          </cell>
        </row>
        <row r="19">
          <cell r="E19" t="str">
            <v>依据《中国南方电网有限责任公司数据安全管理办法（试行）》（Q/CSG2152001-2022），公司各业务管理部门使用其他业务领域共享数据时，承担数据使用过程中的（ ）。</v>
          </cell>
          <cell r="F19" t="str">
            <v>费用</v>
          </cell>
          <cell r="G19" t="str">
            <v>数据安全责任</v>
          </cell>
          <cell r="H19" t="str">
            <v>义务</v>
          </cell>
          <cell r="I19" t="str">
            <v>压力</v>
          </cell>
          <cell r="O19" t="str">
            <v>B</v>
          </cell>
          <cell r="P19" t="str">
            <v>《中国南方电网有限责任公司数据安全管理办法（试行）》（Q/CSG2152001-2022）
附录 A ：职责和分工
四、公司业务管理部门
（四）公司各业务管理部门使用其他业务领域共享数 据时，承担数据使用过程中的数据安全责任。</v>
          </cell>
          <cell r="Q19" t="str">
            <v>业务部门、数据安全责任</v>
          </cell>
          <cell r="R19" t="str">
            <v>信息网络-数据安全</v>
          </cell>
          <cell r="S19" t="str">
            <v>否</v>
          </cell>
        </row>
        <row r="20">
          <cell r="E20" t="str">
            <v>依据《中国南方电网有限责任公司数据安全管理办法（试行）》（Q/CSG2152001-2022），数据安全管理和保护工作内容列入年度（ ）考核。</v>
          </cell>
          <cell r="F20" t="str">
            <v>数字化创新发展指数与水平评价</v>
          </cell>
          <cell r="G20" t="str">
            <v>科技创新能力</v>
          </cell>
          <cell r="H20" t="str">
            <v>党建党廉</v>
          </cell>
          <cell r="I20" t="str">
            <v>安全生产</v>
          </cell>
          <cell r="O20" t="str">
            <v>A</v>
          </cell>
          <cell r="P20" t="str">
            <v>《中国南方电网有限责任公司数据安全管理办法（试行）》（Q/CSG2152001-2022）
第七章 罚则
第四十条 公司数字化管理部门定期对各级单位数据安全工作进行评价，公司调度机构定期对各级单位电力监控系 统数据安全工作评价考核，数据安全管理和保护工作内容列入年度数字化创新发展指数与水平评价考核。</v>
          </cell>
          <cell r="Q20" t="str">
            <v>考核</v>
          </cell>
          <cell r="R20" t="str">
            <v>信息网络-数据安全</v>
          </cell>
          <cell r="S20" t="str">
            <v>否</v>
          </cell>
        </row>
        <row r="21">
          <cell r="E21" t="str">
            <v>依据《中国南方电网有限责任公司数据安全管理办法（试行）》（Q/CSG2152001-2022），（ ）负责组织制定公司电力监控系统数据安全管理规章制度和标准规范。</v>
          </cell>
          <cell r="F21" t="str">
            <v>公司数字化管理部门</v>
          </cell>
          <cell r="G21" t="str">
            <v>公司调度机构</v>
          </cell>
          <cell r="H21" t="str">
            <v>公司安全监管部</v>
          </cell>
          <cell r="I21" t="str">
            <v>公司办公室</v>
          </cell>
          <cell r="O21" t="str">
            <v>B</v>
          </cell>
          <cell r="P21" t="str">
            <v>《中国南方电网有限责任公司数据安全管理办法（试行）》（Q/CSG2152001-2022）
附录 A ：职责和分工
五、公司调度机构
（二）负责组织制定公司电力监控系统数据安全管理规章制度和标准规范。</v>
          </cell>
          <cell r="Q21" t="str">
            <v>电力监控系统、数据安全</v>
          </cell>
          <cell r="R21" t="str">
            <v>信息网络-数据安全</v>
          </cell>
          <cell r="S21" t="str">
            <v>是</v>
          </cell>
        </row>
        <row r="22">
          <cell r="E22" t="str">
            <v>依据《中国南方电网有限责任公司关键信息基础设施安全保护管理细则》（Q/CSG2153009-2022），关基运营单位（ ）应当协同数字化管理部门以及调度机构对安全管理机构的负责人和关键岗位人员进行安全背景审查，建立台账。</v>
          </cell>
          <cell r="F22" t="str">
            <v>党建工作管理部门</v>
          </cell>
          <cell r="G22" t="str">
            <v>安全监管部门</v>
          </cell>
          <cell r="H22" t="str">
            <v>人力资源管理部门</v>
          </cell>
          <cell r="I22" t="str">
            <v>监督部门</v>
          </cell>
          <cell r="O22" t="str">
            <v>C</v>
          </cell>
          <cell r="P22" t="str">
            <v>《中国南方电网有限责任公司关键信息基础设施安全保护管理细则》（Q/CSG2153009-2022）
第四章　安全防护
第二节  人员管理
第十五条　运营单位人力资源管理部门应当协同数字化管理部门以及调度机构对安全管理机构的负责人和关键岗位人员进行安全背景审查，建立台账（附表1-3、1-4）。</v>
          </cell>
          <cell r="Q22" t="str">
            <v>关键信息基础设施、关键岗位人员</v>
          </cell>
          <cell r="R22" t="str">
            <v>信息网络-安全管理</v>
          </cell>
          <cell r="S22" t="str">
            <v>否</v>
          </cell>
        </row>
        <row r="23">
          <cell r="E23" t="str">
            <v>依据《中国南方电网有限责任公司关键信息基础设施安全保护管理细则》（Q/CSG2153009-2022），关基运营单位的（ ）对本单位关基安全保护负总责，领导关基安全保护和重大网络安全事件处置工作，组织研究解决重大网络安全问题。</v>
          </cell>
          <cell r="F23" t="str">
            <v>主要负责人</v>
          </cell>
          <cell r="G23" t="str">
            <v>分管负责人</v>
          </cell>
          <cell r="H23" t="str">
            <v>网络安全管理部门负责人</v>
          </cell>
          <cell r="I23" t="str">
            <v>网络安全管理人员</v>
          </cell>
          <cell r="O23" t="str">
            <v>A</v>
          </cell>
          <cell r="P23" t="str">
            <v>《中国南方电网有限责任公司关键信息基础设施安全保护管理细则》（Q/CSG2153009-2022）
第二章　管理原则
第五条 运营单位的主要负责人对本单位关基安全保护负总责，领导关基安全保护和重大网络安全事件处置工作，组织研究解决重大网络安全问题。</v>
          </cell>
          <cell r="Q23" t="str">
            <v>关键信息基础设施、负责人</v>
          </cell>
          <cell r="R23" t="str">
            <v>信息网络-安全管理</v>
          </cell>
          <cell r="S23" t="str">
            <v>否</v>
          </cell>
        </row>
        <row r="24">
          <cell r="E24" t="str">
            <v>依据《中国南方电网有限责任公司关键信息基础设施安全保护管理细则》（Q/CSG2153009-2022），（ ）统筹关基识别工作，负责组织管理信息系统的关基识别工作。</v>
          </cell>
          <cell r="F24" t="str">
            <v>网公司安全监管部</v>
          </cell>
          <cell r="G24" t="str">
            <v>关基运营单位</v>
          </cell>
          <cell r="H24" t="str">
            <v>南网总调</v>
          </cell>
          <cell r="I24" t="str">
            <v>网公司数字化管理部门</v>
          </cell>
          <cell r="O24" t="str">
            <v>D</v>
          </cell>
          <cell r="P24" t="str">
            <v>《中国南方电网有限责任公司关键信息基础设施安全保护管理细则》（Q/CSG2153009-2022）
第三章　识别和认定
第七条　公司数字化管理部门统筹关基识别工作，负责组织管理信息系统的关基识别工作。南网总调负责组织电力监控系统的关基识别工作。识别结果由数字化管理部门统一报送保护工作部门进行认定。</v>
          </cell>
          <cell r="Q24" t="str">
            <v>关键信息基础设施识别</v>
          </cell>
          <cell r="R24" t="str">
            <v>信息网络-安全管理</v>
          </cell>
          <cell r="S24" t="str">
            <v>否</v>
          </cell>
        </row>
        <row r="25">
          <cell r="E25" t="str">
            <v>依据《中国南方电网有限责任公司关键信息基础设施安全保护管理细则》（Q/CSG2153009-2022），（ ）负责组织电力监控系统的关基识别工作。</v>
          </cell>
          <cell r="F25" t="str">
            <v>网公司安全监管部</v>
          </cell>
          <cell r="G25" t="str">
            <v>关基运营单位</v>
          </cell>
          <cell r="H25" t="str">
            <v>南网总调</v>
          </cell>
          <cell r="I25" t="str">
            <v>网公司数字化管理部门</v>
          </cell>
          <cell r="O25" t="str">
            <v>C</v>
          </cell>
          <cell r="P25" t="str">
            <v>《中国南方电网有限责任公司关键信息基础设施安全保护管理细则》（Q/CSG2153009-2022）
第三章　识别和认定
第七条　公司数字化管理部门统筹关基识别工作，负责组织管理信息系统的关基识别工作。南网总调负责组织电力监控系统的关基识别工作。识别结果由数字化管理部门统一报送保护工作部门进行认定。</v>
          </cell>
          <cell r="Q25" t="str">
            <v>关键信息基础设施识别</v>
          </cell>
          <cell r="R25" t="str">
            <v>信息网络-安全管理</v>
          </cell>
          <cell r="S25" t="str">
            <v>否</v>
          </cell>
        </row>
        <row r="26">
          <cell r="E26" t="str">
            <v>依据《中国南方电网有限责任公司关键信息基础设施安全保护管理细则》（Q/CSG2153009-2022），关基运营单位应当制定关基网络安全应急预案，定期评估修订并持续改进，（ ）至少组织开展一次应急演练。</v>
          </cell>
          <cell r="F26" t="str">
            <v>每两年</v>
          </cell>
          <cell r="G26" t="str">
            <v>每年</v>
          </cell>
          <cell r="H26" t="str">
            <v>每半年</v>
          </cell>
          <cell r="I26" t="str">
            <v>每季度</v>
          </cell>
          <cell r="O26" t="str">
            <v>B</v>
          </cell>
          <cell r="P26" t="str">
            <v>《中国南方电网有限责任公司关键信息基础设施安全保护管理细则》（Q/CSG2153009-2022）
第六章　监测预警和事件处置
第三十五条　运营单位应当制定关基网络安全应急预案，定期评估修订并持续改进，每年至少组织开展一次应急演练。</v>
          </cell>
          <cell r="Q26" t="str">
            <v>关键信息基础设施、应急演练</v>
          </cell>
          <cell r="R26" t="str">
            <v>信息网络-安全管理</v>
          </cell>
          <cell r="S26" t="str">
            <v>是</v>
          </cell>
        </row>
        <row r="27">
          <cell r="E27" t="str">
            <v>依据《中国南方电网有限责任公司关键信息基础设施安全保护管理细则》（Q/CSG2153009-2022），在本细则实施前已投运的关基，未通过商用密码应用安全性评估的，运营单位应当在（ ）内完成整改。</v>
          </cell>
          <cell r="F27" t="str">
            <v>三年</v>
          </cell>
          <cell r="G27" t="str">
            <v>两年</v>
          </cell>
          <cell r="H27" t="str">
            <v>一年</v>
          </cell>
          <cell r="I27" t="str">
            <v>半年</v>
          </cell>
          <cell r="O27" t="str">
            <v>B</v>
          </cell>
          <cell r="P27" t="str">
            <v>《中国南方电网有限责任公司关键信息基础设施安全保护管理细则》（Q/CSG2153009-2022）
第五章　检测和评估
第三十二条　运营单位应当组织专业机构每年对关基至少进行一次检测评估，形成网络安全等保测评、密码应用安全性评估、定制软件源代码审计、风险评估及整改情况台账（附表1-10），对发现的问题及时整改闭环，按照保护工作部门要求报送评测情况。在本细则实施前已投运的关基，未通过商用密码应用安全性评估的，运营单位应当在两年内完成整改。</v>
          </cell>
          <cell r="Q27" t="str">
            <v>关键信息基础设施、密码</v>
          </cell>
          <cell r="R27" t="str">
            <v>信息网络-安全管理</v>
          </cell>
          <cell r="S27" t="str">
            <v>否</v>
          </cell>
        </row>
        <row r="28">
          <cell r="E28" t="str">
            <v>依据《中国南方电网有限责任公司关键信息基础设施安全保护管理细则》（Q/CSG2153009-2022），运营单位应当每年对关基至少进行（ ）实战攻防演练或者沙盘推演，</v>
          </cell>
          <cell r="F28" t="str">
            <v>一次</v>
          </cell>
          <cell r="G28" t="str">
            <v>两次</v>
          </cell>
          <cell r="H28" t="str">
            <v>三次</v>
          </cell>
          <cell r="I28" t="str">
            <v>四次</v>
          </cell>
          <cell r="O28" t="str">
            <v>A</v>
          </cell>
          <cell r="P28" t="str">
            <v>《中国南方电网有限责任公司关键信息基础设施安全保护管理细则》（Q/CSG2153009-2022）
第五章　检测和评估
第三十三条　运营单位应当每年对关基至少进行一次实战攻防演练或者沙盘推演，消除结构性、全局性风险，按年度将演练情况上报保护工作部门。</v>
          </cell>
          <cell r="Q28" t="str">
            <v>关键信息基础设施、攻防演练</v>
          </cell>
          <cell r="R28" t="str">
            <v>信息网络-安全管理</v>
          </cell>
          <cell r="S28" t="str">
            <v>是</v>
          </cell>
        </row>
        <row r="29">
          <cell r="E29" t="str">
            <v>依据《中国南方电网有限责任公司关键信息基础设施安全保护管理细则》（Q/CSG2153009-2022），关基运营单位应当制定网络安全教育培训计划，积极组织开展岗前培训和日常培训，确保关键岗位人员每人每年线上线下培训时间不少于（ ）学时。</v>
          </cell>
          <cell r="F29">
            <v>10</v>
          </cell>
          <cell r="G29">
            <v>20</v>
          </cell>
          <cell r="H29">
            <v>30</v>
          </cell>
          <cell r="I29">
            <v>40</v>
          </cell>
          <cell r="O29" t="str">
            <v>C</v>
          </cell>
          <cell r="P29" t="str">
            <v>《中国南方电网有限责任公司关键信息基础设施安全保护管理细则》（Q/CSG2153009-2022）
第四章　安全防护
第二节  人员管理
第十七条　运营单位应当制定网络安全教育培训计划，积极组织开展岗前培训和日常培训，确保关键岗位人员每人每年线上线下培训时间不少于30学时。</v>
          </cell>
          <cell r="Q29" t="str">
            <v>关基关键岗位、教育培训</v>
          </cell>
          <cell r="R29" t="str">
            <v>信息网络-安全管理</v>
          </cell>
          <cell r="S29" t="str">
            <v>否</v>
          </cell>
        </row>
        <row r="30">
          <cell r="E30" t="str">
            <v>依据《中国南方电网有限责任公司关键信息基础设施安全保护管理细则》（Q/CSG2153009-2022），运营单位对所运营的关基负网络安全（ ）责任。</v>
          </cell>
          <cell r="F30" t="str">
            <v>次要</v>
          </cell>
          <cell r="G30" t="str">
            <v>监督</v>
          </cell>
          <cell r="H30" t="str">
            <v>社会</v>
          </cell>
          <cell r="I30" t="str">
            <v>主体</v>
          </cell>
          <cell r="O30" t="str">
            <v>D</v>
          </cell>
          <cell r="P30" t="str">
            <v>《中国南方电网有限责任公司关键信息基础设施安全保护管理细则》（Q/CSG2153009-2022）
第二章　管理原则
第三条　公司统筹关基安全保护管理工作，运营单位对所运营的关基负网络安全主体责任。</v>
          </cell>
          <cell r="Q30" t="str">
            <v>关键信息基础设施、主体责任</v>
          </cell>
          <cell r="R30" t="str">
            <v>信息网络-安全管理</v>
          </cell>
          <cell r="S30" t="str">
            <v>否</v>
          </cell>
        </row>
        <row r="31">
          <cell r="E31" t="str">
            <v>依据《中国南方电网有限责任公司密码管理办法》（Q/CSG2152001-2021），在信息系统初步验收阶段，应当对等级保护第三级及以上信息系统开展（ ）安全性评估。</v>
          </cell>
          <cell r="F31" t="str">
            <v>密码应用</v>
          </cell>
          <cell r="G31" t="str">
            <v>人身</v>
          </cell>
          <cell r="H31" t="str">
            <v>数据</v>
          </cell>
          <cell r="I31" t="str">
            <v>风险</v>
          </cell>
          <cell r="O31" t="str">
            <v>A</v>
          </cell>
          <cell r="P31" t="str">
            <v>《中国南方电网有限责任公司密码管理办法》（Q/CSG2152001-2021）
第二章管理内容和要求
第十条在信息系统初步验收阶段，应当对等级保护第三级及以上信息系统开展密码应用安全性评估。</v>
          </cell>
          <cell r="Q31" t="str">
            <v>密码应用、安全评估</v>
          </cell>
          <cell r="R31" t="str">
            <v>信息网络-安全管理</v>
          </cell>
          <cell r="S31" t="str">
            <v>否</v>
          </cell>
        </row>
        <row r="32">
          <cell r="E32" t="str">
            <v>依据《中国南方电网有限责任公司密码管理办法》（Q/CSG2152001-2021），新建、改建、扩建的信息系统应当切实落实密码应用“同步规划、同步建设、同步运行、（ ）”要求。</v>
          </cell>
          <cell r="F32" t="str">
            <v>定期调整</v>
          </cell>
          <cell r="G32" t="str">
            <v>定期评估</v>
          </cell>
          <cell r="H32" t="str">
            <v>同步备案</v>
          </cell>
          <cell r="I32" t="str">
            <v>同步撤销</v>
          </cell>
          <cell r="O32" t="str">
            <v>B</v>
          </cell>
          <cell r="P32" t="str">
            <v>《中国南方电网有限责任公司密码管理办法》（Q/CSG2152001-2021）
第二章管理内容和要求
第一节  总体要求
第四条信息系统（包括但不限于通过技改、科技、信息化等项目新建、改建、扩建的管理信息系统、电力监控系统）应当切实落实密码应用“同步规划、同步建设、同步运行、定期评估”要求。</v>
          </cell>
          <cell r="Q32" t="str">
            <v>密码应用、定期评估</v>
          </cell>
          <cell r="R32" t="str">
            <v>信息网络-安全管理</v>
          </cell>
          <cell r="S32" t="str">
            <v>否</v>
          </cell>
        </row>
        <row r="33">
          <cell r="E33" t="str">
            <v>依据《中国南方电网有限责任公司密码管理办法》（Q/CSG2152001-2021），各级单位关键信息基础设施、网络安全等级保护第三级及以上信息系统，（ ）至少完成一次密码应用安全性评估。</v>
          </cell>
          <cell r="F33" t="str">
            <v>每三年</v>
          </cell>
          <cell r="G33" t="str">
            <v>每两年</v>
          </cell>
          <cell r="H33" t="str">
            <v>每年</v>
          </cell>
          <cell r="I33" t="str">
            <v>每半年</v>
          </cell>
          <cell r="O33" t="str">
            <v>C</v>
          </cell>
          <cell r="P33" t="str">
            <v>《中国南方电网有限责任公司密码管理办法》（Q/CSG2152001-2021）
第二章管理内容和要求
第七节  密码应用安全性评估管理
第二十六条各级单位关键信息基础设施、网络安全等级保护第三级及以上信息系统，每年都至少完成一次密码应用安全性评估。发生与密码相关的重大安全事件、重大调整或者特殊紧急情况，应当重新开展密码应用安全性评估。</v>
          </cell>
          <cell r="Q33" t="str">
            <v>密码应用、安全评估</v>
          </cell>
          <cell r="R33" t="str">
            <v>信息网络-安全管理</v>
          </cell>
          <cell r="S33" t="str">
            <v>否</v>
          </cell>
        </row>
        <row r="34">
          <cell r="E34" t="str">
            <v>依据《中国南方电网有限责任公司密码管理办法》（Q/CSG2152001-2021），密码应用安全性评估（ ）与关键信息基础设施网络安全测评、网络安全等级保护测评同步进行。</v>
          </cell>
          <cell r="F34" t="str">
            <v>不得</v>
          </cell>
          <cell r="G34" t="str">
            <v>禁止</v>
          </cell>
          <cell r="H34" t="str">
            <v>必须</v>
          </cell>
          <cell r="I34" t="str">
            <v>可以</v>
          </cell>
          <cell r="O34" t="str">
            <v>D</v>
          </cell>
          <cell r="P34" t="str">
            <v>《中国南方电网有限责任公司密码管理办法》（Q/CSG2152001-2021）
第二章管理内容和要求
第七节  密码应用安全性评估管理
第二十七条密码应用安全性评估可以与关键信息基础设施网络安全测评、网络安全等级保护测评同步进行。</v>
          </cell>
          <cell r="Q34" t="str">
            <v>密码应用、安全评估</v>
          </cell>
          <cell r="R34" t="str">
            <v>信息网络-安全管理</v>
          </cell>
          <cell r="S34" t="str">
            <v>否</v>
          </cell>
        </row>
        <row r="35">
          <cell r="E35" t="str">
            <v>依据《中国南方电网有限责任公司跨境数据管理细则》（Q/CSG2153003-2022），对于跨境共享数据的安全风险问题，由（ ）负责组织解决。</v>
          </cell>
          <cell r="F35" t="str">
            <v>数据需求单位</v>
          </cell>
          <cell r="G35" t="str">
            <v>数据产生单位</v>
          </cell>
          <cell r="H35" t="str">
            <v>公司国际业务管理部门</v>
          </cell>
          <cell r="I35" t="str">
            <v>公司数字化部门</v>
          </cell>
          <cell r="O35" t="str">
            <v>B</v>
          </cell>
          <cell r="P35" t="str">
            <v>《中国南方电网有限责任公司跨境数据管理细则》（Q/CSG2153003-2022）
第六章 数据跨境安全监控管理
第二十九条 对于跨境共享数据的安全风险问题，由数据产生单位负责组织解决。</v>
          </cell>
          <cell r="Q35" t="str">
            <v>跨境共享数据、安全责任</v>
          </cell>
          <cell r="R35" t="str">
            <v>信息网络-数据安全</v>
          </cell>
          <cell r="S35" t="str">
            <v>是</v>
          </cell>
        </row>
        <row r="36">
          <cell r="E36" t="str">
            <v>依据《中国南方电网有限责任公司跨境数据管理细则》（Q/CSG2153003-2022），对于跨境开放数据的安全风险问题，由（ ）负责协调外部需求单位解决。</v>
          </cell>
          <cell r="F36" t="str">
            <v>数据需求单位</v>
          </cell>
          <cell r="G36" t="str">
            <v>数据产生单位</v>
          </cell>
          <cell r="H36" t="str">
            <v>公司国际业务管理部门</v>
          </cell>
          <cell r="I36" t="str">
            <v>公司数字化部门</v>
          </cell>
          <cell r="O36" t="str">
            <v>A</v>
          </cell>
          <cell r="P36" t="str">
            <v>《中国南方电网有限责任公司跨境数据管理细则》（Q/CSG2153003-2022）
第六章 数据跨境安全监控管理
第三十条 对于跨境开放数据的安全风险问题，由数据需求单位负责协调外部需求单位解决。</v>
          </cell>
          <cell r="Q36" t="str">
            <v>跨境开放数据、安全责任</v>
          </cell>
          <cell r="R36" t="str">
            <v>信息网络-数据安全</v>
          </cell>
          <cell r="S36" t="str">
            <v>是</v>
          </cell>
        </row>
        <row r="37">
          <cell r="E37" t="str">
            <v>依据《中国南方电网有限责任公司跨境数据管理细则》（Q/CSG2153003-2022），国家网信管理部门的数据出境安全评估结果有效期为多久？</v>
          </cell>
          <cell r="F37" t="str">
            <v>四年</v>
          </cell>
          <cell r="G37" t="str">
            <v>三年</v>
          </cell>
          <cell r="H37" t="str">
            <v>二年</v>
          </cell>
          <cell r="I37" t="str">
            <v>一年</v>
          </cell>
          <cell r="O37" t="str">
            <v>C</v>
          </cell>
          <cell r="P37" t="str">
            <v>《中国南方电网有限责任公司跨境数据管理细则》（Q/CSG2153003-2022）
第五章 数据出境申报管理
第二十五条 国家网信管理部门的数据出境安全评估 结果有效期为二年。若有效期满或者在有效期内出现国家规定影响出境数据安全的情形时，应当重新申报评估（具体见附录 H:重新申报数据出境安全评估情形）。未按照规定重新申报评估的，应当停止数据出境活动。</v>
          </cell>
          <cell r="Q37" t="str">
            <v>数据出境、安全评估</v>
          </cell>
          <cell r="R37" t="str">
            <v>信息网络-数据安全</v>
          </cell>
          <cell r="S37" t="str">
            <v>是</v>
          </cell>
        </row>
        <row r="38">
          <cell r="E38" t="str">
            <v>依据《中国南方电网有限责任公司跨境数据管理细则》（Q/CSG2153003-2022），对于确认需向国家申报的数据出境共享开放需求，由数据产生单位数字化管理部门负责通过所在地（ ）向国家网信管理部门申报数据出境安全评估。</v>
          </cell>
          <cell r="F38" t="str">
            <v>省级网信管理部门</v>
          </cell>
          <cell r="G38" t="str">
            <v>市级网信管理部门</v>
          </cell>
          <cell r="H38" t="str">
            <v>省级国家安全部门</v>
          </cell>
          <cell r="I38" t="str">
            <v>市级国家安全部门</v>
          </cell>
          <cell r="O38" t="str">
            <v>A</v>
          </cell>
          <cell r="P38" t="str">
            <v>《中国南方电网有限责任公司跨境数据管理细则》（Q/CSG2153003-2022）
第五章 数据出境申报管理
第二十二条 对于确认需向国家申报的数据出境共享开放需求，由数据产生单位数字化管理部门负责通过所在地省级网信管理部门向国家网信管理部门申报数据出境安全评估，送达书面申报材料以及电子版材料（具体材料要求见 附录 F：数据出境申报材料要求），并配合补全、完善申报 材料，确保提交材料真实且符合国家网信部门要求。</v>
          </cell>
          <cell r="Q38" t="str">
            <v>数据出境安全评估</v>
          </cell>
          <cell r="R38" t="str">
            <v>信息网络-数据安全</v>
          </cell>
          <cell r="S38" t="str">
            <v>是</v>
          </cell>
        </row>
        <row r="39">
          <cell r="E39" t="str">
            <v>依据《中国南方电网有限责任公司跨境数据管理细则》（Q/CSG2153003-2022），出境数据中涉及个人信息的，需取得（ ）同意，告知个人信息处理目的、处理方式等事项。</v>
          </cell>
          <cell r="F39" t="str">
            <v>国家安全部门</v>
          </cell>
          <cell r="G39" t="str">
            <v>个人</v>
          </cell>
          <cell r="H39" t="str">
            <v>公安部门</v>
          </cell>
          <cell r="I39" t="str">
            <v>数字化管理部门</v>
          </cell>
          <cell r="O39" t="str">
            <v>B</v>
          </cell>
          <cell r="P39" t="str">
            <v>《中国南方电网有限责任公司跨境数据管理细则》（Q/CSG2153003-2022）
第五章 数据出境申报管理
第二十三条 出境数据中涉及个人信息的，需取得个人同意，告知个人信息处理目的、处理方式等事项。</v>
          </cell>
          <cell r="Q39" t="str">
            <v>出境数据、个人信息</v>
          </cell>
          <cell r="R39" t="str">
            <v>信息网络-数据安全</v>
          </cell>
          <cell r="S39" t="str">
            <v>是</v>
          </cell>
        </row>
        <row r="40">
          <cell r="E40" t="str">
            <v>依据《中国南方电网有限责任公司跨境数据管理细则》（Q/CSG2153003-2022），跨境数据应当严格遵循国家、属地及公司要求进行数据脱敏、加密存储与传输，并按照什么原则使用？</v>
          </cell>
          <cell r="F40" t="str">
            <v>谁使用，谁负责</v>
          </cell>
          <cell r="G40" t="str">
            <v>谁运营，谁负责</v>
          </cell>
          <cell r="H40" t="str">
            <v>最小化授权</v>
          </cell>
          <cell r="I40" t="str">
            <v>最大化授权</v>
          </cell>
          <cell r="O40" t="str">
            <v>C</v>
          </cell>
          <cell r="P40" t="str">
            <v>《中国南方电网有限责任公司跨境数据管理细则》（Q/CSG2153003-2022）
第六章 数据跨境安全监控管理
第二十六条 跨境数据应当严格遵循国家、属地及公司要求进行数据脱敏、加密存储与传输，并按照最小化授权原则使用。</v>
          </cell>
          <cell r="Q40" t="str">
            <v>出境数据、授权</v>
          </cell>
          <cell r="R40" t="str">
            <v>信息网络-数据安全</v>
          </cell>
          <cell r="S40" t="str">
            <v>是</v>
          </cell>
        </row>
        <row r="41">
          <cell r="E41" t="str">
            <v>依据《中国南方电网有限责任公司网络安全管理办法》（Q/CSG2152002-2022），公司网络安全按照“谁主管、谁负责”和（ ）原则，网、省、地、县逐级负责。</v>
          </cell>
          <cell r="F41" t="str">
            <v>最大化</v>
          </cell>
          <cell r="G41" t="str">
            <v>最小化</v>
          </cell>
          <cell r="H41" t="str">
            <v>合理化</v>
          </cell>
          <cell r="I41" t="str">
            <v>“属地管理”</v>
          </cell>
          <cell r="O41" t="str">
            <v>D</v>
          </cell>
          <cell r="P41" t="str">
            <v>《中国南方电网有限责任公司网络安全管理办法》（Q/CSG2152002-2022）
第二章管理内容和要求
第一节  总体要求
第四条 公司网络安全按照“谁主管、谁负责”和“属地管理”原则，网、省、地、县逐级负责。</v>
          </cell>
          <cell r="Q41" t="str">
            <v>网络安全、管理原则</v>
          </cell>
          <cell r="R41" t="str">
            <v>信息网络-安全管理</v>
          </cell>
          <cell r="S41" t="str">
            <v>否</v>
          </cell>
        </row>
        <row r="42">
          <cell r="E42" t="str">
            <v>依据《中国南方电网有限责任公司网络安全管理办法》（Q/CSG2152002-2022），各级单位应当成立网络安全议事机构和办事机构，公司总部、二级单位以及三级单位一类企业应当设置（ ）。</v>
          </cell>
          <cell r="F42" t="str">
            <v>首席信息官</v>
          </cell>
          <cell r="G42" t="str">
            <v>首席网络安全官</v>
          </cell>
          <cell r="H42" t="str">
            <v>总工程师</v>
          </cell>
          <cell r="I42" t="str">
            <v>副总工程师</v>
          </cell>
          <cell r="O42" t="str">
            <v>B</v>
          </cell>
          <cell r="P42" t="str">
            <v>《中国南方电网有限责任公司网络安全管理办法》（Q/CSG2152002-2022）
第二章管理内容和要求
第四节  网络安全机构及人员管理
第十四条各级单位应当成立网络安全议事机构和办事机构，公司总部、二级单位以及三级单位一类企业应当设置首席网络安全官。</v>
          </cell>
          <cell r="Q42" t="str">
            <v>网络安全机构、首席网络安全官</v>
          </cell>
          <cell r="R42" t="str">
            <v>信息网络-安全管理</v>
          </cell>
          <cell r="S42" t="str">
            <v>否</v>
          </cell>
        </row>
        <row r="43">
          <cell r="E43" t="str">
            <v>依据《中国南方电网有限责任公司网络安全管理办法》（Q/CSG2152002-2022），第二十条各级单位应当建立互联网应用备案机制，统一在（ ）部署互联网应用，并做好内容审查和监测。</v>
          </cell>
          <cell r="F43" t="str">
            <v>南网云平台</v>
          </cell>
          <cell r="G43" t="str">
            <v>阿里云平台</v>
          </cell>
          <cell r="H43" t="str">
            <v>各单位云平台</v>
          </cell>
          <cell r="I43" t="str">
            <v>各单位IDC</v>
          </cell>
          <cell r="O43" t="str">
            <v>A</v>
          </cell>
          <cell r="P43" t="str">
            <v>《中国南方电网有限责任公司网络安全管理办法》（Q/CSG2152002-2022）
第二章管理内容和要求
第五节  信息系统安全管理
第二十条各级单位应当建立互联网应用备案机制，统一在南网云平台部署互联网应用，并做好内容审查和监测。</v>
          </cell>
          <cell r="Q43" t="str">
            <v>互联网应用部署、南网云平台</v>
          </cell>
          <cell r="R43" t="str">
            <v>信息网络-安全管理</v>
          </cell>
          <cell r="S43" t="str">
            <v>是</v>
          </cell>
        </row>
        <row r="44">
          <cell r="E44" t="str">
            <v>依据《中国南方电网有限责任公司网络安全管理办法》（Q/CSG2152002-2022），各级单位应当在网络和信息系统（ ）阶段确定保护等级。</v>
          </cell>
          <cell r="F44" t="str">
            <v>设计</v>
          </cell>
          <cell r="G44" t="str">
            <v>实施</v>
          </cell>
          <cell r="H44" t="str">
            <v>可研</v>
          </cell>
          <cell r="I44" t="str">
            <v>验收</v>
          </cell>
          <cell r="O44" t="str">
            <v>C</v>
          </cell>
          <cell r="P44" t="str">
            <v>《中国南方电网有限责任公司网络安全管理办法》（Q/CSG2152002-2022）
第二章管理内容和要求
第八节  网络安全等级保护管理
第二十九条各级单位应当在网络和信息系统可研阶段确定保护等级，系统投运后三十个工作日内完成定级备案；定期开展等级测评，新建第三级及以上网络和信息系统在通过等级测评后方可投入运行；在等级测评完成后三十个工作日内，履行测评报告备案手续；在信息系统退运三十个工作日内，办理备案注销手续。</v>
          </cell>
          <cell r="Q44" t="str">
            <v>确定保护等级</v>
          </cell>
          <cell r="R44" t="str">
            <v>信息网络-安全管理</v>
          </cell>
          <cell r="S44" t="str">
            <v>否</v>
          </cell>
        </row>
        <row r="45">
          <cell r="E45" t="str">
            <v>依据《中国南方电网有限责任公司网络安全管理办法》（Q/CSG2152002-2022），系统投运后（ ）个工作日内完成定级备案</v>
          </cell>
          <cell r="F45" t="str">
            <v>十</v>
          </cell>
          <cell r="G45" t="str">
            <v>二十</v>
          </cell>
          <cell r="H45" t="str">
            <v>三十</v>
          </cell>
          <cell r="I45" t="str">
            <v>四十</v>
          </cell>
          <cell r="O45" t="str">
            <v>C</v>
          </cell>
          <cell r="P45" t="str">
            <v>《中国南方电网有限责任公司网络安全管理办法》（Q/CSG2152002-2022）
第二章管理内容和要求
第八节  网络安全等级保护管理
第二十九条各级单位应当在网络和信息系统可研阶段确定保护等级，系统投运后三十个工作日内完成定级备案；定期开展等级测评，新建第三级及以上网络和信息系统在通过等级测评后方可投入运行；在等级测评完成后三十个工作日内，履行测评报告备案手续；在信息系统退运三十个工作日内，办理备案注销手续。</v>
          </cell>
          <cell r="Q45" t="str">
            <v>定级备案</v>
          </cell>
          <cell r="R45" t="str">
            <v>信息网络-安全管理</v>
          </cell>
          <cell r="S45" t="str">
            <v>否</v>
          </cell>
        </row>
        <row r="46">
          <cell r="E46" t="str">
            <v>依据《中国南方电网有限责任公司网络安全管理办法》（Q/CSG2152002-2022），第二十九条在信息系统退运（ ）个工作日内，办理备案注销手续。</v>
          </cell>
          <cell r="F46" t="str">
            <v>十</v>
          </cell>
          <cell r="G46" t="str">
            <v>二十</v>
          </cell>
          <cell r="H46" t="str">
            <v>三十</v>
          </cell>
          <cell r="I46" t="str">
            <v>四十</v>
          </cell>
          <cell r="O46" t="str">
            <v>C</v>
          </cell>
          <cell r="P46" t="str">
            <v>《中国南方电网有限责任公司网络安全管理办法》（Q/CSG2152002-2022）
第二章管理内容和要求
第八节  网络安全等级保护管理
第二十九条各级单位应当在网络和信息系统可研阶段确定保护等级，系统投运后三十个工作日内完成定级备案；定期开展等级测评，新建第三级及以上网络和信息系统在通过等级测评后方可投入运行；在等级测评完成后三十个工作日内，履行测评报告备案手续；在信息系统退运三十个工作日内，办理备案注销手续。</v>
          </cell>
          <cell r="Q46" t="str">
            <v>撤销定级备案</v>
          </cell>
          <cell r="R46" t="str">
            <v>信息网络-安全管理</v>
          </cell>
          <cell r="S46" t="str">
            <v>否</v>
          </cell>
        </row>
        <row r="47">
          <cell r="E47" t="str">
            <v>依据《中国南方电网有限责任公司网络安全管理办法》（Q/CSG2152002-2022），新建第（ ）级及以上网络和信息系统在通过等级测评后方可投入运行。</v>
          </cell>
          <cell r="F47" t="str">
            <v>一</v>
          </cell>
          <cell r="G47" t="str">
            <v>二</v>
          </cell>
          <cell r="H47" t="str">
            <v>三</v>
          </cell>
          <cell r="I47" t="str">
            <v>四</v>
          </cell>
          <cell r="O47" t="str">
            <v>C</v>
          </cell>
          <cell r="P47" t="str">
            <v>《中国南方电网有限责任公司网络安全管理办法》（Q/CSG2152002-2022）
第二章 管理内容和要求
第八节  网络安全等级保护管理
第二十九条 各级单位应当在网络和信息系统可研阶段确定保护等级，系统投运后三十个工作日内完成定级备案；定期开展等级测评，新建第三级及以上网络和信息系统在通过等级测评后方可投入运行；在等级测评完成后三十个工作日内，履行测评报告备案手续；在信息系统退运三十个工作日内，办理备案注销手续。</v>
          </cell>
          <cell r="Q47" t="str">
            <v>信息系统投运条件</v>
          </cell>
          <cell r="R47" t="str">
            <v>信息网络-安全管理</v>
          </cell>
          <cell r="S47" t="str">
            <v>否</v>
          </cell>
        </row>
        <row r="48">
          <cell r="E48" t="str">
            <v>依据《中国南方电网有限责任公司网络安全管理办法》（Q/CSG2152002-2022），生产控制大区细分为控制区和（ ）。</v>
          </cell>
          <cell r="F48" t="str">
            <v>生产管理区</v>
          </cell>
          <cell r="G48" t="str">
            <v>非控制区</v>
          </cell>
          <cell r="H48" t="str">
            <v>内网区</v>
          </cell>
          <cell r="I48" t="str">
            <v>外网区</v>
          </cell>
          <cell r="O48" t="str">
            <v>B</v>
          </cell>
          <cell r="P48" t="str">
            <v>《中国南方电网有限责任公司网络安全管理办法》（Q/CSG2152002-2022）
附录B：术语和定义
八、生产控制大区
指与电力生产直接相关，具备对电力一次系统数据采集、在线监视、闭环控制功能的各电力监控系统构成的安全区域，又细分为控制区（安全区I）和非控制区（安全区II）。</v>
          </cell>
          <cell r="Q48" t="str">
            <v>生产控制大区、控制区、非控制区</v>
          </cell>
          <cell r="R48" t="str">
            <v>信息网络-数据安全</v>
          </cell>
          <cell r="S48" t="str">
            <v>是</v>
          </cell>
        </row>
        <row r="49">
          <cell r="E49" t="str">
            <v>依据《中国南方电网有限责任公司网络安全管理办法》（Q/CSG2152002-2022），管理信息大区为（ ）和管理信息区（包括信息内网区（安全IV区）和信息外网区（安全V区））。</v>
          </cell>
          <cell r="F49" t="str">
            <v>生产管理区</v>
          </cell>
          <cell r="G49" t="str">
            <v>作业区</v>
          </cell>
          <cell r="H49" t="str">
            <v>控制区</v>
          </cell>
          <cell r="I49" t="str">
            <v>非控制区</v>
          </cell>
          <cell r="O49" t="str">
            <v>A</v>
          </cell>
          <cell r="P49" t="str">
            <v>《中国南方电网有限责任公司网络安全管理办法》（Q/CSG2152002-2022）
附录B：术语和定义
九、管理信息大区
指生产控制大区以外的电力企业管理业务系统构成的安全区域，细分为生产管理区（安全III区）和管理信息区（包括信息内网区（安全IV区）和信息外网区（安全V区））。</v>
          </cell>
          <cell r="Q49" t="str">
            <v>管理信息大区、生产管理区、管理信息区</v>
          </cell>
          <cell r="R49" t="str">
            <v>信息网络-安全管理</v>
          </cell>
          <cell r="S49" t="str">
            <v>否</v>
          </cell>
        </row>
        <row r="50">
          <cell r="E50" t="str">
            <v>依据《中国南方电网有限责任公司网络安全管理办法》（Q/CSG2152002-2022），以下哪套系统属于生产管理区？</v>
          </cell>
          <cell r="F50" t="str">
            <v>协同办公系统</v>
          </cell>
          <cell r="G50" t="str">
            <v>营销管理系统</v>
          </cell>
          <cell r="H50" t="str">
            <v>雷电监测系统</v>
          </cell>
          <cell r="I50" t="str">
            <v>电网管理平台</v>
          </cell>
          <cell r="O50" t="str">
            <v>C</v>
          </cell>
          <cell r="P50" t="str">
            <v>《中国南方电网有限责任公司网络安全管理办法》（Q/CSG2152002-2022）
附录B：术语和定义
十、生产管理区
指属于管理信息大区，由与电力调度生产管理工作直接相关的各业务系统构成的安全区域，安全等级仅次于非控制区。典型系统包括电网运行管理系统、雷电监测系统等。</v>
          </cell>
          <cell r="Q50" t="str">
            <v>生产管理区</v>
          </cell>
          <cell r="R50" t="str">
            <v>信息网络-安全管理</v>
          </cell>
          <cell r="S50" t="str">
            <v>否</v>
          </cell>
        </row>
        <row r="51">
          <cell r="E51" t="str">
            <v>依据《中国南方电网有限责任公司网络安全管理办法》（Q/CSG2152002-2022），以下不属于信息内网区的是（ ）？</v>
          </cell>
          <cell r="F51" t="str">
            <v>数据中心内网</v>
          </cell>
          <cell r="G51" t="str">
            <v>供电所办公内网</v>
          </cell>
          <cell r="H51" t="str">
            <v>电网运行管理系统</v>
          </cell>
          <cell r="I51" t="str">
            <v>协同办公系统</v>
          </cell>
          <cell r="O51" t="str">
            <v>C</v>
          </cell>
          <cell r="P51" t="str">
            <v>《中国南方电网有限责任公司网络安全管理办法》（Q/CSG2152002-2022）
附录B：术语和定义
十一、信息内网区
指属于管理信息大区，主要用于公司日常信息管理和办公自动化，可处理公司普通商密与工作秘密的安全区域。该安全区网络包括数据中心内网与办公局域网内网，使用公司综合数据网与异地的信息内网互联。</v>
          </cell>
          <cell r="Q51" t="str">
            <v>信息内网区</v>
          </cell>
          <cell r="R51" t="str">
            <v>信息网络-数据安全</v>
          </cell>
          <cell r="S51" t="str">
            <v>否</v>
          </cell>
        </row>
        <row r="52">
          <cell r="E52" t="str">
            <v>依据《中国南方电网有限责任公司网络安全管理办法》（Q/CSG2152002-2022），以下不属于信息外网区的是（ ）？</v>
          </cell>
          <cell r="F52" t="str">
            <v>南网在线</v>
          </cell>
          <cell r="G52" t="str">
            <v>数据中心外网</v>
          </cell>
          <cell r="H52" t="str">
            <v>局域网外网</v>
          </cell>
          <cell r="I52" t="str">
            <v>供电所办公内网</v>
          </cell>
          <cell r="O52" t="str">
            <v>D</v>
          </cell>
          <cell r="P52" t="str">
            <v>《中国南方电网有限责任公司网络安全管理办法》（Q/CSG2152002-2022）
附录B：术语和定义
十二、信息外网区
指属于管理信息大区，主要用于向公司内部员工或社会公众提供互联网应用服务，不得涉及公司秘密与其他敏感信息的安全区域。该安全区网络包括数据中心外网与办公局域网外网，并与Internet有互联关系。</v>
          </cell>
          <cell r="Q52" t="str">
            <v>信息外网区</v>
          </cell>
          <cell r="R52" t="str">
            <v>信息网络-数据安全</v>
          </cell>
          <cell r="S52" t="str">
            <v>否</v>
          </cell>
        </row>
        <row r="53">
          <cell r="E53" t="str">
            <v>依据《中国南方电网有限责任公司网络安全管理办法》（Q/CSG2152002-2022），各级单位党委（党组）对本单位网络安全负（ ）责任。</v>
          </cell>
          <cell r="F53" t="str">
            <v>主体</v>
          </cell>
          <cell r="G53" t="str">
            <v>领导</v>
          </cell>
          <cell r="H53" t="str">
            <v>监管</v>
          </cell>
          <cell r="I53" t="str">
            <v>岗位</v>
          </cell>
          <cell r="O53" t="str">
            <v>A</v>
          </cell>
          <cell r="P53" t="str">
            <v>《中国南方电网有限责任公司网络安全管理办法》（Q/CSG2152002-2022）
第二章管理内容和要求
第一节  总体要求
第四条 公司网络安全按照“谁主管、谁负责”和“属地管理”原则，网、省、地、县逐级负责。各级单位党委（党组）对本单位网络安全负主体责任，书记是第一责任人，网络安全分管领导是直接责任人，领导班子其他成员根据职责分工对职责范围内的网络安全承担领导责任。</v>
          </cell>
          <cell r="Q53" t="str">
            <v>网络安全主体责任</v>
          </cell>
          <cell r="R53" t="str">
            <v>信息网络-安全管理</v>
          </cell>
          <cell r="S53" t="str">
            <v>否</v>
          </cell>
        </row>
        <row r="54">
          <cell r="E54" t="str">
            <v>依据《中国南方电网有限责任公司网络安全管理办法》（Q/CSG2152002-2022），各级单位党委（党组）书记是网络安全（ ）责任人。</v>
          </cell>
          <cell r="F54" t="str">
            <v>主要</v>
          </cell>
          <cell r="G54" t="str">
            <v>第一</v>
          </cell>
          <cell r="H54" t="str">
            <v>直接</v>
          </cell>
          <cell r="I54" t="str">
            <v>第二</v>
          </cell>
          <cell r="O54" t="str">
            <v>B</v>
          </cell>
          <cell r="P54" t="str">
            <v>《中国南方电网有限责任公司网络安全管理办法》（Q/CSG2152002-2022）
第二章管理内容和要求
第一节  总体要求
第四条 公司网络安全按照“谁主管、谁负责”和“属地管理”原则，网、省、地、县逐级负责。各级单位党委（党组）对本单位网络安全负主体责任，书记是第一责任人，网络安全分管领导是直接责任人，领导班子其他成员根据职责分工对职责范围内的网络安全承担领导责任。</v>
          </cell>
          <cell r="Q54" t="str">
            <v>网络安全第一责任人</v>
          </cell>
          <cell r="R54" t="str">
            <v>信息网络-安全管理</v>
          </cell>
          <cell r="S54" t="str">
            <v>否</v>
          </cell>
        </row>
        <row r="55">
          <cell r="E55" t="str">
            <v>依据《中国南方电网有限责任公司网络安全管理办法》（Q/CSG2152002-2022），网络安全是公司安全生产体系的重要组成部分，公司（ ）部门负责网络安全归口管理。</v>
          </cell>
          <cell r="F55" t="str">
            <v>安全监管</v>
          </cell>
          <cell r="G55" t="str">
            <v>数字化</v>
          </cell>
          <cell r="H55" t="str">
            <v>调度机构</v>
          </cell>
          <cell r="I55" t="str">
            <v>企业架构</v>
          </cell>
          <cell r="O55" t="str">
            <v>B</v>
          </cell>
          <cell r="P55" t="str">
            <v>《中国南方电网有限责任公司网络安全管理办法》（Q/CSG2152002-2022）
第二章管理内容和要求
第一节  总体要求
第五条 网络安全是公司安全生产体系的重要组成部分，公司数字化部门负责网络安全归口管理，调度机构负责电力监控系统网络安全专业管理和具体实施，安全监管部门负责网络安全综合监督，各业务部门各司其职。</v>
          </cell>
          <cell r="Q55" t="str">
            <v>网络安全归口管理部门</v>
          </cell>
          <cell r="R55" t="str">
            <v>信息网络-安全管理</v>
          </cell>
          <cell r="S55" t="str">
            <v>否</v>
          </cell>
        </row>
        <row r="56">
          <cell r="E56" t="str">
            <v>依据《中国南方电网有限责任公司网络安全管理办法》（Q/CSG2152002-2022），各级单位网络安全分管领导是网络安全（ ）责任人。</v>
          </cell>
          <cell r="F56" t="str">
            <v>直接</v>
          </cell>
          <cell r="G56" t="str">
            <v>第二</v>
          </cell>
          <cell r="H56" t="str">
            <v>主要</v>
          </cell>
          <cell r="I56" t="str">
            <v>第一</v>
          </cell>
          <cell r="O56" t="str">
            <v>A</v>
          </cell>
          <cell r="P56" t="str">
            <v>《中国南方电网有限责任公司网络安全管理办法》（Q/CSG2152002-2022）
第二章管理内容和要求
第一节  总体要求
第四条 公司网络安全按照“谁主管、谁负责”和“属地管理”原则，网、省、地、县逐级负责。各级单位党委（党组）对本单位网络安全负主体责任，书记是第一责任人，网络安全分管领导是直接责任人，领导班子其他成员根据职责分工对职责范围内的网络安全承担领导责任。</v>
          </cell>
          <cell r="Q56" t="str">
            <v>网络安全直接责任人</v>
          </cell>
          <cell r="R56" t="str">
            <v>信息网络-安全管理</v>
          </cell>
          <cell r="S56" t="str">
            <v>否</v>
          </cell>
        </row>
        <row r="57">
          <cell r="E57" t="str">
            <v>依据《中国南方电网有限责任公司网络安全管理办法》（Q/CSG2152002-2022），公司（ ）是公司网络安全的最高管理机构。</v>
          </cell>
          <cell r="F57" t="str">
            <v>安全监管部</v>
          </cell>
          <cell r="G57" t="str">
            <v>数字化部</v>
          </cell>
          <cell r="H57" t="str">
            <v>网络安全和数字南网建设领导小组</v>
          </cell>
          <cell r="I57" t="str">
            <v>党组</v>
          </cell>
          <cell r="O57" t="str">
            <v>C</v>
          </cell>
          <cell r="P57" t="str">
            <v>《中国南方电网有限责任公司网络安全管理办法》（Q/CSG2152002-2022）
附录A：职责和分工
二、公司网络安全和数字南网建设领导小组
（一）公司网络安全和数字南网建设领导小组是公司网络安全的最高管理机构。</v>
          </cell>
          <cell r="Q57" t="str">
            <v>网络安全、最高管理机构</v>
          </cell>
          <cell r="R57" t="str">
            <v>信息网络-安全管理</v>
          </cell>
          <cell r="S57" t="str">
            <v>否</v>
          </cell>
        </row>
        <row r="58">
          <cell r="E58" t="str">
            <v>依据《中国南方电网有限责任公司网络安全管理办法》（Q/CSG2152002-2022），公司业务部门负责本业务领域系统（ ）、业务数据访问权限的安全管理。</v>
          </cell>
          <cell r="F58" t="str">
            <v>运行维护</v>
          </cell>
          <cell r="G58" t="str">
            <v>作业计划</v>
          </cell>
          <cell r="H58" t="str">
            <v>网络策略</v>
          </cell>
          <cell r="I58" t="str">
            <v>访问权限</v>
          </cell>
          <cell r="O58" t="str">
            <v>D</v>
          </cell>
          <cell r="P58" t="str">
            <v>《中国南方电网有限责任公司网络安全管理办法》（Q/CSG2152002-2022）
附录A：职责和分工
八、公司业务部门
（四）负责本业务领域系统访问权限、业务数据访问权限的安全管理。</v>
          </cell>
          <cell r="Q58" t="str">
            <v>访问权限、安全管理</v>
          </cell>
          <cell r="R58" t="str">
            <v>信息网络-数据安全</v>
          </cell>
          <cell r="S58" t="str">
            <v>否</v>
          </cell>
        </row>
        <row r="59">
          <cell r="E59" t="str">
            <v>依据《中国南方电网有限责任公司网络安全管理办法》（Q/CSG2152002-2022），网络安全事件等级的确定应依据网络安全事件分级表，选取参考要素的（ ）定级结果作为网络安全事件的等级。</v>
          </cell>
          <cell r="F59" t="str">
            <v>最低</v>
          </cell>
          <cell r="G59" t="str">
            <v>最高</v>
          </cell>
          <cell r="H59" t="str">
            <v>平均</v>
          </cell>
          <cell r="I59" t="str">
            <v>最轻</v>
          </cell>
          <cell r="O59" t="str">
            <v>B</v>
          </cell>
          <cell r="P59" t="str">
            <v>《中国南方电网有限责任公司网络安全管理办法》（Q/CSG2152002-2022）
附录I：中国南方电网有限责任公司网络安全事件定级及调查处置业务指导书
4管理要点
4.2管理要求
4.2.1网络安全事件等级的确定应依据网络安全事件分级表，选取参考要素的最高定级结果作为网络安全事件的等级。</v>
          </cell>
          <cell r="Q59" t="str">
            <v>网络安全事件定级</v>
          </cell>
          <cell r="R59" t="str">
            <v>信息网络-安全管理</v>
          </cell>
          <cell r="S59" t="str">
            <v>否</v>
          </cell>
        </row>
        <row r="60">
          <cell r="E60" t="str">
            <v>依据《中国南方电网有限责任公司网络安全管理办法》（Q/CSG2152002-2022），网络安全事件调查组编制网络安全事件调查报告，应通过调查组织单位的（ ）审核。</v>
          </cell>
          <cell r="F60" t="str">
            <v>安全监管部门</v>
          </cell>
          <cell r="G60" t="str">
            <v>数字化部门</v>
          </cell>
          <cell r="H60" t="str">
            <v>网络安全与数字化领导小组办公室</v>
          </cell>
          <cell r="I60" t="str">
            <v>网络安全与数字化领导小组</v>
          </cell>
          <cell r="O60" t="str">
            <v>C</v>
          </cell>
          <cell r="P60" t="str">
            <v>《中国南方电网有限责任公司网络安全管理办法》（Q/CSG2152002-2022）
附录I：中国南方电网有限责任公司网络安全事件定级及调查处置业务指导书
4管理要点
4.2管理要求
4.2.4事件调查组在分析原因和确认事实的基础上，客观分析、明确事件相关单位和个人的责任，编制附录I-2网络安全事件调查报告，调查报告应通过调查组织单位的网络安全与数字化领导小组办公室审核。</v>
          </cell>
          <cell r="Q60" t="str">
            <v>网络安全事件调查、调查报告审核</v>
          </cell>
          <cell r="R60" t="str">
            <v>信息网络-安全管理</v>
          </cell>
          <cell r="S60" t="str">
            <v>否</v>
          </cell>
        </row>
        <row r="61">
          <cell r="E61" t="str">
            <v>依据《中国南方电网有限责任公司网络安全管理办法》（Q/CSG2152002-2022），网络安全风险所涉责任单位（部门）完成治理后，按照（ ）的原则，开展复测；</v>
          </cell>
          <cell r="F61" t="str">
            <v>“谁发现、谁复测”</v>
          </cell>
          <cell r="G61" t="str">
            <v>“谁使用，谁复测”</v>
          </cell>
          <cell r="H61" t="str">
            <v>“谁主管，谁复测”</v>
          </cell>
          <cell r="I61" t="str">
            <v>“谁运营，谁复测”</v>
          </cell>
          <cell r="O61" t="str">
            <v>A</v>
          </cell>
          <cell r="P61" t="str">
            <v>《中国南方电网有限责任公司网络安全管理办法》（Q/CSG2152002-2022）
附录G：中国南方电网有限责任公司网络安全风险管控业务指导书
4.管理要点
4.5风险所涉责任单位（部门）完成治理后，按照“谁发现、谁复测”的原则，开展复测；风险所涉责任单位（部门）编制风险治理报告，在经本单位数字化部门审核后录入公司统一问题库。</v>
          </cell>
          <cell r="Q61" t="str">
            <v>网络安全风险复测</v>
          </cell>
          <cell r="R61" t="str">
            <v>信息网络-安全管理</v>
          </cell>
          <cell r="S61" t="str">
            <v>否</v>
          </cell>
        </row>
        <row r="62">
          <cell r="E62" t="str">
            <v>依据《中国南方电网有限责任公司网络安全管理办法》（Q/CSG2152002-2022），被测信息系统须满足高风险整改率（ ），方可通过网络安全等级测评。</v>
          </cell>
          <cell r="F62">
            <v>0.8</v>
          </cell>
          <cell r="G62">
            <v>0.9</v>
          </cell>
          <cell r="H62">
            <v>0.95</v>
          </cell>
          <cell r="I62">
            <v>1</v>
          </cell>
          <cell r="O62" t="str">
            <v>D</v>
          </cell>
          <cell r="P62" t="str">
            <v>《中国南方电网有限责任公司网络安全管理办法》（Q/CSG2152002-2022）
附录F：中国南方电网有限责任公司网络安全检测业务指导书
4.管理要点
4.2管理要求
4.2.1网络安全等级测评
4.2.1.2被测信息系统须满足高风险整改率100%，方可通过网络安全等级测评。</v>
          </cell>
          <cell r="Q62" t="str">
            <v>网络安全等级测评、高风险整改率</v>
          </cell>
          <cell r="R62" t="str">
            <v>信息网络-安全管理</v>
          </cell>
          <cell r="S62" t="str">
            <v>否</v>
          </cell>
        </row>
        <row r="63">
          <cell r="E63" t="str">
            <v>依据《中国南方电网有限责任公司网络安全管理办法》（Q/CSG2152002-2022），各级单位应在完成信息系统定级、备案、测评和整改后（ ）个工作日内，在信息安全运行监测预警系统及时填报等级保护相关信息。</v>
          </cell>
          <cell r="F63">
            <v>10</v>
          </cell>
          <cell r="G63">
            <v>20</v>
          </cell>
          <cell r="H63">
            <v>25</v>
          </cell>
          <cell r="I63">
            <v>30</v>
          </cell>
          <cell r="O63" t="str">
            <v>B</v>
          </cell>
          <cell r="P63" t="str">
            <v>《中国南方电网有限责任公司网络安全管理办法》（Q/CSG2152002-2022）
附录F：中国南方电网有限责任公司网络安全检测业务指导书
4.管理要点
4.2管理要求
4.2.1网络安全等级测评
4.2.1.4各级单位应在完成信息系统定级、备案、测评和整改后20个工作日内，在信息安全运行监测预警系统及时填报等级保护相关信息，确保填报数据准确。</v>
          </cell>
          <cell r="Q63" t="str">
            <v>网络安全等级保护、等级测评</v>
          </cell>
          <cell r="R63" t="str">
            <v>信息网络-安全管理</v>
          </cell>
          <cell r="S63" t="str">
            <v>否</v>
          </cell>
        </row>
        <row r="64">
          <cell r="E64" t="str">
            <v>南方电网公司的安全理念是什么？</v>
          </cell>
          <cell r="F64" t="str">
            <v>安全第一、预防为主、综合治理</v>
          </cell>
          <cell r="G64" t="str">
            <v>坚持人民至上、生命至上</v>
          </cell>
          <cell r="H64" t="str">
            <v>一切事故都可以预防</v>
          </cell>
          <cell r="I64" t="str">
            <v>预防为主，预防与应急相结合</v>
          </cell>
          <cell r="O64" t="str">
            <v>C</v>
          </cell>
          <cell r="P64" t="str">
            <v>《中国南方电网有限责任公司安全生产管理规定》Q/CSG2091003-2021
第一章总  则
安全生产工作必须坚持党的领导，贯彻“安全第一、预防为主、综合治理”的方针，统筹发展和安全，树牢“一切事故都可以预防”的安全理念</v>
          </cell>
          <cell r="Q64" t="str">
            <v>安全理念、一切事故都可以预防</v>
          </cell>
          <cell r="R64" t="str">
            <v>信息网络-安全管理</v>
          </cell>
          <cell r="S64" t="str">
            <v>是</v>
          </cell>
        </row>
        <row r="65">
          <cell r="E65" t="str">
            <v>依据《中国南方电网有限责任公司安全生产管理规定》（Q/CSG2091003-2021），南方电网公司坚持（ ）原则，按照国家有关安全生产法律法规标准，建立事故事件调查分析处理机制。</v>
          </cell>
          <cell r="F65" t="str">
            <v>管业务必须管安全</v>
          </cell>
          <cell r="G65" t="str">
            <v>管生产经营必须管安全</v>
          </cell>
          <cell r="H65" t="str">
            <v>“三不一鼓励”</v>
          </cell>
          <cell r="I65" t="str">
            <v>“四不放过”</v>
          </cell>
          <cell r="O65" t="str">
            <v>D</v>
          </cell>
          <cell r="P65" t="str">
            <v>《中国南方电网有限责任公司安全生产管理规定》Q/CSG2091003-2021
第四章安全生产监督
公司坚持“四不放过”原则，按照国家有关安全生产法律法规标准，建立事故事件调查分析处理机制。</v>
          </cell>
          <cell r="Q65" t="str">
            <v>事故事件调查处理、四不放过</v>
          </cell>
          <cell r="R65" t="str">
            <v>信息网络-安全管理</v>
          </cell>
          <cell r="S65" t="str">
            <v>是</v>
          </cell>
        </row>
        <row r="66">
          <cell r="E66" t="str">
            <v>依据《中国南方电网有限责任公司信息系统运行管理办法（试行）》（Q/CSG2152010-2022），公司各单位应当按照（ ）的原则，按照规定的流程和相关规范要求开展信息系统的运行管理工作</v>
          </cell>
          <cell r="F66" t="str">
            <v>统一领导、分级管理</v>
          </cell>
          <cell r="G66" t="str">
            <v>谁主管谁负责</v>
          </cell>
          <cell r="H66" t="str">
            <v>谁建设谁负责</v>
          </cell>
          <cell r="I66" t="str">
            <v>管业务必须管安全</v>
          </cell>
          <cell r="O66" t="str">
            <v>A</v>
          </cell>
          <cell r="P66" t="str">
            <v>《中国南方电网有限责任公司信息系统运行管理办法（试行）》Q/CSG2152010-2022
第二章 总体要求
第三条公司各单位应当坚持“统一领导、分级管理”的原则，依据“统一运服、两级运调、三级运维”的信息运行体系要求，按照网级统一运行服务台（简称“服务台”）、网省两级网络安全运行调度控制平台（简称“运调平台”）、网省地三级数字化运维单位（简称“运维单位”）的运作模式，明确运行管理部门（单位），建立责任体系，开展信息系统运行管理工作。</v>
          </cell>
          <cell r="Q66" t="str">
            <v>信息系统运行管理原则</v>
          </cell>
          <cell r="R66" t="str">
            <v>信息网络-运行管理</v>
          </cell>
          <cell r="S66" t="str">
            <v>否</v>
          </cell>
        </row>
        <row r="67">
          <cell r="E67" t="str">
            <v>依据《中国南方电网有限责任公司信息系统运行管理办法（试行）》（Q/CSG2152010-2022），通过并网审查的信息系统在并网启动前，应当由建设单位组织运维单位与运调平台签订（ ），并明确运维单位职责。</v>
          </cell>
          <cell r="F67" t="str">
            <v>廉洁协议</v>
          </cell>
          <cell r="G67" t="str">
            <v>保密协议</v>
          </cell>
          <cell r="H67" t="str">
            <v>并网协议</v>
          </cell>
          <cell r="I67" t="str">
            <v>安全协议</v>
          </cell>
          <cell r="O67" t="str">
            <v>C</v>
          </cell>
          <cell r="P67" t="str">
            <v>《中国南方电网有限责任公司信息系统运行管理办法（试行）》Q/CSG2152010-2022
第三章信息运行调度管理
第一节  并网管理
第七条按照“分级分类，差异管控”的原则，各级运调平台组织开展调管范围内的信息系统并网审查，未通过审查不得并网。通过审查的信息系统在并网启动前，应当由建设单位组织运维单位与运调平台签订并网协议，并明确运维单位职责。若运维单位发生变更，新的运维单位应当与所属运调平台签订并网补充协议。</v>
          </cell>
          <cell r="Q67" t="str">
            <v>信息系统并网</v>
          </cell>
          <cell r="R67" t="str">
            <v>信息网络-运行管理</v>
          </cell>
          <cell r="S67" t="str">
            <v>否</v>
          </cell>
        </row>
        <row r="68">
          <cell r="E68" t="str">
            <v>依据《中国南方电网有限责任公司信息系统运行管理办法（试行）》（Q/CSG2152010-2022），信息运行检修以（ ）为原则，运维单位应当制订检修作业计划，及时消除信息系统缺陷、隐患。</v>
          </cell>
          <cell r="F68" t="str">
            <v>“应试必试、试必试全”</v>
          </cell>
          <cell r="G68" t="str">
            <v>“先抢通、后抢修”</v>
          </cell>
          <cell r="H68" t="str">
            <v>“预防为主、及时检修”</v>
          </cell>
          <cell r="I68" t="str">
            <v>“预防为主、综合治理”</v>
          </cell>
          <cell r="O68" t="str">
            <v>C</v>
          </cell>
          <cell r="P68" t="str">
            <v>《中国南方电网有限责任公司信息系统运行管理办法（试行）》Q/CSG2152010-2022
第四章信息运行维护管理
第二节  检修试验管理
第二十二条信息运行检修以“预防为主、及时检修”为原则，运维单位应当制订检修作业计划，及时消除信息系统缺陷、隐患。检修工作应当做到事前风险评估、事中过程管控、事后验证及报告。</v>
          </cell>
          <cell r="Q68" t="str">
            <v>信息运行检修原则</v>
          </cell>
          <cell r="R68" t="str">
            <v>信息网络-运行管理</v>
          </cell>
          <cell r="S68" t="str">
            <v>否</v>
          </cell>
        </row>
        <row r="69">
          <cell r="E69" t="str">
            <v>依据《中国南方电网有限责任公司信息系统运行管理办法（试行）》（Q/CSG2152010-2022），信息运行试验以（ ）为原则，数字化管理部门组织制定试验策略，运维单位根据试验策略编制年度试验计划，纳入作业计划管理。</v>
          </cell>
          <cell r="F69" t="str">
            <v>“按需配置、合理定额、及时补齐”</v>
          </cell>
          <cell r="G69" t="str">
            <v>“应试必试、试必试全”</v>
          </cell>
          <cell r="H69" t="str">
            <v>“预防为主、及时检修”</v>
          </cell>
          <cell r="I69" t="str">
            <v>“先抢通、后抢修”</v>
          </cell>
          <cell r="O69" t="str">
            <v>B</v>
          </cell>
          <cell r="P69" t="str">
            <v>《中国南方电网有限责任公司信息系统运行管理办法（试行）》Q/CSG2152010-2022
第四章信息运行维护管理
第二节  检修试验管理
第二十三条信息运行试验以“应试必试、试必试全”为原则，数字化管理部门组织制定试验策略，运维单位根据试验策略编制年度试验计划，纳入作业计划管理。</v>
          </cell>
          <cell r="Q69" t="str">
            <v>信息运行试验原则</v>
          </cell>
          <cell r="R69" t="str">
            <v>信息网络-运行管理</v>
          </cell>
          <cell r="S69" t="str">
            <v>否</v>
          </cell>
        </row>
        <row r="70">
          <cell r="E70" t="str">
            <v>依据《中国南方电网有限责任公司信息系统运行管理办法（试行）》（Q/CSG2152010-2022），信息系统应当纳入统一监测，并实行（ ）小时运行监测。</v>
          </cell>
          <cell r="F70" t="str">
            <v>7*24</v>
          </cell>
          <cell r="G70" t="str">
            <v>7*8</v>
          </cell>
          <cell r="H70" t="str">
            <v>5*24</v>
          </cell>
          <cell r="I70" t="str">
            <v>5*8</v>
          </cell>
          <cell r="O70" t="str">
            <v>A</v>
          </cell>
          <cell r="P70" t="str">
            <v>《中国南方电网有限责任公司信息系统运行管理办法（试行）》Q/CSG2152010-2022
第三章 信息运行调度管理
第三节  运行控制管理
第十四条 信息系统应当纳入统一监测，并实行7×24小时运行监测。</v>
          </cell>
          <cell r="Q70" t="str">
            <v>信息运行调度、运行监测</v>
          </cell>
          <cell r="R70" t="str">
            <v>信息网络-运行管理</v>
          </cell>
          <cell r="S70" t="str">
            <v>否</v>
          </cell>
        </row>
        <row r="71">
          <cell r="E71" t="str">
            <v>依据《中国南方电网有限责任公司信息化项目建设管理细则》（Q/CSG2153080-2020），互联网应用原则上应统一采用（ ）域名</v>
          </cell>
          <cell r="F71" t="str">
            <v>csg.cn</v>
          </cell>
          <cell r="G71" t="str">
            <v>csg.com.cn</v>
          </cell>
          <cell r="H71" t="str">
            <v>csg.gov</v>
          </cell>
          <cell r="I71" t="str">
            <v>csg.gov.cn</v>
          </cell>
          <cell r="O71" t="str">
            <v>A</v>
          </cell>
          <cell r="P71" t="str">
            <v>依据《中国南方电网有限责任公司信息化项目建设管理细则》Q/CSG2153080-2020
附录E：中国南方电网有限责任公司互联网应用业务指导书
4.管理要点
4.2上线管理
4.2.3互联网应用原则上应统一采用csg.cn域名，如需使用第三方域名，按5.1.7要求填写相关表格，由公司数字化管理部门审核。</v>
          </cell>
          <cell r="Q71" t="str">
            <v>互联网域名管理</v>
          </cell>
          <cell r="R71" t="str">
            <v>信息网络-运行管理</v>
          </cell>
          <cell r="S71" t="str">
            <v>否</v>
          </cell>
        </row>
        <row r="72">
          <cell r="E72" t="str">
            <v>依据《中国南方电网有限责任公司信息系统运行管理办法（试行）》（Q/CSG2152010-2022），信息运行故障抢修以（ ）为原则，运维单位在所属运调平台组织或授权下采取有效措施及时恢复服务，防止故障扩大。抢通后运维单位应当及时开展消缺，恢复信息系统正常运行方式。</v>
          </cell>
          <cell r="F72" t="str">
            <v>“按需配置、合理定额、及时补齐”</v>
          </cell>
          <cell r="G72" t="str">
            <v>“应试必试、试必试全”</v>
          </cell>
          <cell r="H72" t="str">
            <v>“预防为主、及时检修”</v>
          </cell>
          <cell r="I72" t="str">
            <v>“先抢通、后抢修”</v>
          </cell>
          <cell r="O72" t="str">
            <v>D</v>
          </cell>
          <cell r="P72" t="str">
            <v>《中国南方电网有限责任公司信息系统运行管理办法（试行）》Q/CSG2152010-2022
第四章信息运行维护管理
第二节  检修试验管理
信息运行故障抢修以“先抢通、后抢修”为原则，运维单位在所属运调平台组织或授权下采取有效措施及时恢复服务，防止故障扩大。抢通后运维单位应当及时开展消缺，恢复信息系统正常运行方式。</v>
          </cell>
          <cell r="Q72" t="str">
            <v>信息运行故障抢修原则</v>
          </cell>
          <cell r="R72" t="str">
            <v>信息网络-运行管理</v>
          </cell>
          <cell r="S72" t="str">
            <v>否</v>
          </cell>
        </row>
        <row r="73">
          <cell r="E73" t="str">
            <v>依据《中国南方电网有限责任公司信息系统运行管理办法（试行）》（Q/CSG2152010-2022），备品备件管理以（ ）为原则，数字化管理部门组织运维单位编制品类清单并定期更新，规范化管理定额测算、采购、使用、退运等全过程。</v>
          </cell>
          <cell r="F73" t="str">
            <v>“应试必试、试必试全”</v>
          </cell>
          <cell r="G73" t="str">
            <v>“预防为主、及时检修”</v>
          </cell>
          <cell r="H73" t="str">
            <v>“按需配置、合理定额、及时补齐”</v>
          </cell>
          <cell r="I73" t="str">
            <v>“先抢通、后抢修”</v>
          </cell>
          <cell r="O73" t="str">
            <v>C</v>
          </cell>
          <cell r="P73" t="str">
            <v>《中国南方电网有限责任公司信息系统运行管理办法（试行）》Q/CSG2152010-2022
第四章信息运行维护管理
第二节  检修试验管理
第二十五条备品备件管理以“按需配置、合理定额、及时补齐”为原则，数字化管理部门组织运维单位编制品类清单并定期更新，规范化管理定额测算、采购、使用、退运等全过程。</v>
          </cell>
          <cell r="Q73" t="str">
            <v>备品备件管理原则</v>
          </cell>
          <cell r="R73" t="str">
            <v>信息网络-运行管理</v>
          </cell>
          <cell r="S73" t="str">
            <v>否</v>
          </cell>
        </row>
        <row r="74">
          <cell r="E74" t="str">
            <v>依据《中国南方电网有限责任公司信息系统运行管理办法（试行）》（Q/CSG2152010-2022），各级运调平台应当组织编制调管范围内信息系统运行方式，影响关键信息系统或者其他单位信息系统运行的运行方式，应当报送（ ）和所属运调平台审核，年、月等运行方式应当通过调管范围所属数字化管理部门审批。</v>
          </cell>
          <cell r="F74" t="str">
            <v>上级数字化部门</v>
          </cell>
          <cell r="G74" t="str">
            <v>上级信息运行调度机构</v>
          </cell>
          <cell r="H74" t="str">
            <v>业务部门</v>
          </cell>
          <cell r="I74" t="str">
            <v>安全监管部门</v>
          </cell>
          <cell r="O74" t="str">
            <v>C</v>
          </cell>
          <cell r="P74" t="str">
            <v>《中国南方电网有限责任公司信息系统运行管理办法（试行）》Q/CSG2152010-2022
第三章 信息运行调度管理
第二节  运行计划管理
第八条信息系统运行方式主要包括年、月、周、日、特殊等运行方式。各级运调平台应当组织编制调管范围内信息系统运行方式，影响关键信息系统或者其他单位信息系统运行的运行方式，应当报送业务部门和所属运调平台审核，年、月等运行方式应当通过调管范围所属数字化管理部门审批。运维单位应当按要求执行运行方式。</v>
          </cell>
          <cell r="Q74" t="str">
            <v>运行计划流程</v>
          </cell>
          <cell r="R74" t="str">
            <v>信息网络-运行管理</v>
          </cell>
          <cell r="S74" t="str">
            <v>否</v>
          </cell>
        </row>
        <row r="75">
          <cell r="E75" t="str">
            <v>依据《中国南方电网有限责任公司数据资产管理办法》（Q/CSG2152002-2021），对于外部数据，应当根据（ ）提出的策略和要求落实安全防护。</v>
          </cell>
          <cell r="F75" t="str">
            <v>数字化部门</v>
          </cell>
          <cell r="G75" t="str">
            <v>安全监管部门</v>
          </cell>
          <cell r="H75" t="str">
            <v>数据使用部门</v>
          </cell>
          <cell r="I75" t="str">
            <v>原始数据主体</v>
          </cell>
          <cell r="O75" t="str">
            <v>D</v>
          </cell>
          <cell r="P75" t="str">
            <v>《中国南方电网有限责任公司数据资产管理办法》Q/CSG2152002-2021
第十六章数据安全合规管理
第五十二条对于外部数据，应当根据原始数据主体提出的策略和要求落实安全防护。</v>
          </cell>
          <cell r="Q75" t="str">
            <v>外部数据、安全防护</v>
          </cell>
          <cell r="R75" t="str">
            <v>信息网络-数据安全</v>
          </cell>
          <cell r="S75" t="str">
            <v>否</v>
          </cell>
        </row>
        <row r="76">
          <cell r="E76" t="str">
            <v>依据《中国南方电网有限责任公司网络安全和数字化工作管理规定》（Q/CSG2151001-2021），信息系统建设、运行、运营单位（部门）应当切实履行网络安全责任，应按照（ ）原则。</v>
          </cell>
          <cell r="F76" t="str">
            <v>谁建设谁负责</v>
          </cell>
          <cell r="G76" t="str">
            <v>谁运行谁负责</v>
          </cell>
          <cell r="H76" t="str">
            <v>谁使用谁负责</v>
          </cell>
          <cell r="I76" t="str">
            <v>以上都是</v>
          </cell>
          <cell r="O76" t="str">
            <v>D</v>
          </cell>
          <cell r="P76" t="str">
            <v>《中国南方电网有限责任公司网络安全和数字化工作管理规定》Q/CSG2151001-2021
第五章  网络安全管理
第一节  网络安全责任分工
第四十六条   按照“谁建设谁负责、谁运行谁负责、谁使用谁负责”原则，信息系统建设、运行、运营单位（部门）应当切实履行网络安全责任，保障信息系统安全。</v>
          </cell>
          <cell r="Q76" t="str">
            <v>网络安全责任原则</v>
          </cell>
          <cell r="R76" t="str">
            <v>信息网络-安全管理</v>
          </cell>
          <cell r="S76" t="str">
            <v>否</v>
          </cell>
        </row>
        <row r="77">
          <cell r="E77" t="str">
            <v>依据《中国南方电网有限责任公司网络安全和数字化工作管理规定》（Q/CSG2151001-2021），各级单位应当保障人力、财力、物力投入，按照（ ）原则持续推动网络安全能力建设。</v>
          </cell>
          <cell r="F77" t="str">
            <v>“管生产必须管安全”</v>
          </cell>
          <cell r="G77" t="str">
            <v>“全域防御、纵深防御”</v>
          </cell>
          <cell r="H77" t="str">
            <v>“属地管理、分级负责”</v>
          </cell>
          <cell r="I77" t="str">
            <v>“管业务必须管安全”</v>
          </cell>
          <cell r="O77" t="str">
            <v>B</v>
          </cell>
          <cell r="P77" t="str">
            <v>《中国南方电网有限责任公司网络安全和数字化工作管理规定》Q/CSG2151001-2021
第五章  网络安全管理
第二节  合规管理
第五十一条  各级单位应当保障人力、财力、物力投入，按照“全域防御、纵深防御”原则持续推动网络安全能力建设。</v>
          </cell>
          <cell r="Q77" t="str">
            <v>网络安全能力建设</v>
          </cell>
          <cell r="R77" t="str">
            <v>信息网络-安全管理</v>
          </cell>
          <cell r="S77" t="str">
            <v>否</v>
          </cell>
        </row>
        <row r="78">
          <cell r="E78" t="str">
            <v>依据《中国南方电网有限责任公司网络安全和数字化工作管理规定》（Q/CSG2151001-2021），数字化管理部门制定网络安全事件应急预案，涉及（ ）的需业务部门制定应急预案。</v>
          </cell>
          <cell r="F78" t="str">
            <v>业务逻辑与权限</v>
          </cell>
          <cell r="G78" t="str">
            <v>数据</v>
          </cell>
          <cell r="H78" t="str">
            <v>业务设备</v>
          </cell>
          <cell r="I78" t="str">
            <v>以上都是</v>
          </cell>
          <cell r="O78" t="str">
            <v>D</v>
          </cell>
          <cell r="P78" t="str">
            <v>《中国南方电网有限责任公司网络安全和数字化工作管理规定》Q/CSG2151001-2021
第五章  网络安全管理
第四节  预案与应急管理
第五十六条  各级数字化管理部门制定网络安全事件应急预案，各级业务管理部门制定涉及业务逻辑与权限、数据、业务设备的应急预案。</v>
          </cell>
          <cell r="Q78" t="str">
            <v>网络安全应急预案</v>
          </cell>
          <cell r="R78" t="str">
            <v>信息网络-安全管理</v>
          </cell>
          <cell r="S78" t="str">
            <v>否</v>
          </cell>
        </row>
        <row r="79">
          <cell r="E79" t="str">
            <v>依据《中国南方电网有限责任公司网络安全和数字化工作管理规定》（Q/CSG2151001-2021），各级单位应当制定网络安全应急预案，加强应急力量建设和（ ），定期开展应急演练。</v>
          </cell>
          <cell r="F79" t="str">
            <v>应急资源储备</v>
          </cell>
          <cell r="G79" t="str">
            <v>项目储备</v>
          </cell>
          <cell r="H79" t="str">
            <v>安风体系建设</v>
          </cell>
          <cell r="I79" t="str">
            <v>数据中心建设</v>
          </cell>
          <cell r="O79" t="str">
            <v>A</v>
          </cell>
          <cell r="P79" t="str">
            <v>《中国南方电网有限责任公司网络安全和数字化工作管理规定》Q/CSG2151001-2021
第五章  网络安全管理
第四节  预案与应急管理
第五十五条  各级单位应当制定网络安全应急预案，加强应急力量建设和应急资源储备，定期开展应急演练。</v>
          </cell>
          <cell r="Q79" t="str">
            <v>网络安全应急</v>
          </cell>
          <cell r="R79" t="str">
            <v>信息网络-安全管理</v>
          </cell>
          <cell r="S79" t="str">
            <v>否</v>
          </cell>
        </row>
        <row r="80">
          <cell r="E80" t="str">
            <v>依据《中国南方电网有限责任公司网络安全和数字化工作管理规定》（Q/CSG2151001-2021），信息系统上线投运、变更发布前应当开展以下（ ）工作。</v>
          </cell>
          <cell r="F80" t="str">
            <v>功能测试</v>
          </cell>
          <cell r="G80" t="str">
            <v>性能测试</v>
          </cell>
          <cell r="H80" t="str">
            <v>安全测试</v>
          </cell>
          <cell r="I80" t="str">
            <v>以上都是</v>
          </cell>
          <cell r="O80" t="str">
            <v>D</v>
          </cell>
          <cell r="P80" t="str">
            <v>《中国南方电网有限责任公司网络安全和数字化工作管理规定》Q/CSG2151001-2021
第三章  数字化管理
第三节  数字化运行管理
第二十三条   测试发布管理
信息系统上线投运、变更发布前应当开展功能、性能和安全测试；当影响信息系统可用性时，应当征求相关业务部门的同意，并通过IT服务台发布通知。</v>
          </cell>
          <cell r="Q80" t="str">
            <v>系统测试</v>
          </cell>
          <cell r="R80" t="str">
            <v>信息网络-安全管理</v>
          </cell>
          <cell r="S80" t="str">
            <v>否</v>
          </cell>
        </row>
        <row r="81">
          <cell r="E81" t="str">
            <v>依据《中国南方电网有限责任公司网络安全奖惩管理细则》（Q/CSG2153091-2022），涉及供应商的网络安全问责，除依据合同追究法律责任之外，问责方式包含以下（ ）。</v>
          </cell>
          <cell r="F81" t="str">
            <v>禁入</v>
          </cell>
          <cell r="G81" t="str">
            <v>罚款</v>
          </cell>
          <cell r="H81" t="str">
            <v>立即终止合同</v>
          </cell>
          <cell r="I81" t="str">
            <v>起诉</v>
          </cell>
          <cell r="O81" t="str">
            <v>A</v>
          </cell>
          <cell r="P81" t="str">
            <v>《中国南方电网有限责任公司网络安全奖惩管理细则》Q/CSG2153091-2022
第三章 问责
第十九条 涉及供应商的网络安全问责，应当按《公司供应商管理办法》执行。对相关供应商，除依据合同追究法律责任之外，问责方式包括：
（一）禁入；
（二）供应商履约扣分；
（三）说清楚。</v>
          </cell>
          <cell r="Q81" t="str">
            <v>网络安全问责</v>
          </cell>
          <cell r="R81" t="str">
            <v>信息网络-安全管理</v>
          </cell>
          <cell r="S81" t="str">
            <v>否</v>
          </cell>
        </row>
        <row r="82">
          <cell r="E82" t="str">
            <v>依据《中国南方电网有限责任公司网络安全管理办法》（Q/CSG2152002-2022），因业务需要需向境外提供数据的，严格按照国家（ ）审查制度执行。</v>
          </cell>
          <cell r="F82" t="str">
            <v>网络安全</v>
          </cell>
          <cell r="G82" t="str">
            <v>数据安全</v>
          </cell>
          <cell r="H82" t="str">
            <v>出境</v>
          </cell>
          <cell r="I82" t="str">
            <v>入境</v>
          </cell>
          <cell r="O82" t="str">
            <v>B</v>
          </cell>
          <cell r="P82" t="str">
            <v>《中国南方电网有限责任公司网络安全管理办法》Q/CSG2152002-2022
第二章 管理内容和要求
第六节  数据安全管理
第二十四条 因业务需要需向境外提供数据的，严格按照国家数据安全审查制度执行。</v>
          </cell>
          <cell r="Q82" t="str">
            <v>数据安全审查</v>
          </cell>
          <cell r="R82" t="str">
            <v>信息网络-数据安全</v>
          </cell>
          <cell r="S82" t="str">
            <v>否</v>
          </cell>
        </row>
        <row r="83">
          <cell r="E83" t="str">
            <v>依据《中国南方电网有限责任公司网络安全管理办法》（Q/CSG2152002-2022），各级单位应当明确各类岗位的网络安全责任，规范人员入职、在职、离职全过程（ ）管理。</v>
          </cell>
          <cell r="F83" t="str">
            <v>薪酬</v>
          </cell>
          <cell r="G83" t="str">
            <v>人员</v>
          </cell>
          <cell r="H83" t="str">
            <v>网络安全</v>
          </cell>
          <cell r="I83" t="str">
            <v>考勤</v>
          </cell>
          <cell r="O83" t="str">
            <v>C</v>
          </cell>
          <cell r="P83" t="str">
            <v>《中国南方电网有限责任公司网络安全管理办法》Q/CSG2152002-2022
第二章 管理内容和要求
第四节  网络安全机构及人员管理
第十六条 各级单位应当明确各类岗位的网络安全责任，规范人员入职、在职、离职全过程网络安全管理，持续开展全员网络安全意识培训。</v>
          </cell>
          <cell r="Q83" t="str">
            <v>全员网络安全管理</v>
          </cell>
          <cell r="R83" t="str">
            <v>信息网络-安全管理</v>
          </cell>
          <cell r="S83" t="str">
            <v>否</v>
          </cell>
        </row>
        <row r="84">
          <cell r="E84" t="str">
            <v>依据《中国南方电网有限责任公司网络安全管理办法》（Q/CSG2152002-2022），各级单位应当定期开展网络安全自查，并按要求对下级单位进行网络安全检查，检查标准不得（ ）上级单位检查要求。</v>
          </cell>
          <cell r="F84" t="str">
            <v>参照</v>
          </cell>
          <cell r="G84" t="str">
            <v>多于</v>
          </cell>
          <cell r="H84" t="str">
            <v>高于</v>
          </cell>
          <cell r="I84" t="str">
            <v>低于</v>
          </cell>
          <cell r="O84" t="str">
            <v>D</v>
          </cell>
          <cell r="P84" t="str">
            <v>《中国南方电网有限责任公司网络安全管理办法》Q/CSG2152002-2022
第二章 管理内容和要求
第十四节  网络安全监督管理
第四十六条 各级单位应当定期开展网络安全自查，并按要求对下级单位进行网络安全检查，检查标准不得低于上级单位检查要求。</v>
          </cell>
          <cell r="Q84" t="str">
            <v>网络安全检查</v>
          </cell>
          <cell r="R84" t="str">
            <v>信息网络-安全管理</v>
          </cell>
          <cell r="S84" t="str">
            <v>否</v>
          </cell>
        </row>
        <row r="85">
          <cell r="E85" t="str">
            <v>依据《中国南方电网有限责任公司网络安全管理办法》（Q/CSG2152002-2022），发生网络安全事件时，事发单位应当根据事件（ ）、等级，启动相应应急预案，实施有效处置。</v>
          </cell>
          <cell r="F85" t="str">
            <v>本质</v>
          </cell>
          <cell r="G85" t="str">
            <v>类型</v>
          </cell>
          <cell r="H85" t="str">
            <v>属性</v>
          </cell>
          <cell r="I85" t="str">
            <v>大小</v>
          </cell>
          <cell r="O85" t="str">
            <v>B</v>
          </cell>
          <cell r="P85" t="str">
            <v>《中国南方电网有限责任公司网络安全管理办法》Q/CSG2152002-2022
第二章 管理内容和要求
第十三节 网络安全事件与应急管理
第四十四条 发生网络安全事件时，事发单位应当根据事件类型、等级，启动相应应急预案，实施有效处置。涉及电力监控系统的网络安全事件由调度机构组织。</v>
          </cell>
          <cell r="Q85" t="str">
            <v>网络安全事件</v>
          </cell>
          <cell r="R85" t="str">
            <v>信息网络-安全管理</v>
          </cell>
          <cell r="S85" t="str">
            <v>否</v>
          </cell>
        </row>
        <row r="86">
          <cell r="E86" t="str">
            <v>依据《中国南方电网有限责任公司网络安全管理办法》（Q/CSG2152002-2022），各级单位应当健全网络安全事件应急机制，（ ）制定电力监控系统网络安全应急预案。</v>
          </cell>
          <cell r="F86" t="str">
            <v>数字化部门</v>
          </cell>
          <cell r="G86" t="str">
            <v>安全监管部门</v>
          </cell>
          <cell r="H86" t="str">
            <v>应急指挥中心</v>
          </cell>
          <cell r="I86" t="str">
            <v>调度机构</v>
          </cell>
          <cell r="O86" t="str">
            <v>D</v>
          </cell>
          <cell r="P86" t="str">
            <v>《中国南方电网有限责任公司网络安全管理办法》Q/CSG2152002-2022
第二章 管理内容和要求
第十三节  网络安全事件与应急管理
第四十二条 各级单位应当健全网络安全事件应急机制，数字化部门制定应对网络攻击等通用应急预案，调度机构制定电力监控系统网络安全应急预案，各业务部门制定涉及业务逻辑与权限、数据、业务设备的应急预案，并且报上级单位备案。</v>
          </cell>
          <cell r="Q86" t="str">
            <v>网络安全应急预案</v>
          </cell>
          <cell r="R86" t="str">
            <v>信息网络-安全管理</v>
          </cell>
          <cell r="S86" t="str">
            <v>否</v>
          </cell>
        </row>
        <row r="87">
          <cell r="E87" t="str">
            <v>依据《中国南方电网有限责任公司网络安全管理办法》（Q/CSG2152002-2022），公司数字化部门组织建立公司网络安全监督检查机制，制定检查标准，定期组织覆盖管制类和（ ）业务的网络安全监督检查。</v>
          </cell>
          <cell r="F87" t="str">
            <v>核心类</v>
          </cell>
          <cell r="G87" t="str">
            <v>非核心类</v>
          </cell>
          <cell r="H87" t="str">
            <v>非管制类</v>
          </cell>
          <cell r="I87" t="str">
            <v>关键类</v>
          </cell>
          <cell r="O87" t="str">
            <v>C</v>
          </cell>
          <cell r="P87" t="str">
            <v>《中国南方电网有限责任公司网络安全管理办法》Q/CSG2152002-2022
第二章 管理内容和要求
第十四节  网络安全监督管理
第四十五条 公司数字化部门组织建立公司网络安全监督检查机制，制定检查标准，定期组织覆盖管制类和非管制类业务的网络安全监督检查。</v>
          </cell>
          <cell r="Q87" t="str">
            <v>网络安全检查范围</v>
          </cell>
          <cell r="R87" t="str">
            <v>信息网络-安全管理</v>
          </cell>
          <cell r="S87" t="str">
            <v>否</v>
          </cell>
        </row>
        <row r="88">
          <cell r="E88" t="str">
            <v>依据《中国南方电网有限责任公司网络安全管理办法》（Q/CSG2152002-2022），各级单位在采购网络产品和服务前，应当对其可能带来的核心设施被恶意控制、大面积停电等可能影响国家安全的风险进行预判，开展（ ）。</v>
          </cell>
          <cell r="F88" t="str">
            <v>数据安全审查</v>
          </cell>
          <cell r="G88" t="str">
            <v>网络安全审查</v>
          </cell>
          <cell r="H88" t="str">
            <v>背景审查</v>
          </cell>
          <cell r="I88" t="str">
            <v>人员审查</v>
          </cell>
          <cell r="O88" t="str">
            <v>B</v>
          </cell>
          <cell r="P88" t="str">
            <v>《中国南方电网有限责任公司网络安全管理办法》Q/CSG2152002-2022
第二章 管理内容和要求
第七节  供应链网络安全管理
第二十七条 各级单位在采购网络产品和服务前，应当对其可能带来的核心设施被恶意控制、大面积停电等可能影响国家安全的风险进行预判，开展网络安全审查，选用符合国家有关规定、满足网络安全要求的产品和服务。</v>
          </cell>
          <cell r="Q88" t="str">
            <v>网络安全审查</v>
          </cell>
          <cell r="R88" t="str">
            <v>信息网络-安全管理</v>
          </cell>
          <cell r="S88" t="str">
            <v>否</v>
          </cell>
        </row>
        <row r="89">
          <cell r="E89" t="str">
            <v>依据《中国南方电网有限责任公司互联网应用业务指导书》，严禁将带有各级单位LOGO或业务数据等敏感信息的互联网应用部署于系统开发商或（ ）机房。</v>
          </cell>
          <cell r="F89" t="str">
            <v>供电局</v>
          </cell>
          <cell r="G89" t="str">
            <v>运营商</v>
          </cell>
          <cell r="H89" t="str">
            <v>网公司</v>
          </cell>
          <cell r="I89" t="str">
            <v>分子公司</v>
          </cell>
          <cell r="O89" t="str">
            <v>B</v>
          </cell>
          <cell r="P89" t="str">
            <v>《中国南方电网有限责任公司互联网应用业务指导书》
4.管理要点
4.1建设管理
4.1.2严禁将带有各级单位LOGO或业务数据等敏感信息的互联网应用部署于系统开发商或运营商机房。</v>
          </cell>
          <cell r="Q89" t="str">
            <v>互联网应用部署位置</v>
          </cell>
          <cell r="R89" t="str">
            <v>信息网络-安全管理</v>
          </cell>
          <cell r="S89" t="str">
            <v>是</v>
          </cell>
        </row>
        <row r="90">
          <cell r="E90" t="str">
            <v>依据《中国南方电网有限责任公司互联网应用业务指导书》，面向内部员工的互联网应用，应基于公司统一开发的（ ）或对外门户网站对外发布，并与4A平台进行集成。</v>
          </cell>
          <cell r="F90" t="str">
            <v>电网管理平台</v>
          </cell>
          <cell r="G90" t="str">
            <v>客户服务平台</v>
          </cell>
          <cell r="H90" t="str">
            <v>移动应用平台</v>
          </cell>
          <cell r="I90" t="str">
            <v>物联网平台</v>
          </cell>
          <cell r="O90" t="str">
            <v>C</v>
          </cell>
          <cell r="P90" t="str">
            <v>《中国南方电网有限责任公司互联网应用业务指导书》
4.管理要点
4.1建设管理
4.1.6面向内部员工的互联网应用，应基于公司统一开发的移动应用平台或对外门户网站对外发布，并与4A平台进行集成。</v>
          </cell>
          <cell r="Q90" t="str">
            <v>互联网应用、移动应用平台</v>
          </cell>
          <cell r="R90" t="str">
            <v>信息网络-安全管理</v>
          </cell>
          <cell r="S90" t="str">
            <v>否</v>
          </cell>
        </row>
        <row r="91">
          <cell r="E91" t="str">
            <v>依据《中国南方电网有限责任公司互联网应用业务指导书》，互联网应用的域名申请、公网IP分配在（ ）同步开展。</v>
          </cell>
          <cell r="F91" t="str">
            <v>上线阶段</v>
          </cell>
          <cell r="G91" t="str">
            <v>设计阶段</v>
          </cell>
          <cell r="H91" t="str">
            <v>开发阶段</v>
          </cell>
          <cell r="I91" t="str">
            <v>可研阶段</v>
          </cell>
          <cell r="O91" t="str">
            <v>A</v>
          </cell>
          <cell r="P91" t="str">
            <v>《中国南方电网有限责任公司互联网应用业务指导书》
4.管理要点
4.2上线管理
4.2.2域名申请、公网IP分配在上线阶段同步开展，严禁采用IP+端口方式直接对外发布。</v>
          </cell>
          <cell r="Q91" t="str">
            <v>互联网应用上线</v>
          </cell>
          <cell r="R91" t="str">
            <v>信息网络-安全管理</v>
          </cell>
          <cell r="S91" t="str">
            <v>是</v>
          </cell>
        </row>
        <row r="92">
          <cell r="E92" t="str">
            <v>依据《中国南方电网有限责任公司互联网应用业务指导书》，公司关键互联网应用是指网级一级部署全网应用或等级保护（ ）及以上的互联网应用。</v>
          </cell>
          <cell r="F92" t="str">
            <v>第一级</v>
          </cell>
          <cell r="G92" t="str">
            <v>第二级</v>
          </cell>
          <cell r="H92" t="str">
            <v>第三级</v>
          </cell>
          <cell r="I92" t="str">
            <v>第四级</v>
          </cell>
          <cell r="O92" t="str">
            <v>C</v>
          </cell>
          <cell r="P92" t="str">
            <v>《中国南方电网有限责任公司互联网应用业务指导书》
附录E-2 术语和定义
三、公司关键互联网应用
是指网级一级部署全网应用或等级保护第三级及以上的互联网应用。</v>
          </cell>
          <cell r="Q92" t="str">
            <v>关键互联网应用</v>
          </cell>
          <cell r="R92" t="str">
            <v>信息网络-安全管理</v>
          </cell>
          <cell r="S92" t="str">
            <v>否</v>
          </cell>
        </row>
        <row r="93">
          <cell r="E93" t="str">
            <v>依据《中国南方电网有限责任公司互联网应用业务指导书》，严禁部署在公司内部机房的互联网应用向互联网开放管理后台访问权限进行内容发布操作，禁止对互联网应用及所属信息基础设施的（ ）。</v>
          </cell>
          <cell r="F93" t="str">
            <v>业务访问</v>
          </cell>
          <cell r="G93" t="str">
            <v>迁移</v>
          </cell>
          <cell r="H93" t="str">
            <v>远程维护</v>
          </cell>
          <cell r="I93" t="str">
            <v>升级</v>
          </cell>
          <cell r="O93" t="str">
            <v>C</v>
          </cell>
          <cell r="P93" t="str">
            <v>《中国南方电网有限责任公司互联网应用业务指导书》
4.管理要点
4.3运维管理
4.3.2严禁部署在公司内部机房的互联网应用向互联网开放管理后台访问权限进行内容发布操作，禁止对互联网应用及所属信息基础设施的远程维护。</v>
          </cell>
          <cell r="Q93" t="str">
            <v>互联网应用、远程维护</v>
          </cell>
          <cell r="R93" t="str">
            <v>信息网络-安全管理</v>
          </cell>
          <cell r="S93" t="str">
            <v>是</v>
          </cell>
        </row>
        <row r="94">
          <cell r="E94" t="str">
            <v>依据《中国南方电网有限责任公司互联网应用业务指导书》，制定关键互联网应用专项运维巡检计划，至少（ ）进行一次常规检查，形成巡检报告。</v>
          </cell>
          <cell r="F94" t="str">
            <v>每季度</v>
          </cell>
          <cell r="G94" t="str">
            <v>每月</v>
          </cell>
          <cell r="H94" t="str">
            <v>每周</v>
          </cell>
          <cell r="I94" t="str">
            <v>每天</v>
          </cell>
          <cell r="O94" t="str">
            <v>C</v>
          </cell>
          <cell r="P94" t="str">
            <v>《中国南方电网有限责任公司互联网应用业务指导书》
4.管理要点
4.3运维管理
4.3.4制定关键互联网应用专项运维巡检计划，至少每周进行一次常规检查，形成巡检报告。</v>
          </cell>
          <cell r="Q94" t="str">
            <v>关键互联网应用、常规检查</v>
          </cell>
          <cell r="R94" t="str">
            <v>信息网络-安全管理</v>
          </cell>
          <cell r="S94" t="str">
            <v>否</v>
          </cell>
        </row>
        <row r="95">
          <cell r="E95" t="str">
            <v>依据《中国南方电网有限责任公司互联网应用业务指导书》，互联网应用应制定专项灾备恢复应急预案，关键互联网应用至少（ ）一次演练。</v>
          </cell>
          <cell r="F95" t="str">
            <v>半年</v>
          </cell>
          <cell r="G95" t="str">
            <v>一年</v>
          </cell>
          <cell r="H95" t="str">
            <v>两年</v>
          </cell>
          <cell r="I95" t="str">
            <v>三年</v>
          </cell>
          <cell r="O95" t="str">
            <v>A</v>
          </cell>
          <cell r="P95" t="str">
            <v>《中国南方电网有限责任公司互联网应用业务指导书》
4.管理要点
4.5安全管理
4.5.1制定专项灾备恢复应急预案，关键互联网应用至少半年一次演练，非关键互联网应用至少每年一次演练。</v>
          </cell>
          <cell r="Q95" t="str">
            <v>互联网应用、应急演练</v>
          </cell>
          <cell r="R95" t="str">
            <v>信息网络-安全管理</v>
          </cell>
          <cell r="S95" t="str">
            <v>是</v>
          </cell>
        </row>
        <row r="96">
          <cell r="E96" t="str">
            <v>依据《中国南方电网有限责任公司互联网应用业务指导书》，互联网应用应制定专项灾备恢复应急预案，非关键互联网应用至少（ ）一次演练。</v>
          </cell>
          <cell r="F96" t="str">
            <v>半年</v>
          </cell>
          <cell r="G96" t="str">
            <v>一年</v>
          </cell>
          <cell r="H96" t="str">
            <v>两年</v>
          </cell>
          <cell r="I96" t="str">
            <v>三年</v>
          </cell>
          <cell r="O96" t="str">
            <v>B</v>
          </cell>
          <cell r="P96" t="str">
            <v>《中国南方电网有限责任公司互联网应用业务指导书》
4.管理要点
4.5安全管理
4.5.1制定专项灾备恢复应急预案，关键互联网应用至少半年一次演练，非关键互联网应用至少每年一次演练。</v>
          </cell>
          <cell r="Q96" t="str">
            <v>互联网应用、应急演练</v>
          </cell>
          <cell r="R96" t="str">
            <v>信息网络-安全管理</v>
          </cell>
          <cell r="S96" t="str">
            <v>是</v>
          </cell>
        </row>
        <row r="97">
          <cell r="E97" t="str">
            <v>依据《中国南方电网有限责任公司互联网应用业务指导书》，定期开展互联网应用安全检测评估。存在高危漏洞的，通报后（ ）小时内下线整改，下线前须发布公告。</v>
          </cell>
          <cell r="F97">
            <v>24</v>
          </cell>
          <cell r="G97">
            <v>48</v>
          </cell>
          <cell r="H97">
            <v>72</v>
          </cell>
          <cell r="I97">
            <v>96</v>
          </cell>
          <cell r="O97" t="str">
            <v>A</v>
          </cell>
          <cell r="P97" t="str">
            <v>《中国南方电网有限责任公司互联网应用业务指导书》
4.管理要点
4.5安全管理
4.5.2定期开展互联网应用安全检测评估。存在高危漏洞的，通报后24小时内下线整改，下线前须发布公告；存在中危漏洞的，通报后96小时内采用临时安全防护措施；低危漏洞各单位可通过例行维护完成整改。</v>
          </cell>
          <cell r="Q97" t="str">
            <v>互联网应用、漏洞整改</v>
          </cell>
          <cell r="R97" t="str">
            <v>信息网络-安全管理</v>
          </cell>
          <cell r="S97" t="str">
            <v>否</v>
          </cell>
        </row>
        <row r="98">
          <cell r="E98" t="str">
            <v>依据《中国南方电网有限责任公司互联网应用业务指导书》，定期开展互联网应用安全检测评估。存在中危漏洞的，通报后（ ）小时内采用临时安全防护措施。</v>
          </cell>
          <cell r="F98">
            <v>24</v>
          </cell>
          <cell r="G98">
            <v>48</v>
          </cell>
          <cell r="H98">
            <v>72</v>
          </cell>
          <cell r="I98">
            <v>96</v>
          </cell>
          <cell r="O98" t="str">
            <v>D</v>
          </cell>
          <cell r="P98" t="str">
            <v>《中国南方电网有限责任公司互联网应用业务指导书》
4.管理要点
4.5安全管理
4.5.2定期开展互联网应用安全检测评估。存在高危漏洞的，通报后24小时内下线整改，下线前须发布公告；存在中危漏洞的，通报后96小时内采用临时安全防护措施；低危漏洞各单位可通过例行维护完成整改。</v>
          </cell>
          <cell r="Q98" t="str">
            <v>互联网应用、漏洞整改</v>
          </cell>
          <cell r="R98" t="str">
            <v>信息网络-安全管理</v>
          </cell>
          <cell r="S98" t="str">
            <v>否</v>
          </cell>
        </row>
        <row r="99">
          <cell r="E99" t="str">
            <v>依据《中国南方电网有限责任公司互联网应用业务指导书》，互联网应用运行日志记录定期进行安全审计，并保留至少（ ）月的运行操作日志与安全审计记录。</v>
          </cell>
          <cell r="F99" t="str">
            <v>3个</v>
          </cell>
          <cell r="G99" t="str">
            <v>6个</v>
          </cell>
          <cell r="H99" t="str">
            <v>9个</v>
          </cell>
          <cell r="I99" t="str">
            <v>12个</v>
          </cell>
          <cell r="O99" t="str">
            <v>B</v>
          </cell>
          <cell r="P99" t="str">
            <v>《中国南方电网有限责任公司互联网应用业务指导书》
4.管理要点
4.5安全管理
4.5.3互联网应用运行日志记录定期进行安全审计，并保留至少6个月的运行操作日志与安全审计记录。</v>
          </cell>
          <cell r="Q99" t="str">
            <v>互联网应用、审计日志</v>
          </cell>
          <cell r="R99" t="str">
            <v>信息网络-安全管理</v>
          </cell>
          <cell r="S99" t="str">
            <v>否</v>
          </cell>
        </row>
        <row r="100">
          <cell r="E100" t="str">
            <v>依据《中国南方电网有限责任公司互联网应用业务指导书》，互联网出口需安装网站应用防火墙。互联网网站原则上使用（ ）加密传输协议。</v>
          </cell>
          <cell r="F100" t="str">
            <v>ftp</v>
          </cell>
          <cell r="G100" t="str">
            <v>http</v>
          </cell>
          <cell r="H100" t="str">
            <v>sftp</v>
          </cell>
          <cell r="I100" t="str">
            <v>https</v>
          </cell>
          <cell r="O100" t="str">
            <v>D</v>
          </cell>
          <cell r="P100" t="str">
            <v>《中国南方电网有限责任公司互联网应用业务指导书》
4.管理要点
4.5安全管理
4.5.5互联网出口需安装网站应用防火墙。互联网网站原则上使用https加密传输协议。</v>
          </cell>
          <cell r="Q100" t="str">
            <v>互联网应用、加密传输协议</v>
          </cell>
          <cell r="R100" t="str">
            <v>信息网络-安全管理</v>
          </cell>
          <cell r="S100" t="str">
            <v>否</v>
          </cell>
        </row>
        <row r="101">
          <cell r="E101" t="str">
            <v>依据《中国南方电网有限责任公司信息系统运行管理办法（试行）》（Q/CSG2152010-2022），公司以（ ）的原则开展信息运行服务工作，由1000号热线统一提供品牌服务，网级服务台受理网级部署系统的服务请求，各分子公司按需设置服务台分节点，受理本单位终端、创新应用等服务请求。</v>
          </cell>
          <cell r="F101" t="str">
            <v>“统一服务、分级受理”</v>
          </cell>
          <cell r="G101" t="str">
            <v>“谁运行谁负责”</v>
          </cell>
          <cell r="H101" t="str">
            <v>“属地管理”</v>
          </cell>
          <cell r="I101" t="str">
            <v>“谁建设谁负责”</v>
          </cell>
          <cell r="O101" t="str">
            <v>A</v>
          </cell>
          <cell r="P101" t="str">
            <v>《中国南方电网有限责任公司信息系统运行管理办法（试行）》Q/CSG2152010-2022
第五章信息运行服务管理
第二十六条公司以“统一服务、分级受理”的原则开展信息运行服务工作，由1000号热线统一提供品牌服务，网级服务台受理网级部署系统的服务请求，各分子公司按需设置服务台分节点，受理本单位终端、创新应用等服务请求。</v>
          </cell>
          <cell r="Q101" t="str">
            <v>信息运行服务原则</v>
          </cell>
          <cell r="R101" t="str">
            <v>信息网络-运行管理</v>
          </cell>
          <cell r="S101" t="str">
            <v>否</v>
          </cell>
        </row>
        <row r="102">
          <cell r="E102" t="str">
            <v>依据《中华人民共和国网络安全法(2017年6月1实施)》，在中华人民共和国境内建设、运营、维护和（ ）网络，以及网络安全的监督管理，适用本法。</v>
          </cell>
          <cell r="F102" t="str">
            <v>部署</v>
          </cell>
          <cell r="G102" t="str">
            <v>使用</v>
          </cell>
          <cell r="H102" t="str">
            <v>经营</v>
          </cell>
          <cell r="I102" t="str">
            <v>调配</v>
          </cell>
          <cell r="O102" t="str">
            <v>B</v>
          </cell>
          <cell r="P102" t="str">
            <v>《中华人民共和国网络安全法(2017年6月1实施)》
第一章 总 则  
第二条 
在中华人民共和国境内建设、运营、维护和使用
网络，以及网络安全的监督管理，适用本法。</v>
          </cell>
          <cell r="Q102" t="str">
            <v>适用范围</v>
          </cell>
          <cell r="R102" t="str">
            <v>信息网络-安全管理</v>
          </cell>
          <cell r="S102" t="str">
            <v>否</v>
          </cell>
        </row>
        <row r="103">
          <cell r="E103" t="str">
            <v>依据《中华人民共和国网络安全法(2017年6月1实施)》，网络运营者应当制定网络安全事件应急预案，及时处置（ ）、计算机病毒、网络入侵、网络攻击等安全风险；在发生危害网络安全的事件时，立即启动应急预案，采取相应的补救措施，并按照规定向有关主管部门报告。</v>
          </cell>
          <cell r="F103" t="str">
            <v>系统漏洞</v>
          </cell>
          <cell r="G103" t="str">
            <v>系统故障</v>
          </cell>
          <cell r="H103" t="str">
            <v>安全故障</v>
          </cell>
          <cell r="I103" t="str">
            <v>系统报错</v>
          </cell>
          <cell r="O103" t="str">
            <v>A</v>
          </cell>
          <cell r="P103" t="str">
            <v>《中华人民共和国网络安全法(2017年6月1实施)》
第三章 网络运行安全 
第一节 一般规定 
第二十一条 网络运营者应当制定网络安全事件应急预案，及时处置系统漏洞、计算机病毒、网络入侵、网络攻击等安全风险；在发生危害网络安全的事件时，立即启动应急预案，采取相应的补救措施，并按照规定向有关主管部门报告。</v>
          </cell>
          <cell r="Q103" t="str">
            <v>网络运营者的安全保护义务</v>
          </cell>
          <cell r="R103" t="str">
            <v>信息网络-安全管理</v>
          </cell>
          <cell r="S103" t="str">
            <v>否</v>
          </cell>
        </row>
        <row r="104">
          <cell r="E104" t="str">
            <v>依据《中华人民共和国网络安全法(2017年6月1实施)》，任何个人和组织不得从事入侵他人网络、干扰他人网络正常功能、窃取网络数据等危害（ ）的活动。</v>
          </cell>
          <cell r="F104" t="str">
            <v>办公环境安全</v>
          </cell>
          <cell r="G104" t="str">
            <v>信息安全</v>
          </cell>
          <cell r="H104" t="str">
            <v>数据安全</v>
          </cell>
          <cell r="I104" t="str">
            <v>网络安全</v>
          </cell>
          <cell r="O104" t="str">
            <v>D</v>
          </cell>
          <cell r="P104" t="str">
            <v>《中华人民共和国网络安全法(2017年6月1实施)》
第三章 网络运行安全 
第一节 一般规定
第二十二条 任何个人和组织不得从事入侵他人网络、干扰他人网络正常功能、窃取网络数据等危害网络安全的活动；</v>
          </cell>
          <cell r="Q104" t="str">
            <v>网络产品、服务的安全义务</v>
          </cell>
          <cell r="R104" t="str">
            <v>信息网络-安全管理</v>
          </cell>
          <cell r="S104" t="str">
            <v>否</v>
          </cell>
        </row>
        <row r="105">
          <cell r="E105" t="str">
            <v>依据《中华人民共和国网络安全法(2017年6月1实施)》，建设关键信息基础设施应当确保其具有支持业务稳定、持续运行的性能，并保证安全技术措施（ ）、同步建设、同步使用。</v>
          </cell>
          <cell r="F105" t="str">
            <v>同步设计</v>
          </cell>
          <cell r="G105" t="str">
            <v>同步规划</v>
          </cell>
          <cell r="H105" t="str">
            <v>同步运行</v>
          </cell>
          <cell r="I105" t="str">
            <v>同步进行</v>
          </cell>
          <cell r="O105" t="str">
            <v>B</v>
          </cell>
          <cell r="P105" t="str">
            <v>《中华人民共和国网络安全法(2017年6月1实施)》
第三章 网络运行安全 
第二节 关键信息基础设施的运行安全 
第二十七条 
建设关键信息基础设施应当确保其具有支持业务稳定、持续运行的性能，并保证安全技术措施同步规划、同步建设、同步使用。</v>
          </cell>
          <cell r="Q105" t="str">
            <v>个人和组织的“三不得”</v>
          </cell>
          <cell r="R105" t="str">
            <v>信息网络-安全管理</v>
          </cell>
          <cell r="S105" t="str">
            <v>否</v>
          </cell>
        </row>
        <row r="106">
          <cell r="E106" t="str">
            <v>依据《中华人民共和国网络安全法(2017年6月1实施)》，关键信息基础设施的运营者应当在中华人民共和国境内存储在运营中收集和产生的（ ）等重要数据。</v>
          </cell>
          <cell r="F106" t="str">
            <v>公民个人信息</v>
          </cell>
          <cell r="G106" t="str">
            <v>业务信息</v>
          </cell>
          <cell r="H106" t="str">
            <v>网络信息</v>
          </cell>
          <cell r="I106" t="str">
            <v>服务信息</v>
          </cell>
          <cell r="O106" t="str">
            <v>A</v>
          </cell>
          <cell r="P106" t="str">
            <v>《中华人民共和国网络安全法(2017年6月1实施)》
第三章 网络运行安全 
第二节 关键信息基础设施的运行安全 
第三十一条 
关键信息基础设施的运营者应当在中华人民共和国境内存储在运营中收集和产生的公民个人信息等重要数据。</v>
          </cell>
          <cell r="Q106" t="str">
            <v>关键信息基础设施定义</v>
          </cell>
          <cell r="R106" t="str">
            <v>信息网络-安全管理</v>
          </cell>
          <cell r="S106" t="str">
            <v>否</v>
          </cell>
        </row>
        <row r="107">
          <cell r="E107" t="str">
            <v>依据《中华人民共和国网络安全法(2017年6月1实施)》，网络运营者对其收集的公民个人信息必须严格保密，不得泄露、（ ）、毁损，不得出售或者非法向他人提供。</v>
          </cell>
          <cell r="F107" t="str">
            <v>篡改</v>
          </cell>
          <cell r="G107" t="str">
            <v>非法使用</v>
          </cell>
          <cell r="H107" t="str">
            <v>传播</v>
          </cell>
          <cell r="I107" t="str">
            <v>倒卖</v>
          </cell>
          <cell r="O107" t="str">
            <v>A</v>
          </cell>
          <cell r="P107" t="str">
            <v>《中华人民共和国网络安全法(2017年6月1实施)》
第四章 网络信息安全 
第三十六条 
网络运营者对其收集的公民个人信息必须严格保密，不得泄露、篡改、毁损，不得出售或者非法向他人提供。</v>
          </cell>
          <cell r="Q107" t="str">
            <v>安全保密协议签订要求</v>
          </cell>
          <cell r="R107" t="str">
            <v>信息网络-安全管理</v>
          </cell>
          <cell r="S107" t="str">
            <v>否</v>
          </cell>
        </row>
        <row r="108">
          <cell r="E108" t="str">
            <v>依据《中华人民共和国网络安全法(2017年6月1实施)》，关键信息基础设施的具体范围和安全保护办法由（ ）制定。</v>
          </cell>
          <cell r="F108" t="str">
            <v>国家能源局</v>
          </cell>
          <cell r="G108" t="str">
            <v>国务院</v>
          </cell>
          <cell r="H108" t="str">
            <v>电力调度机构</v>
          </cell>
          <cell r="I108" t="str">
            <v>人民代表大会</v>
          </cell>
          <cell r="O108" t="str">
            <v>B</v>
          </cell>
          <cell r="P108" t="str">
            <v>《中华人民共和国网络安全法(2017年6月1实施)》
第三章 网络运行安全
第三十一条 
国家对公共通信和信息服务、能源、交通、水利、金融、公共服务、电子政务等重要行业和领域，以及其他一旦遭到破坏、丧失功能或者数据泄露，可能严重危害国家安全、国计民生、公共利益的关键信息基础设施，在网络安全等级保护制度的基础上，实行重点保护。关键信息基础设施的具体范围和安全保护办法由国务院制定。</v>
          </cell>
          <cell r="Q108" t="str">
            <v>关键信息基础设施定义</v>
          </cell>
          <cell r="R108" t="str">
            <v>信息网络-安全管理</v>
          </cell>
          <cell r="S108" t="str">
            <v>否</v>
          </cell>
        </row>
        <row r="109">
          <cell r="E109" t="str">
            <v>依据《中华人民共和国网络安全法(2017年6月1实施)》，关键信息基础设施的运营者采购网络产品和服务，应当按照规定与提供者签订（ ），明确安全和保密义务与责任。</v>
          </cell>
          <cell r="F109" t="str">
            <v>安全保密协议</v>
          </cell>
          <cell r="G109" t="str">
            <v>安全责任协议</v>
          </cell>
          <cell r="H109" t="str">
            <v>岗位协议</v>
          </cell>
          <cell r="I109" t="str">
            <v>第三方人员安全协议</v>
          </cell>
          <cell r="O109" t="str">
            <v>A</v>
          </cell>
          <cell r="P109" t="str">
            <v>《中华人民共和国网络安全法(2017年6月1实施)》
第三章 网络运行安全 
第三十六条 
关键信息基础设施的运营者采购网络产品和服务，应当按照规定与提供者签订安全保密协议，明确安全和保密义务与责任。</v>
          </cell>
          <cell r="Q109" t="str">
            <v>安全保密协议签订要求</v>
          </cell>
          <cell r="R109" t="str">
            <v>信息网络-安全管理</v>
          </cell>
          <cell r="S109" t="str">
            <v>否</v>
          </cell>
        </row>
        <row r="110">
          <cell r="E110" t="str">
            <v>依据《中华人民共和国网络安全法(2017年6月1实施)》，关键信息基础设施的运营者应当自行或者委托网络安全服务机构对其网络的安全性和可能存在的风险每（ ）至少进行一次检测评估，并将检测评估情况和改进措施报送相关负责关键信息基础设施安全保护工作的部门。</v>
          </cell>
          <cell r="F110" t="str">
            <v>半年</v>
          </cell>
          <cell r="G110" t="str">
            <v>一年</v>
          </cell>
          <cell r="H110" t="str">
            <v>二年</v>
          </cell>
          <cell r="I110" t="str">
            <v>月</v>
          </cell>
          <cell r="O110" t="str">
            <v>B</v>
          </cell>
          <cell r="P110" t="str">
            <v>《中华人民共和国网络安全法(2017年6月1实施)》
第三章 网络运行安全 
第三十八条 
关键信息基础设施的运营者应当自行或者委托网络安全服务机构对其网络的安全性和可能存在的风险每年至少进行一次检测评估，并将检测评估情况和改进措施报送相关负责关键信息基础设施安全保护工作的部门。</v>
          </cell>
          <cell r="Q110" t="str">
            <v>网络安全风险检测评估要求</v>
          </cell>
          <cell r="R110" t="str">
            <v>信息网络-安全管理</v>
          </cell>
          <cell r="S110" t="str">
            <v>否</v>
          </cell>
        </row>
        <row r="111">
          <cell r="E111" t="str">
            <v>依据《信息安全技术-网络安全等级保护定级指南》（GB/T22240-2020），信息系统的初步安全保护等级由（ ）确定。</v>
          </cell>
          <cell r="F111" t="str">
            <v>业务信息安全保护等级和系统服务安全保护等级的较低者决定</v>
          </cell>
          <cell r="G111" t="str">
            <v>业务信息安全保护等级和系统服务安全保护等级的较高者决定</v>
          </cell>
          <cell r="H111" t="str">
            <v>由业务信息安全保护等级决定</v>
          </cell>
          <cell r="I111" t="str">
            <v>系统服务安全保护等级决定</v>
          </cell>
          <cell r="O111" t="str">
            <v>B</v>
          </cell>
          <cell r="P111" t="str">
            <v>《信息安全技术-网络安全等级保护定级指南》（GB/T22240-2020）
6 确定安全保护等级
6.4初步确定等级
定级对象的初步安全保护等级由业务信息安全保护等级和系统服务安全保护等级的较高者决定。</v>
          </cell>
          <cell r="Q111" t="str">
            <v>信息系统安全保护等级依据</v>
          </cell>
          <cell r="R111" t="str">
            <v>信息网络-安全管理</v>
          </cell>
          <cell r="S111" t="str">
            <v>否</v>
          </cell>
        </row>
        <row r="112">
          <cell r="E112" t="str">
            <v>依据《信息安全技术-网络安全等级保护基本要求》（GB/T 22239-2019），第二级安全要求的人员安全管理主要有人员的录用、人员的离岗、（ ）、外部人员访问管理4个控制点。</v>
          </cell>
          <cell r="F112" t="str">
            <v>人员教育</v>
          </cell>
          <cell r="G112" t="str">
            <v>人员裁减</v>
          </cell>
          <cell r="H112" t="str">
            <v>安全意识教育和培训</v>
          </cell>
          <cell r="I112" t="str">
            <v>人员审核</v>
          </cell>
          <cell r="O112" t="str">
            <v>C</v>
          </cell>
          <cell r="P112" t="str">
            <v>《信息安全技术-网络安全等级保护基本要求》（GB/T 22239-2019）
7第二级安全要求
7.1安全通用要求
7.1.8安全管理人员</v>
          </cell>
          <cell r="Q112" t="str">
            <v>人员管理要求</v>
          </cell>
          <cell r="R112" t="str">
            <v>信息网络-安全管理</v>
          </cell>
          <cell r="S112" t="str">
            <v>是</v>
          </cell>
        </row>
        <row r="113">
          <cell r="E113" t="str">
            <v>依据《电力行业网络安全等级保护管理办法》，电力企业应当采取签署（ ）、开展安全保密培训和现场监督等措施，加强对测评机构、测评人员和测评过程的安全保密管理，避免发生失泄密事件。。</v>
          </cell>
          <cell r="F113" t="str">
            <v>劳务协议</v>
          </cell>
          <cell r="G113" t="str">
            <v>服务级别协议</v>
          </cell>
          <cell r="H113" t="str">
            <v>保密协议</v>
          </cell>
          <cell r="I113" t="str">
            <v>廉洁协议</v>
          </cell>
          <cell r="O113" t="str">
            <v>C</v>
          </cell>
          <cell r="P113" t="str">
            <v>《电力行业网络安全等级保护管理办法》
第三章  等级保护的实施与管理
第十八条 电力企业选择测评机构进行网络安全等级保护测评时，应当遵循以下要求：
（五）电力企业应当采取签署保密协议、开展安全保密培训和现场监督等措施，加强对测评机构、测评人员和测评过程的安全保密管理，避免发生失泄密事件。</v>
          </cell>
          <cell r="Q113" t="str">
            <v>等保测评、保密协议</v>
          </cell>
          <cell r="R113" t="str">
            <v>信息网络-安全管理</v>
          </cell>
          <cell r="S113" t="str">
            <v>否</v>
          </cell>
        </row>
        <row r="114">
          <cell r="E114" t="str">
            <v>依据《电力行业网络安全等级保护管理办法》，从事电力监控系统第三级网络等级保护测评的机构应当具备近3年内（ ）套以上电力监控系统等级保护测评或安全防护评估服务经验</v>
          </cell>
          <cell r="F114">
            <v>50</v>
          </cell>
          <cell r="G114">
            <v>45</v>
          </cell>
          <cell r="H114">
            <v>40</v>
          </cell>
          <cell r="I114">
            <v>35</v>
          </cell>
          <cell r="O114" t="str">
            <v>A</v>
          </cell>
          <cell r="P114" t="str">
            <v>《电力行业网络安全等级保护管理办法》
第三章  等级保护的实施与管理
第十八条 电力企业选择测评机构进行网络安全等级保护测评时，应当遵循以下要求：
（二）从事电力监控系统网络安全等级保护测评的机构应当熟悉电力监控系统网络安全管理和技术防护要求，具备相应的服务能力和经验。从事电力监控系统第二级网络等级保护测评的机构应当具备近2年内30套以上工业控制系统等级保护测评或风险评估服务经验；从事电力监控系统第三级网络等级保护测评的机构应当具备近3年内50套以上电力监控系统等级保护测评或安全防护评估服务经验；从事电力监控系统第四级及以上网络等级保护测评的机构应当具备近5年内90套以上电力监控系统等级保护测评或安全防护评估服务经验；</v>
          </cell>
          <cell r="Q114" t="str">
            <v>关键信息基础设施检测要求</v>
          </cell>
          <cell r="R114" t="str">
            <v>信息网络-安全管理</v>
          </cell>
          <cell r="S114" t="str">
            <v>否</v>
          </cell>
        </row>
        <row r="115">
          <cell r="E115" t="str">
            <v>依据《计算机信息系统安全保护条例》规定，任何组织或者个人违反条例的规定，给国家、集体或者他人财产造成损失的，应当依法承担（ ）。</v>
          </cell>
          <cell r="F115" t="str">
            <v>刑事责任</v>
          </cell>
          <cell r="G115" t="str">
            <v>民事责任</v>
          </cell>
          <cell r="H115" t="str">
            <v>违约责任</v>
          </cell>
          <cell r="I115" t="str">
            <v>其他责任</v>
          </cell>
          <cell r="O115" t="str">
            <v>B</v>
          </cell>
          <cell r="P115" t="str">
            <v>《计算机信息系统安全保护条例》
第四章 法律责任
第二十五条　任何组织或者个人违反本条例的规定，给国家、集体或者他人财产造成损失的，应当依法承担民事责任。</v>
          </cell>
          <cell r="Q115" t="str">
            <v>违法责任</v>
          </cell>
          <cell r="R115" t="str">
            <v>信息网络-安全管理</v>
          </cell>
          <cell r="S115" t="str">
            <v>否</v>
          </cell>
        </row>
        <row r="116">
          <cell r="E116" t="str">
            <v>依据《中国南方电网有限责任公司IT资产管理细则》（Q/CSG2153084-2021），共用IT资产（如公用打印机、扫描仪、上网卡等），由（ ）指定一人专人负责保管。</v>
          </cell>
          <cell r="F116" t="str">
            <v>办公室</v>
          </cell>
          <cell r="G116" t="str">
            <v>人力资源部门</v>
          </cell>
          <cell r="H116" t="str">
            <v>数字化部门</v>
          </cell>
          <cell r="I116" t="str">
            <v>所在部门</v>
          </cell>
          <cell r="O116" t="str">
            <v>D</v>
          </cell>
          <cell r="P116" t="str">
            <v>《中国南方电网有限责任公司IT资产管理细则》Q/CSG2153084-2021
第三章 日常管理
第七条　IT资产的保管
（一）IT资产保管以“谁使用，谁保管”为原则。共用IT资产（如公用打印机、扫描仪、上网卡等），由所在部门指定一人专人负责保管。</v>
          </cell>
          <cell r="Q116" t="str">
            <v>共用IT资产保管</v>
          </cell>
          <cell r="R116" t="str">
            <v>信息网络-运行管理</v>
          </cell>
          <cell r="S116" t="str">
            <v>否</v>
          </cell>
        </row>
        <row r="117">
          <cell r="E117" t="str">
            <v>依据《中国南方电网有限责任公司IT资产管理细则》（Q/CSG2153084-2021），未投入使用的IT资产由（ ）统一保管，经数字化管理部门审批后调配使用。</v>
          </cell>
          <cell r="F117" t="str">
            <v>数字化运维部门</v>
          </cell>
          <cell r="G117" t="str">
            <v>办公室</v>
          </cell>
          <cell r="H117" t="str">
            <v>人力资源部门</v>
          </cell>
          <cell r="I117" t="str">
            <v>供应链部门</v>
          </cell>
          <cell r="O117" t="str">
            <v>A</v>
          </cell>
          <cell r="P117" t="str">
            <v>《中国南方电网有限责任公司IT资产管理细则》Q/CSG2153084-2021
第三章 日常管理
第七条　IT资产的保管
（一）IT资产保管以“谁使用，谁保管”为原则。共用IT资产（如公用打印机、扫描仪、上网卡等），由所在部门指定一人专人负责保管。未投入使用的IT资产由数字化运维部门统一保管，经数字化管理部门审批后调配使用。</v>
          </cell>
          <cell r="Q117" t="str">
            <v>未投运IT资产保管</v>
          </cell>
          <cell r="R117" t="str">
            <v>信息网络-运行管理</v>
          </cell>
          <cell r="S117" t="str">
            <v>否</v>
          </cell>
        </row>
        <row r="118">
          <cell r="E118" t="str">
            <v>依据《中国南方电网有限责任公司IT资产管理细则》（Q/CSG2153084-2021），各单位（ ）至少开展一次IT资产全面清查盘点工作。盘点包括但不限于账卡物一致性、软件正版化等内容。</v>
          </cell>
          <cell r="F118" t="str">
            <v>每半年</v>
          </cell>
          <cell r="G118" t="str">
            <v>每年</v>
          </cell>
          <cell r="H118" t="str">
            <v>每两年</v>
          </cell>
          <cell r="I118" t="str">
            <v>每三年</v>
          </cell>
          <cell r="O118" t="str">
            <v>B</v>
          </cell>
          <cell r="P118" t="str">
            <v>《中国南方电网有限责任公司IT资产管理细则》Q/CSG2153084-2021
第三章 日常管理
第十条　IT资产的清查盘点
（三）各单位每年至少开展一次IT资产全面清查盘点工作。盘点包括但不限于账卡物一致性、软件正版化等内容。</v>
          </cell>
          <cell r="Q118" t="str">
            <v>IT资产盘点</v>
          </cell>
          <cell r="R118" t="str">
            <v>信息网络-安全管理</v>
          </cell>
          <cell r="S118" t="str">
            <v>否</v>
          </cell>
        </row>
        <row r="119">
          <cell r="E119" t="str">
            <v>依据《中国南方电网有限责任公司信息运行事件调查规程（试行）》（2023-01-01生效），现场工作或与现场工作直接相关的人员由于失职行为，直接造成的系统、设备非计划停运或状态改变，具体类别不包括（ ）。</v>
          </cell>
          <cell r="F119" t="str">
            <v>恶性误操作</v>
          </cell>
          <cell r="G119" t="str">
            <v>严重误操作</v>
          </cell>
          <cell r="H119" t="str">
            <v>一般误操作</v>
          </cell>
          <cell r="I119" t="str">
            <v>工作失职误动作</v>
          </cell>
          <cell r="O119" t="str">
            <v>B</v>
          </cell>
          <cell r="P119" t="str">
            <v>《中国南方电网有限责任公司信息运行事件调查规程（试行）》（2023-01-01生效）
3术语和定义
3.6失职行为直接导致系统、设备非计划停运或状态改变
现场工作或与现场工作直接相关的人员由于失职行为，直接造成的系统、设备非计划停运或状态改变，包括恶性误操作、一般误操作和工作失职误动作。</v>
          </cell>
          <cell r="Q119" t="str">
            <v>失职行为</v>
          </cell>
          <cell r="R119" t="str">
            <v>信息网络-运行管理</v>
          </cell>
          <cell r="S119" t="str">
            <v>否</v>
          </cell>
        </row>
        <row r="120">
          <cell r="E120" t="str">
            <v>依据《中华人民共和国网络安全法》，网络产品、服务具有收集用户信息功能的，其提供者应当（ ）。</v>
          </cell>
          <cell r="F120" t="str">
            <v>直接收集</v>
          </cell>
          <cell r="G120" t="str">
            <v>下架该产品</v>
          </cell>
          <cell r="H120" t="str">
            <v>向用户明示并取得同意</v>
          </cell>
          <cell r="I120" t="str">
            <v>向用户明示不需取得同意</v>
          </cell>
          <cell r="O120" t="str">
            <v>C</v>
          </cell>
          <cell r="P120" t="str">
            <v>《中华人民共和国网络安全法》
第三章  网络运行安全
第一节 一般规定
网络产品、服务具有收集用户信息功能的，其提供者应当向用户明示并取得同意；</v>
          </cell>
          <cell r="Q120" t="str">
            <v>信息收集</v>
          </cell>
          <cell r="R120" t="str">
            <v>信息网络-安全管理</v>
          </cell>
          <cell r="S120" t="str">
            <v>否</v>
          </cell>
        </row>
        <row r="121">
          <cell r="E121" t="str">
            <v>依据《中华人民共和国网络安全法》，网络运营者应当为公安机关、国家安全机关依法维护国家安全和侦查犯罪的活动提供（ ）。</v>
          </cell>
          <cell r="F121" t="str">
            <v>资金支持</v>
          </cell>
          <cell r="G121" t="str">
            <v>技术支持和协助</v>
          </cell>
          <cell r="H121" t="str">
            <v>方法</v>
          </cell>
          <cell r="I121" t="str">
            <v>证据</v>
          </cell>
          <cell r="O121" t="str">
            <v>B</v>
          </cell>
          <cell r="P121" t="str">
            <v>《中华人民共和国网络安全法》
第三章  网络运行安全
第一节 一般规定
第二十八条  网络运营者应当为公安机关、国家安全机关依法维护国家安全和侦查犯罪的活动提供技术支持和协助。</v>
          </cell>
          <cell r="Q121" t="str">
            <v>支持侦查犯罪活动</v>
          </cell>
          <cell r="R121" t="str">
            <v>信息网络-安全管理</v>
          </cell>
          <cell r="S121" t="str">
            <v>否</v>
          </cell>
        </row>
        <row r="122">
          <cell r="E122" t="str">
            <v>依据《中国南方电网有限责任公司信息运行事件调查规程（试行）》，同一单位同一时间同一原因导致多个信息系统发生运行事件，按照（ ）事件级别认定为1次事件。</v>
          </cell>
          <cell r="F122" t="str">
            <v>最近一次</v>
          </cell>
          <cell r="G122" t="str">
            <v>平均</v>
          </cell>
          <cell r="H122" t="str">
            <v>最低</v>
          </cell>
          <cell r="I122" t="str">
            <v>最高</v>
          </cell>
          <cell r="O122" t="str">
            <v>D</v>
          </cell>
          <cell r="P122" t="str">
            <v>《中国南方电网有限责任公司信息运行事件调查规程（试行）》
5内容和方法
5.5信息运行事件调查
5.5.2归属认定
5.5.2.3同一单位同一时间同一原因导致多个信息系统发生运行事件，按照最高事件级别认定为1次事件。</v>
          </cell>
          <cell r="Q122" t="str">
            <v>事件级别认定</v>
          </cell>
          <cell r="R122" t="str">
            <v>信息网络-安全管理</v>
          </cell>
          <cell r="S122" t="str">
            <v>否</v>
          </cell>
        </row>
        <row r="123">
          <cell r="E123" t="str">
            <v>依据《中华人民共和国网络安全法》，任何个人和组织不得从事非法侵入他人网络、干扰他人网络正常功能、（ ）等危害网络安全的活动。</v>
          </cell>
          <cell r="F123" t="str">
            <v>窃取网络数据</v>
          </cell>
          <cell r="G123" t="str">
            <v>在网络上发布信息</v>
          </cell>
          <cell r="H123" t="str">
            <v>维护网络功能</v>
          </cell>
          <cell r="I123" t="str">
            <v>修复网络漏洞</v>
          </cell>
          <cell r="O123" t="str">
            <v>A</v>
          </cell>
          <cell r="P123" t="str">
            <v>《中华人民共和国网络安全法》
第三章  网络运行安全
第一节 一般规定
第二十七条  任何个人和组织不得从事非法侵入他人网络、干扰他人网络正常功能、窃取网络数据等危害网络安全的活动；</v>
          </cell>
          <cell r="Q123" t="str">
            <v>危害网络安全</v>
          </cell>
          <cell r="R123" t="str">
            <v>信息网络-安全管理</v>
          </cell>
          <cell r="S123" t="str">
            <v>否</v>
          </cell>
        </row>
        <row r="124">
          <cell r="E124" t="str">
            <v>依据《中华人民共和国网络安全法》，违法设立用于实施违法犯罪活动的网站、通讯群组，或者利用网络发布涉及实施违法犯罪活动的信息，尚不构成犯罪的，由公安机关处（ ）以下拘留，可以并处一万元以上十万元以下罚款。</v>
          </cell>
          <cell r="F124" t="str">
            <v>三日</v>
          </cell>
          <cell r="G124" t="str">
            <v>四日</v>
          </cell>
          <cell r="H124" t="str">
            <v>五日</v>
          </cell>
          <cell r="I124" t="str">
            <v>六日</v>
          </cell>
          <cell r="O124" t="str">
            <v>C</v>
          </cell>
          <cell r="P124" t="str">
            <v>《中华人民共和国网络安全法》
第六章  法律责任
第六十七条  违反本法第四十六条规定，设立用于实施违法犯罪活动的网站、通讯群组，或者利用网络发布涉及实施违法犯罪活动的信息，尚不构成犯罪的，由公安机关处五日以下拘留，可以并处一万元以上十万元以下罚款；情节较重的，处五日以上十五日以下拘留，可以并处五万元以上五十万元以下罚款。关闭用于实施违法犯罪活动的网站、通讯群组。</v>
          </cell>
          <cell r="Q124" t="str">
            <v>利用网络犯罪、处罚</v>
          </cell>
          <cell r="R124" t="str">
            <v>信息网络-安全管理</v>
          </cell>
          <cell r="S124" t="str">
            <v>否</v>
          </cell>
        </row>
        <row r="125">
          <cell r="E125" t="str">
            <v>违反《中华人民共和国网络安全法》，关键信息基础设施的运营者使用未经安全审查或者安全审查未通过的网络产品或者服务的，由有关主管部门责令停止使用，处采购金额一倍以上（ ）以下罚款。</v>
          </cell>
          <cell r="F125" t="str">
            <v>五百万</v>
          </cell>
          <cell r="G125" t="str">
            <v>一千万</v>
          </cell>
          <cell r="H125" t="str">
            <v>五倍</v>
          </cell>
          <cell r="I125" t="str">
            <v>十倍</v>
          </cell>
          <cell r="O125" t="str">
            <v>D</v>
          </cell>
          <cell r="P125" t="str">
            <v>《中华人民共和国网络安全法》
第六章  法律责任
第六十五条  关键信息基础设施的运营者违反本法第三十五条规定，使用未经安全审查或者安全审查未通过的网络产品或者服务的，由有关主管部门责令停止使用，处采购金额一倍以上十倍以下罚款；对直接负责的主管人员和其他直接责任人员处一万元以上十万元以下罚款。</v>
          </cell>
          <cell r="Q125" t="str">
            <v>处罚</v>
          </cell>
          <cell r="R125" t="str">
            <v>信息网络-安全管理</v>
          </cell>
          <cell r="S125" t="str">
            <v>否</v>
          </cell>
        </row>
        <row r="126">
          <cell r="E126" t="str">
            <v>违反《中华人民共和国网络安全法》，窃取或者以其他非法方式获取、非法出售或者非法向他人提供个人信息，尚不构成犯罪的，由公安机关没收违法所得，并处违法所得一倍以上十倍以下罚款，没有违法所得的，处（ ）元以下罚款。</v>
          </cell>
          <cell r="F126" t="str">
            <v>五十万</v>
          </cell>
          <cell r="G126" t="str">
            <v>一百万</v>
          </cell>
          <cell r="H126" t="str">
            <v>五百万</v>
          </cell>
          <cell r="I126" t="str">
            <v>一千万</v>
          </cell>
          <cell r="O126" t="str">
            <v>B</v>
          </cell>
          <cell r="P126" t="str">
            <v>《中华人民共和国网络安全法》
第六章  法律责任
违反本法第四十四条规定，窃取或者以其他非法方式获取、非法出售或者非法向他人提供个人信息，尚不构成犯罪的，由公安机关没收违法所得，并处违法所得一倍以上十倍以下罚款，没有违法所得的，处一百万元以下罚款。</v>
          </cell>
          <cell r="Q126" t="str">
            <v>处罚</v>
          </cell>
          <cell r="R126" t="str">
            <v>信息网络-安全管理</v>
          </cell>
          <cell r="S126" t="str">
            <v>否</v>
          </cell>
        </row>
        <row r="127">
          <cell r="E127" t="str">
            <v>依据《中国南方电网有限责任公司信息运行事件调查规程（试行）》，以下属于信息系统恶性误操作的是（ ）。</v>
          </cell>
          <cell r="F127" t="str">
            <v>误操作导致机房设备掉电</v>
          </cell>
          <cell r="G127" t="str">
            <v>操作对象错误，影响设备、系统运行状态</v>
          </cell>
          <cell r="H127" t="str">
            <v>误关闭冗余软硬件，导致高可用失效</v>
          </cell>
          <cell r="I127" t="str">
            <v>错误执行运行方式</v>
          </cell>
          <cell r="O127" t="str">
            <v>A</v>
          </cell>
          <cell r="P127" t="str">
            <v>《中国南方电网有限责任公司信息运行事件调查规程（试行）》
3术语和定义
3.6.1恶性误操作
a）误删除数据、重要数据无备份；
b）误关闭网络和安全设备、承载关键信息系统的存储、主机等；
c）误操作导致机房设备掉电；
d）经数字化管理部门认定的其他恶性误操作。</v>
          </cell>
          <cell r="Q127" t="str">
            <v>恶性误操作</v>
          </cell>
          <cell r="R127" t="str">
            <v>信息网络-运行管理</v>
          </cell>
          <cell r="S127" t="str">
            <v>是</v>
          </cell>
        </row>
        <row r="128">
          <cell r="E128" t="str">
            <v>依据《中国南方电网有限责任公司信息系统运行管理办法（试行）》（Q/CSG2152010-2022），关于用户账号及权限管理，以下说法错误的是（ ）。</v>
          </cell>
          <cell r="F128" t="str">
            <v>账号权限应当设置有效期并定期清查</v>
          </cell>
          <cell r="G128" t="str">
            <v>按“最小化”原则配置权限</v>
          </cell>
          <cell r="H128" t="str">
            <v>账号应采用实名制管理</v>
          </cell>
          <cell r="I128" t="str">
            <v>可以多人共享同一账号进行系统登录</v>
          </cell>
          <cell r="O128" t="str">
            <v>D</v>
          </cell>
          <cell r="P128" t="str">
            <v>《中国南方电网有限责任公司信息系统运行管理办法（试行）》Q/CSG2152010-2022
第四章 信息运行维护管理
第二十条业务部门负责本业务领域的业务账号权限管理，运维单位负责运维账号权限管理。信息系统账号应当采用实名制，按“最小化”原则配置权限，并与岗位职责要求一致。账号权限应当设置有效期并定期清查，禁止多人共享同一账号。</v>
          </cell>
          <cell r="Q128" t="str">
            <v>账号权限</v>
          </cell>
          <cell r="R128" t="str">
            <v>信息网络-运行管理</v>
          </cell>
          <cell r="S128" t="str">
            <v>否</v>
          </cell>
        </row>
        <row r="129">
          <cell r="E129" t="str">
            <v>依据《网络安全审查办法》，掌握超过（ ）用户个人信息的网络平台运营者赴国外上市，必须向网络安全审查办公室申报网络安全审查。</v>
          </cell>
          <cell r="F129" t="str">
            <v>50万</v>
          </cell>
          <cell r="G129" t="str">
            <v>100万</v>
          </cell>
          <cell r="H129" t="str">
            <v>200万</v>
          </cell>
          <cell r="I129" t="str">
            <v>500万</v>
          </cell>
          <cell r="O129" t="str">
            <v>B</v>
          </cell>
          <cell r="P129" t="str">
            <v>《网络安全审查办法》
第七条 掌握超过100万用户个人信息的网络平台运营者赴国外上市，必须向网络安全审查办公室申报网络安全审查。</v>
          </cell>
          <cell r="Q129" t="str">
            <v>网络安全审查</v>
          </cell>
          <cell r="R129" t="str">
            <v>信息网络-安全管理</v>
          </cell>
          <cell r="S129" t="str">
            <v>否</v>
          </cell>
        </row>
        <row r="130">
          <cell r="E130" t="str">
            <v>依据《网络安全审查办法》，网络安全审查办公室认为需要开展网络安全审查的，应当自向当事人发出书面通知之日起（ ）工作日内完成初步审查</v>
          </cell>
          <cell r="F130" t="str">
            <v>10个</v>
          </cell>
          <cell r="G130" t="str">
            <v>20个</v>
          </cell>
          <cell r="H130" t="str">
            <v>30个</v>
          </cell>
          <cell r="I130" t="str">
            <v>40个</v>
          </cell>
          <cell r="O130" t="str">
            <v>C</v>
          </cell>
          <cell r="P130" t="str">
            <v>《网络安全审查办法》
第十一条 网络安全审查办公室认为需要开展网络安全审查的，应当自向当事人发出书面通知之日起30个工作日内完成初步审查，包括形成审查结论建议和将审查结论建议发送网络安全审查工作机制成员单位、相关部门征求意见；情况复杂的，可以延长15个工作日。</v>
          </cell>
          <cell r="Q130" t="str">
            <v>网络安全审查</v>
          </cell>
          <cell r="R130" t="str">
            <v>信息网络-安全管理</v>
          </cell>
          <cell r="S130" t="str">
            <v>否</v>
          </cell>
        </row>
        <row r="131">
          <cell r="E131" t="str">
            <v>依据《中国南方电网有限责任公司网络安全奖惩管理细则》（Q/CSG2153091-2022），以下（ ）是对供应商的奖励形式。</v>
          </cell>
          <cell r="F131" t="str">
            <v>表扬信</v>
          </cell>
          <cell r="G131" t="str">
            <v>加分</v>
          </cell>
          <cell r="H131" t="str">
            <v>奖金</v>
          </cell>
          <cell r="I131" t="str">
            <v>先进集体</v>
          </cell>
          <cell r="O131" t="str">
            <v>A</v>
          </cell>
          <cell r="P131" t="str">
            <v>《中国南方电网有限责任公司网络安全奖惩管理细则》（Q/CSG2153091-2022）
第二章 奖励
第十条 供应商奖励形式为表扬信。</v>
          </cell>
          <cell r="Q131" t="str">
            <v>奖励形式</v>
          </cell>
          <cell r="R131" t="str">
            <v>信息网络-安全管理</v>
          </cell>
          <cell r="S131" t="str">
            <v>否</v>
          </cell>
        </row>
        <row r="132">
          <cell r="E132" t="str">
            <v>依据《中华人民共和国数据安全法》，重要数据的处理者应当按照规定对其数据处理活动定期开展风险评估，并向有关主管部门报送（ ）。</v>
          </cell>
          <cell r="F132" t="str">
            <v>数据分析报告</v>
          </cell>
          <cell r="G132" t="str">
            <v>需求分析报告</v>
          </cell>
          <cell r="H132" t="str">
            <v>故障分析报告</v>
          </cell>
          <cell r="I132" t="str">
            <v>风险评估报告</v>
          </cell>
          <cell r="O132" t="str">
            <v>D</v>
          </cell>
          <cell r="P132" t="str">
            <v>《中华人民共和国数据安全法》
第四章　数据安全保护义务
第三十条　重要数据的处理者应当按照规定对其数据处理活动定期开展风险评估，并向有关主管部门报送风险评估报告。</v>
          </cell>
          <cell r="Q132" t="str">
            <v>数据安全风险评估</v>
          </cell>
          <cell r="R132" t="str">
            <v>信息网络-数据安全</v>
          </cell>
          <cell r="S132" t="str">
            <v>否</v>
          </cell>
        </row>
        <row r="133">
          <cell r="E133" t="str">
            <v>依据《信息安全技术-网络安全等级保护基本要求》（GB/T 22239-2019），等保二级信息系统所在机房应采用（ ）地板或地面并采用必要的接地防静电措施。</v>
          </cell>
          <cell r="F133" t="str">
            <v>防滑</v>
          </cell>
          <cell r="G133" t="str">
            <v>防静电</v>
          </cell>
          <cell r="H133" t="str">
            <v>防风</v>
          </cell>
          <cell r="I133" t="str">
            <v>防水</v>
          </cell>
          <cell r="O133" t="str">
            <v>B</v>
          </cell>
          <cell r="P133" t="str">
            <v>《信息安全技术-网络安全等级保护基本要求》（GB/T 22239-2019）
7第二级安全要求
7.1安全通用要求
7.1.1安全物理环境
7.1.1.6防静电
应采用防静电地板或地面并采用必要的接地防静电措施。</v>
          </cell>
          <cell r="Q133" t="str">
            <v>防静电措施</v>
          </cell>
          <cell r="R133" t="str">
            <v>信息网络-安全管理</v>
          </cell>
          <cell r="S133" t="str">
            <v>是</v>
          </cell>
        </row>
        <row r="134">
          <cell r="E134" t="str">
            <v>依据《中国南方电网有限责任公司
信息系统运行管理办法（试行）》（Q/CSG2152010-2022），信息系统并入调管范围内的信息网络运行前，应当开展（ ）。</v>
          </cell>
          <cell r="F134" t="str">
            <v>并网管理</v>
          </cell>
          <cell r="G134" t="str">
            <v>上网管理</v>
          </cell>
          <cell r="H134" t="str">
            <v>入网管理</v>
          </cell>
          <cell r="I134" t="str">
            <v>上架管理</v>
          </cell>
          <cell r="O134" t="str">
            <v>A</v>
          </cell>
          <cell r="P134" t="str">
            <v>《中国南方电网有限责任公司
信息系统运行管理办法（试行）》
（Q/CSG2152010-2022）
第三章信息运行调度管理
第一节  并网管理
第六条信息系统并入调管范围内的信息网络运行前，应当开展并网管理。</v>
          </cell>
          <cell r="Q134" t="str">
            <v>并网管理</v>
          </cell>
          <cell r="R134" t="str">
            <v>信息网络-运行管理</v>
          </cell>
          <cell r="S134" t="str">
            <v>否</v>
          </cell>
        </row>
        <row r="135">
          <cell r="E135" t="str">
            <v>依据《中国南方电网有限责任公司
信息系统运行管理办法（试行）》（Q/CSG2152010-2022），各级运调平台负责组织编制调管范围内年度、月度信息系统作业计划，作业计划经（ ）审批后下达。</v>
          </cell>
          <cell r="F135" t="str">
            <v>数字化管理部门</v>
          </cell>
          <cell r="G135" t="str">
            <v>业务部门</v>
          </cell>
          <cell r="H135" t="str">
            <v>运调平台</v>
          </cell>
          <cell r="I135" t="str">
            <v>运维单位</v>
          </cell>
          <cell r="O135" t="str">
            <v>A</v>
          </cell>
          <cell r="P135" t="str">
            <v>《中国南方电网有限责任公司
信息系统运行管理办法（试行）》
（Q/CSG2152010-2022）
第十条各级运调平台负责组织编制调管范围内年度、月度信息系统作业计划，作业计划经数字化管理部门审批后下达。临时作业应当提交至所属运调平台审批，影响其他单位信息系统运行的还应当报相关运调平台审批。</v>
          </cell>
          <cell r="Q135" t="str">
            <v>作业计划</v>
          </cell>
          <cell r="R135" t="str">
            <v>信息网络-运行管理</v>
          </cell>
          <cell r="S135" t="str">
            <v>否</v>
          </cell>
        </row>
        <row r="136">
          <cell r="E136" t="str">
            <v>依据《中国南方电网有限责任公司
信息系统运行管理办法（试行）》（Q/CSG2152010-2022），信息系统账号应当采用实名制，按（ ）原则配置权限。</v>
          </cell>
          <cell r="F136" t="str">
            <v>“最大化”</v>
          </cell>
          <cell r="G136" t="str">
            <v>“最小化”</v>
          </cell>
          <cell r="H136" t="str">
            <v>“按需”</v>
          </cell>
          <cell r="I136" t="str">
            <v>“按岗位”</v>
          </cell>
          <cell r="O136" t="str">
            <v>B</v>
          </cell>
          <cell r="P136" t="str">
            <v>《中国南方电网有限责任公司信息系统运行管理办法（试行）》
（Q/CSG2152010-2022）
第四章信息运行维护管理
第一节  维护管理
第二十条业务部门负责本业务领域的业务账号权限管理，运维单位负责运维账号权限管理。信息系统账号应当采用实名制，按“最小化”原则配置权限，并与岗位职责要求一致。账号权限应当设置有效期并定期清查，禁止多人共享同一账号。</v>
          </cell>
          <cell r="Q136" t="str">
            <v>账号权限管理</v>
          </cell>
          <cell r="R136" t="str">
            <v>信息网络-运行管理</v>
          </cell>
          <cell r="S136" t="str">
            <v>否</v>
          </cell>
        </row>
        <row r="137">
          <cell r="E137" t="str">
            <v>依据《中国南方电网有限责任公司数据安全管理办法
（试行）》（Q/CSG2152001-2022），各级单位应当明确个人信息数据采集的范围、目的和用途，在基于个人充分知情并取得同意的前提下，限于实现处理目的的（ ）进行数据采集。</v>
          </cell>
          <cell r="F137" t="str">
            <v>最大范围</v>
          </cell>
          <cell r="G137" t="str">
            <v>最小范围</v>
          </cell>
          <cell r="H137" t="str">
            <v>最全面</v>
          </cell>
          <cell r="I137" t="str">
            <v>最完整</v>
          </cell>
          <cell r="O137" t="str">
            <v>B</v>
          </cell>
          <cell r="P137" t="str">
            <v>《中国南方电网有限责任公司数据安全管理办法
（试行）》
（Q/CSG2152001-2022）
第四章 数据生命周期安全管理
第十二条 各级单位应当明确个人信息数据采集的范围、目的和用途，在基于个人充分知情并取得同意的前提下，限于实现处理目的的最小范围进行数据采集，确保数据采集的合法性、正当性和必要性，并对数据采集的环境、设施和技术采取必要的管控措施。</v>
          </cell>
          <cell r="Q137" t="str">
            <v>数据安全管理</v>
          </cell>
          <cell r="R137" t="str">
            <v>信息网络-数据安全</v>
          </cell>
          <cell r="S137" t="str">
            <v>否</v>
          </cell>
        </row>
        <row r="138">
          <cell r="E138" t="str">
            <v>依据《中国南方电网有限责任公司数据安全管理办法
（试行）》（Q/CSG2152001-2022），各级数据资产所属单位应当建立完备的数据容灾备份和恢复机制，做好数据容灾应急预案，（ ）至少开展一次灾难恢复演练。</v>
          </cell>
          <cell r="F138" t="str">
            <v>每月</v>
          </cell>
          <cell r="G138" t="str">
            <v>每半年</v>
          </cell>
          <cell r="H138" t="str">
            <v>每年</v>
          </cell>
          <cell r="I138" t="str">
            <v>每两年</v>
          </cell>
          <cell r="O138" t="str">
            <v>C</v>
          </cell>
          <cell r="P138" t="str">
            <v>《中国南方电网有限责任公司数据安全管理办法
（试行）》
（Q/CSG2152001-2022）
第四章 数据生命周期安全管理
第十七条 各级数据资产所属单位应当建立完备的数据容灾备份和恢复机制，并提供数据完整性校验机制，保障数据的可用性和完整性，做好数据容灾应急预案，每年至少开展一次灾难恢复演练。一旦发生数据丢失或破坏，各级单位需及时检测及恢复数据，保障数据安全、用户权益及业务连续性。</v>
          </cell>
          <cell r="Q138" t="str">
            <v>数据备份</v>
          </cell>
          <cell r="R138" t="str">
            <v>信息网络-数据安全</v>
          </cell>
          <cell r="S138" t="str">
            <v>否</v>
          </cell>
        </row>
        <row r="139">
          <cell r="E139" t="str">
            <v>依据《中国南方电网有限责任公司数据安全管理办法
（试行）》（Q/CSG2152001-2022），因业务或监管需要必须提供外，原则上各级单位不得对外提供（ ）信息数据。</v>
          </cell>
          <cell r="F139" t="str">
            <v>新闻</v>
          </cell>
          <cell r="G139" t="str">
            <v>客户个人</v>
          </cell>
          <cell r="H139" t="str">
            <v>公告</v>
          </cell>
          <cell r="I139" t="str">
            <v>停电信息</v>
          </cell>
          <cell r="O139" t="str">
            <v>B</v>
          </cell>
          <cell r="P139" t="str">
            <v>《中国南方电网有限责任公司数据安全管理办法
（试行）》
（Q/CSG2152001-2022）
第四章 数据生命周期安全管理
第二十一条 原则上各级单位不得对外提供客户个人信息数据，因业务或监管需要必须提供时，应当遵循相关法律法规和公司管理要求，对个人信息处理活动以及采取的保护措施等进行管控审查。</v>
          </cell>
          <cell r="Q139" t="str">
            <v>对外发布信息</v>
          </cell>
          <cell r="R139" t="str">
            <v>信息网络-数据安全</v>
          </cell>
          <cell r="S139" t="str">
            <v>否</v>
          </cell>
        </row>
        <row r="140">
          <cell r="E140" t="str">
            <v>依据《中国南方电网有限责任公司数据共享开放管理细则》（Q/CSG2153076-2020），公司数据开放应当在合法合规的前提下开展，遵循（ ）的原则。</v>
          </cell>
          <cell r="F140" t="str">
            <v>“谁使用、谁获利、谁负责”</v>
          </cell>
          <cell r="G140" t="str">
            <v>“谁使用、谁主管、谁负责”</v>
          </cell>
          <cell r="H140" t="str">
            <v>“谁主管、谁获利、谁负责”</v>
          </cell>
          <cell r="I140" t="str">
            <v>“谁申请、谁获利、谁负责”</v>
          </cell>
          <cell r="O140" t="str">
            <v>A</v>
          </cell>
          <cell r="P140" t="str">
            <v>《中国南方电网有限责任公司数据共享开放管理细则》
（Q/CSG2153076-2020）
第四章数据开放管理
第十五条公司数据开放应当在合法合规的前提下开展，遵循“谁使用、谁获利、谁负责”的原则。公司总部各部门、各分子公司应当依托公司数据中心实施数据开放。如果数据中心暂时无法满足开放需求，数据需求方应当与本单位数字化管理部门协商数据开放方案，经公司数字化管理部门审批后，方可通过其他合规途径对外提供数据。</v>
          </cell>
          <cell r="Q140" t="str">
            <v>数据开放原则</v>
          </cell>
          <cell r="R140" t="str">
            <v>信息网络-数据安全</v>
          </cell>
          <cell r="S140" t="str">
            <v>否</v>
          </cell>
        </row>
        <row r="141">
          <cell r="E141" t="str">
            <v>依据《中国南方电网有限责任公司数据共享开放管理细则》（Q/CSG2153076-2020），结合数据安全分级，对于安全级别为（ ）的数据，应提交公司数字化管理部门组织审批，经公司数字化管理部门、相关业务管理部门和法规管理部门审核通过后，更新数据开放目录，开展对外开放。</v>
          </cell>
          <cell r="F141" t="str">
            <v>一级</v>
          </cell>
          <cell r="G141" t="str">
            <v>二级</v>
          </cell>
          <cell r="H141" t="str">
            <v>三级</v>
          </cell>
          <cell r="I141" t="str">
            <v>四级</v>
          </cell>
          <cell r="O141" t="str">
            <v>C</v>
          </cell>
          <cell r="P141" t="str">
            <v>《中国南方电网有限责任公司数据共享开放管理细则》
（Q/CSG2153076-2020）
第四章数据开放管理
第二十四条结合数据安全分级，对于安全级别为三级的数据，应提交公司数字化管理部门组织审批，经公司数字化管理部门、相关业务管理部门和法规管理部门审核通过后，更新数据开放目录，开展对外开放。</v>
          </cell>
          <cell r="Q141" t="str">
            <v>数据分级</v>
          </cell>
          <cell r="R141" t="str">
            <v>信息网络-数据安全</v>
          </cell>
          <cell r="S141" t="str">
            <v>否</v>
          </cell>
        </row>
        <row r="142">
          <cell r="E142" t="str">
            <v>依据《中国南方电网有限责任公司
信息系统运行管理办法（试行）》（Q/CSG2152010-2022），信息系统备份包括数据备份和（ ）。</v>
          </cell>
          <cell r="F142" t="str">
            <v>全量备份</v>
          </cell>
          <cell r="G142" t="str">
            <v>增量备份</v>
          </cell>
          <cell r="H142" t="str">
            <v>权限备份</v>
          </cell>
          <cell r="I142" t="str">
            <v>配置备份</v>
          </cell>
          <cell r="O142" t="str">
            <v>D</v>
          </cell>
          <cell r="P142" t="str">
            <v>《中国南方电网有限责任公司信息系统运行管理办法（试行）》
（Q/CSG2152010-2022）
第四章信息运行维护管理
第一节  维护管理
第十九条信息系统备份包括数据备份和配置备份。业务部门协同数字化管理部门制定数据备份策略，运维单位负责执行。运维单位负责配置备份管理，并定期开展备份恢复测试。关键信息系统应当按系统分级分类要求实施异地数据灾备、同城应用灾备。</v>
          </cell>
          <cell r="Q142" t="str">
            <v>信息系统备份</v>
          </cell>
          <cell r="R142" t="str">
            <v>信息网络-运行管理</v>
          </cell>
          <cell r="S142" t="str">
            <v>否</v>
          </cell>
        </row>
        <row r="143">
          <cell r="E143" t="str">
            <v>依据《中国南方电网有限责任公司
信息系统运行管理办法（试行）》（Q/CSG2152010-2022），运维单位应当规范信息运行工器具管理，工器具应当基于（ ）需求合理配置、规范使用，防止混用产生风险。</v>
          </cell>
          <cell r="F143" t="str">
            <v>计划和作业</v>
          </cell>
          <cell r="G143" t="str">
            <v>风险和作业</v>
          </cell>
          <cell r="H143" t="str">
            <v>风险和计划</v>
          </cell>
          <cell r="I143" t="str">
            <v>管理和作业</v>
          </cell>
          <cell r="O143" t="str">
            <v>B</v>
          </cell>
          <cell r="P143" t="str">
            <v>《中国南方电网有限责任公司信息系统运行管理办法（试行）》
（Q/CSG2152010-2022）
第七章运行综合支持管理
第三十七条运维单位应当规范信息运行工器具管理，确保使用的工器具处于正常状态。工器具应当基于风险和作业需求合理配置、规范使用，防止混用产生风险。</v>
          </cell>
          <cell r="Q143" t="str">
            <v>工器具管理</v>
          </cell>
          <cell r="R143" t="str">
            <v>信息网络-运行管理</v>
          </cell>
          <cell r="S143" t="str">
            <v>是</v>
          </cell>
        </row>
        <row r="144">
          <cell r="E144" t="str">
            <v>依据《中国南方电网有限责任公司信息系统运行管理办法（试行）》
（Q/CSG2152010-2022），关键信息系统按照重要程度总共分为（ ）类。</v>
          </cell>
          <cell r="F144" t="str">
            <v>一</v>
          </cell>
          <cell r="G144" t="str">
            <v>二</v>
          </cell>
          <cell r="H144" t="str">
            <v>三</v>
          </cell>
          <cell r="I144" t="str">
            <v>四</v>
          </cell>
          <cell r="O144" t="str">
            <v>C</v>
          </cell>
          <cell r="P144" t="str">
            <v>《中国南方电网有限责任公司信息系统运行管理办法（试行）》
（Q/CSG2152010-2022）
附录B：术语和定义
二、关键信息系统
指公司和各分子公司生产经营关键核心业务所依赖的、为其提供数字化支撑的信息系统，一旦遭到破坏、丧失功能或数据泄漏，可能严重影响公司或本单位生产经营，危害公司或本单位安全、利益和形象。关键信息系统按照重要程度主要分为一类关键信息系统、二类关键信息系统、三类关键信息系统。</v>
          </cell>
          <cell r="Q144" t="str">
            <v>关键信息系统</v>
          </cell>
          <cell r="R144" t="str">
            <v>信息网络-运行管理</v>
          </cell>
          <cell r="S144" t="str">
            <v>否</v>
          </cell>
        </row>
        <row r="145">
          <cell r="E145" t="str">
            <v>依据《中国南方电网有限责任公司信息系统运行管理办法（试行）》
（Q/CSG2152010-2022），影响信息系统可用性的作业应当提前征求相关（ ）同意，并通过服务台发布通知。</v>
          </cell>
          <cell r="F145" t="str">
            <v>数字化管理部门</v>
          </cell>
          <cell r="G145" t="str">
            <v>业务部门</v>
          </cell>
          <cell r="H145" t="str">
            <v>运调平台</v>
          </cell>
          <cell r="I145" t="str">
            <v>运维单位</v>
          </cell>
          <cell r="O145" t="str">
            <v>B</v>
          </cell>
          <cell r="P145" t="str">
            <v>《中国南方电网有限责任公司信息系统运行管理办法（试行）》
（Q/CSG2152010-2022）
第四章信息运行维护管理
第一节  维护管理
第十八条信息系统作业应当执行信息工作票和信息操作票制。作业开工前应当通过作业许可人许可，存在影响信息系统安全运行风险的作业还应当在开工前由所属运调平台许可，禁止无票工作、超范围工作、“约时”工作。影响信息系统可用性的作业应当提前征求相关业务部门同意，并通过服务台发布通知。</v>
          </cell>
          <cell r="Q145" t="str">
            <v>作业许可</v>
          </cell>
          <cell r="R145" t="str">
            <v>信息网络-运行管理</v>
          </cell>
          <cell r="S145" t="str">
            <v>否</v>
          </cell>
        </row>
        <row r="146">
          <cell r="E146" t="str">
            <v>依据《中国南方电网有限责任公司数据安全管理办法
（试行）》（Q/CSG2152001-2022），各级数据资产所属单位应当建立完备的数据容灾备份和恢复机制，并提供数据完整性校验机制，保障数据的（ ）。</v>
          </cell>
          <cell r="F146" t="str">
            <v>可用性和及时性</v>
          </cell>
          <cell r="G146" t="str">
            <v>可用性和完整性</v>
          </cell>
          <cell r="H146" t="str">
            <v>准确性和完整性</v>
          </cell>
          <cell r="I146" t="str">
            <v>一致性和完整性</v>
          </cell>
          <cell r="O146" t="str">
            <v>B</v>
          </cell>
          <cell r="P146" t="str">
            <v>《中国南方电网有限责任公司数据安全管理办法
（试行）》
（Q/CSG2152001-2022）
第四章 数据生命周期安全管理
第十七条 各级数据资产所属单位应当建立完备的数据容灾备份和恢复机制，并提供数据完整性校验机制，保障数据的可用性和完整性，做好数据容灾应急预案，每年至少开展一次灾难恢复演练。一旦发生数据丢失或破坏，各级单位需及时检测及恢复数据，保障数据安全、用户权益及业务连续性。</v>
          </cell>
          <cell r="Q146" t="str">
            <v>数据备份</v>
          </cell>
          <cell r="R146" t="str">
            <v>信息网络-数据安全</v>
          </cell>
          <cell r="S146" t="str">
            <v>否</v>
          </cell>
        </row>
        <row r="147">
          <cell r="E147" t="str">
            <v>依据《信息安全技术-网络安全等级保护基本要求》（GB/T 22239-2019），以下哪项不属于等保三级系统所在机房防水防潮措施（ ）。</v>
          </cell>
          <cell r="F147" t="str">
            <v>应将各类机柜、设施和设备等通过接地系统安全接地</v>
          </cell>
          <cell r="G147" t="str">
            <v>应采取措施防止雨水通过机房窗户、屋顶和墙壁渗透</v>
          </cell>
          <cell r="H147" t="str">
            <v>应采取措施防止机房内水蒸气结露和地下积水的转移与渗透</v>
          </cell>
          <cell r="I147" t="str">
            <v>应安装对水敏感的检测仪表或元件，对机房进行防水检测和报警</v>
          </cell>
          <cell r="O147" t="str">
            <v>A</v>
          </cell>
          <cell r="P147" t="str">
            <v>《信息安全技术-网络安全等级保护基本要求》（GB/T 22239-2019）
8第三级安全要求
8.1安全通用要求
8.1.1安全物理环境
8.1.1.6防水和防潮
本项要求包括：
a)应采取措施防止雨水通过机房窗户、屋顶和墙壁渗透；
b)应采取措施防止机房内水蒸气结露和地下积水的转移与渗透；
c)应安装对水敏感的检测仪表或元件，对机房进行防水检测和报警。</v>
          </cell>
          <cell r="Q147" t="str">
            <v>机房防水防潮措施</v>
          </cell>
          <cell r="R147" t="str">
            <v>信息网络-安全管理</v>
          </cell>
          <cell r="S147" t="str">
            <v>是</v>
          </cell>
        </row>
        <row r="148">
          <cell r="E148" t="str">
            <v>依据《信息安全技术-网络安全等级保护基本要求》（GB/T 22239-2019），以下哪项不属于等保四级系统所在机房防火措施（ ）。</v>
          </cell>
          <cell r="F148" t="str">
            <v>机房及相关的工作房间和辅助房应采用具有耐火等级的建筑材料</v>
          </cell>
          <cell r="G148" t="str">
            <v>机房应设置火灾自动消防系统，能够自动检测火情、自动报警，并自动灭</v>
          </cell>
          <cell r="H148" t="str">
            <v>应对机房划分区域进行管理，区域和区域之间设置隔离防火措施</v>
          </cell>
          <cell r="I148" t="str">
            <v>应安装对水敏感的检测仪表或元件，对机房进行防水检测和报警</v>
          </cell>
          <cell r="O148" t="str">
            <v>D</v>
          </cell>
          <cell r="P148" t="str">
            <v>《信息安全技术-网络安全等级保护基本要求》（GB/T 22239-2019）
9第四级安全要求
9.1安全通用要求
9.1.1安全物理环境
9.1.1.5 防火
本项要求包括：
a)机房应设置火灾自动消防系统，能够自动检测火情、自动报警，并自动灭火；
b)机房及相关的工作房间和辅助房应采用具有耐火等级的建筑材料；
c)应对机房划分区域进行管理，区域和区域之间设置隔离防火措施。</v>
          </cell>
          <cell r="Q148" t="str">
            <v>机房防火措施</v>
          </cell>
          <cell r="R148" t="str">
            <v>信息网络-安全管理</v>
          </cell>
          <cell r="S148" t="str">
            <v>是</v>
          </cell>
        </row>
        <row r="149">
          <cell r="E149" t="str">
            <v>依据《信息安全技术-网络安全等级保护基本要求》（GB/T 22239-2019），等保四级系统所在机房应设置温湿度自动调节设施，使机房温湿度的变化在（ ）的范围之内。</v>
          </cell>
          <cell r="F149" t="str">
            <v>设备运行所允许</v>
          </cell>
          <cell r="G149" t="str">
            <v>人体适应</v>
          </cell>
          <cell r="H149" t="str">
            <v>当日气温</v>
          </cell>
          <cell r="I149" t="str">
            <v>可控</v>
          </cell>
          <cell r="O149" t="str">
            <v>A</v>
          </cell>
          <cell r="P149" t="str">
            <v>《信息安全技术-网络安全等级保护基本要求》（GB/T 22239-2019）
9第四级安全要求
9.1安全通用要求
9.1.1安全物理环境
9.1.1.8 温湿度控制
应设置温湿度自动调节设施，使机房温湿度的变化在设备运行所允许的范围之内。</v>
          </cell>
          <cell r="Q149" t="str">
            <v>机房恒温</v>
          </cell>
          <cell r="R149" t="str">
            <v>信息网络-安全管理</v>
          </cell>
          <cell r="S149" t="str">
            <v>是</v>
          </cell>
        </row>
        <row r="150">
          <cell r="E150" t="str">
            <v>依据《信息安全技术-网络安全等级保护基本要求》（GB/T 22239-2019），机房应将各类机柜、设施和设备等通过（ ）系统安全接地。</v>
          </cell>
          <cell r="F150" t="str">
            <v>排污</v>
          </cell>
          <cell r="G150" t="str">
            <v>冷风</v>
          </cell>
          <cell r="H150" t="str">
            <v>接地</v>
          </cell>
          <cell r="I150" t="str">
            <v>供电</v>
          </cell>
          <cell r="O150" t="str">
            <v>C</v>
          </cell>
          <cell r="P150" t="str">
            <v>《信息安全技术-网络安全等级保护基本要求》（GB/T 22239-2019）
8第三级安全要求
8.1安全通用要求
8.1.1安全物理环境
8.1.1.4防雷击
本项要求包括：
a)应将各类机柜、设施和设备等通过接地系统安全接地；
b)应采取措施防止感应雷，例如设置防雷保安器或过压保护装置等。</v>
          </cell>
          <cell r="Q150" t="str">
            <v>机房放雷击</v>
          </cell>
          <cell r="R150" t="str">
            <v>信息网络-安全管理</v>
          </cell>
          <cell r="S150" t="str">
            <v>是</v>
          </cell>
        </row>
        <row r="151">
          <cell r="E151" t="str">
            <v>依据《信息安全-技术网络安全等级保护定级指南》（GB/T 22240-2020）,以下哪个可以作为定级对象（ ）。</v>
          </cell>
          <cell r="F151" t="str">
            <v>某台终端</v>
          </cell>
          <cell r="G151" t="str">
            <v>某台服务器</v>
          </cell>
          <cell r="H151" t="str">
            <v>某台交换机</v>
          </cell>
          <cell r="I151" t="str">
            <v>物联网</v>
          </cell>
          <cell r="O151" t="str">
            <v>D</v>
          </cell>
          <cell r="P151" t="str">
            <v>《信息安全-技术网络安全等级保护定级指南》（GB/T 22240-2020）
5确定定级对象</v>
          </cell>
          <cell r="Q151" t="str">
            <v>定级对象</v>
          </cell>
          <cell r="R151" t="str">
            <v>信息网络-安全管理</v>
          </cell>
          <cell r="S151" t="str">
            <v>否</v>
          </cell>
        </row>
        <row r="152">
          <cell r="E152" t="str">
            <v>依据《信息安全-技术网络安全等级保护定级指南》（GB/T 22240-2020），网络安全等级保护有（ ）等级。</v>
          </cell>
          <cell r="F152" t="str">
            <v>三个</v>
          </cell>
          <cell r="G152" t="str">
            <v>四个</v>
          </cell>
          <cell r="H152" t="str">
            <v>五个</v>
          </cell>
          <cell r="I152" t="str">
            <v>六个</v>
          </cell>
          <cell r="O152" t="str">
            <v>C</v>
          </cell>
          <cell r="P152" t="str">
            <v>《信息安全-技术网络安全等级保护定级指南》（GB/T 22240-2020）
4 定级原理及流程
4.1 安全保护等级</v>
          </cell>
          <cell r="Q152" t="str">
            <v>安全等级保护</v>
          </cell>
          <cell r="R152" t="str">
            <v>信息网络-安全管理</v>
          </cell>
          <cell r="S152" t="str">
            <v>否</v>
          </cell>
        </row>
        <row r="153">
          <cell r="E153" t="str">
            <v>依据《信息安全-技术网络安全等级保护定级指南》（GB/T 22240-2020），网络安全等级保护对象的正确定级工作流程是（ ）。</v>
          </cell>
          <cell r="F153" t="str">
            <v>确定定级对象-初步确定等级-专家评审-主管部门核准-备案审核</v>
          </cell>
          <cell r="G153" t="str">
            <v>确定定级对象-专家评审-初步确定等级-主管部门核准-备案审核</v>
          </cell>
          <cell r="H153" t="str">
            <v>确定定级对象-初步确定等级-主管部门核准-备案审核</v>
          </cell>
          <cell r="I153" t="str">
            <v>确定定级对象-初步确定等级-专家评审-备案审核</v>
          </cell>
          <cell r="O153" t="str">
            <v>A</v>
          </cell>
          <cell r="P153" t="str">
            <v>《信息安全-技术网络安全等级保护定级指南》（GB/T 22240-2020）
4 定级原理及流程
4.4定级流程</v>
          </cell>
          <cell r="Q153" t="str">
            <v>定级流程</v>
          </cell>
          <cell r="R153" t="str">
            <v>信息网络-安全管理</v>
          </cell>
          <cell r="S153" t="str">
            <v>否</v>
          </cell>
        </row>
        <row r="154">
          <cell r="E154" t="str">
            <v>依据《信息安全-技术网络安全等级保护定级指南》（GB/T 22240-2020），系统服务安全被破坏后，对社会秩序、公共利益造成严重损害的应定为（ ）。</v>
          </cell>
          <cell r="F154" t="str">
            <v>第一级</v>
          </cell>
          <cell r="G154" t="str">
            <v>第二级</v>
          </cell>
          <cell r="H154" t="str">
            <v>第三级</v>
          </cell>
          <cell r="I154" t="str">
            <v>第四级</v>
          </cell>
          <cell r="O154" t="str">
            <v>C</v>
          </cell>
          <cell r="P154" t="str">
            <v>《信息安全-技术网络安全等级保护定级指南》（GB/T 22240-2020）
6 确定安全保护等级
6.4初步确定等级</v>
          </cell>
          <cell r="Q154" t="str">
            <v>确定等级</v>
          </cell>
          <cell r="R154" t="str">
            <v>信息网络-安全管理</v>
          </cell>
          <cell r="S154" t="str">
            <v>否</v>
          </cell>
        </row>
        <row r="155">
          <cell r="E155" t="str">
            <v>依据《信息安全-技术网络安全等级保护定级指南》（GB/T 22240-2020），业务信息安全被破坏后，对国家安全造成严重损害的，应定为（ ）。</v>
          </cell>
          <cell r="F155" t="str">
            <v>第一级</v>
          </cell>
          <cell r="G155" t="str">
            <v>第二级</v>
          </cell>
          <cell r="H155" t="str">
            <v>第三级</v>
          </cell>
          <cell r="I155" t="str">
            <v>第四级</v>
          </cell>
          <cell r="O155" t="str">
            <v>D</v>
          </cell>
          <cell r="P155" t="str">
            <v>《信息安全-技术网络安全等级保护定级指南》（GB/T 22240-2020）
6 确定安全保护等级
6.4初步确定等级</v>
          </cell>
          <cell r="Q155" t="str">
            <v>确定等级</v>
          </cell>
          <cell r="R155" t="str">
            <v>信息网络-安全管理</v>
          </cell>
          <cell r="S155" t="str">
            <v>否</v>
          </cell>
        </row>
        <row r="156">
          <cell r="E156" t="str">
            <v>依据《信息安全技术-网络安全等级保护基本要求》（GB/T 22239-2019），等保三级系统应采用密码技术保证通信过程中数据的（ ）。</v>
          </cell>
          <cell r="F156" t="str">
            <v>完整性</v>
          </cell>
          <cell r="G156" t="str">
            <v>保密性</v>
          </cell>
          <cell r="H156" t="str">
            <v>可用性</v>
          </cell>
          <cell r="I156" t="str">
            <v>可控性</v>
          </cell>
          <cell r="O156" t="str">
            <v>B</v>
          </cell>
          <cell r="P156" t="str">
            <v>《信息安全技术-网络安全等级保护基本要求》（GB/T 22239-2019）
8第三级安全要求
8.1安全通用要求</v>
          </cell>
          <cell r="Q156" t="str">
            <v>数据保密性</v>
          </cell>
          <cell r="R156" t="str">
            <v>信息网络-安全管理</v>
          </cell>
          <cell r="S156" t="str">
            <v>是</v>
          </cell>
        </row>
        <row r="157">
          <cell r="E157" t="str">
            <v>依据《信息安全技术-网络安全等级保护基本要求》（GB/T 22239-2019），应采用校验技术或密码技术保证通信过程中数据的（ ）。</v>
          </cell>
          <cell r="F157" t="str">
            <v>完整性</v>
          </cell>
          <cell r="G157" t="str">
            <v>保密性</v>
          </cell>
          <cell r="H157" t="str">
            <v>可用性</v>
          </cell>
          <cell r="I157" t="str">
            <v>可控性</v>
          </cell>
          <cell r="O157" t="str">
            <v>A</v>
          </cell>
          <cell r="P157" t="str">
            <v>《信息安全技术-网络安全等级保护基本要求》（GB/T 22239-2019）
8第三级安全要求
8.1安全通用要求</v>
          </cell>
          <cell r="Q157" t="str">
            <v>数据完整性</v>
          </cell>
          <cell r="R157" t="str">
            <v>信息网络-安全管理</v>
          </cell>
          <cell r="S157" t="str">
            <v>是</v>
          </cell>
        </row>
        <row r="158">
          <cell r="E158" t="str">
            <v>依据《信息安全-技术网络安全等级保护定级指南》（GB/T 22240-2020），确定安全保护等级是按业务信息安全保护等级和系统服务安全保护等级的（ ）确定为定级对象的安全保护等级。</v>
          </cell>
          <cell r="F158" t="str">
            <v>较低者</v>
          </cell>
          <cell r="G158" t="str">
            <v>较高者</v>
          </cell>
          <cell r="H158" t="str">
            <v>前者</v>
          </cell>
          <cell r="I158" t="str">
            <v>后者</v>
          </cell>
          <cell r="O158" t="str">
            <v>B</v>
          </cell>
          <cell r="P158" t="str">
            <v>《信息安全-技术网络安全等级保护定级指南》（GB/T 22240-2020）
6 确定安全保护等级
6.1定级方法概述</v>
          </cell>
          <cell r="Q158" t="str">
            <v>定级方法</v>
          </cell>
          <cell r="R158" t="str">
            <v>信息网络-安全管理</v>
          </cell>
          <cell r="S158" t="str">
            <v>否</v>
          </cell>
        </row>
        <row r="159">
          <cell r="E159" t="str">
            <v>依据《中国南方电网有限责任公司网络安全和数字化工作管理规定》（Q/CSG2151001-2021），各级单位应当建立（ ）分级管控和隐患排查治理双重预防机制。</v>
          </cell>
          <cell r="F159" t="str">
            <v>事件</v>
          </cell>
          <cell r="G159" t="str">
            <v>IT服务</v>
          </cell>
          <cell r="H159" t="str">
            <v>网络安全风险</v>
          </cell>
          <cell r="I159" t="str">
            <v>数据安全风险</v>
          </cell>
          <cell r="O159" t="str">
            <v>C</v>
          </cell>
          <cell r="P159" t="str">
            <v>《中国南方电网有限责任公司网络安全和数字化工作管理规定》（Q/CSG2151001-2021）
第五章  网络安全管理
第三节  风险管控与隐患治理
第五十三条    各级单位应当建立网络安全风险分级管控和隐患排查治理双重预防机制。</v>
          </cell>
          <cell r="Q159" t="str">
            <v>网络安全风险分级管控</v>
          </cell>
          <cell r="R159" t="str">
            <v>信息网络-安全管理</v>
          </cell>
          <cell r="S159" t="str">
            <v>否</v>
          </cell>
        </row>
        <row r="160">
          <cell r="E160" t="str">
            <v>依据《中国南方电网有限责任公司安全生产令》，各单位需加强安全监管，健全应急管理体系，深化安全生产巡查检查督查，严肃（ ）和责任追究。</v>
          </cell>
          <cell r="F160" t="str">
            <v>处分</v>
          </cell>
          <cell r="G160" t="str">
            <v>批评</v>
          </cell>
          <cell r="H160" t="str">
            <v>事故事件调查</v>
          </cell>
          <cell r="I160" t="str">
            <v>工作纪律</v>
          </cell>
          <cell r="O160" t="str">
            <v>C</v>
          </cell>
          <cell r="P160" t="str">
            <v>公司安全生产令十 加强安全监管，健全应急管理体系，深化安全生产巡查检查督查，严肃事故事件调查和责任追究。</v>
          </cell>
          <cell r="Q160" t="str">
            <v>安全事故事件调查</v>
          </cell>
          <cell r="R160" t="str">
            <v>信息网络-安全管理</v>
          </cell>
          <cell r="S160" t="str">
            <v>是</v>
          </cell>
        </row>
        <row r="161">
          <cell r="E161" t="str">
            <v>依据《中国南方电网有限责任公司安全生产令》，各单位需树立“一切事故都可以预防”的安全理念，坚持系统观念，持之以恒推进（ ）企业建设。</v>
          </cell>
          <cell r="F161" t="str">
            <v>世界一流</v>
          </cell>
          <cell r="G161" t="str">
            <v>世界领先</v>
          </cell>
          <cell r="H161" t="str">
            <v>综合型</v>
          </cell>
          <cell r="I161" t="str">
            <v>本质安全型</v>
          </cell>
          <cell r="O161" t="str">
            <v>D</v>
          </cell>
          <cell r="P161" t="str">
            <v>公司安全生产令三 树立“一切事故都可以预防”的安全理念，坚持系统观念，持之以恒推进本质安全型企业建设。</v>
          </cell>
          <cell r="Q161" t="str">
            <v>本质安全型企业</v>
          </cell>
          <cell r="R161" t="str">
            <v>信息网络-安全管理</v>
          </cell>
          <cell r="S161" t="str">
            <v>是</v>
          </cell>
        </row>
        <row r="162">
          <cell r="E162" t="str">
            <v>依据《中国南方电网有限责任公司安全生产令》，各单位需健全落实横到边纵到底的（ ）和安全生产制度标准，做到明责知责尽责担责。</v>
          </cell>
          <cell r="F162" t="str">
            <v>第一责任制</v>
          </cell>
          <cell r="G162" t="str">
            <v>主要责任制</v>
          </cell>
          <cell r="H162" t="str">
            <v>安全生产责任制</v>
          </cell>
          <cell r="I162" t="str">
            <v>岗位责任制</v>
          </cell>
          <cell r="O162" t="str">
            <v>C</v>
          </cell>
          <cell r="P162" t="str">
            <v>《中国南方电网有限责任公司安全生产令》</v>
          </cell>
          <cell r="Q162" t="str">
            <v>安全生产责任制</v>
          </cell>
          <cell r="R162" t="str">
            <v>信息网络-安全管理</v>
          </cell>
          <cell r="S162" t="str">
            <v>是</v>
          </cell>
        </row>
        <row r="163">
          <cell r="E163" t="str">
            <v>依据《中国南方电网有限责任公司信息系统上线投运业务指导书》，信息系统采用计划发布的，需在发布申请审批通过后，项目建设单位（部门）方能将对应的系统发布版本部署包上传至相关系统（ ）。</v>
          </cell>
          <cell r="F163" t="str">
            <v>生产环境</v>
          </cell>
          <cell r="G163" t="str">
            <v>测试环境</v>
          </cell>
          <cell r="H163" t="str">
            <v>开发环境</v>
          </cell>
          <cell r="I163" t="str">
            <v>服务器</v>
          </cell>
          <cell r="O163" t="str">
            <v>B</v>
          </cell>
          <cell r="P163" t="str">
            <v>《中国南方电网有限责任公司信息系统上线投运业务指导书》
4.管理要点
4.1计划发布
4.1.5系统发布申请审批通过后，项目建设单位（部门）方能将对应的系统发布版本部署包上传至相关系统测试环境。</v>
          </cell>
          <cell r="Q163" t="str">
            <v>信息系统发布</v>
          </cell>
          <cell r="R163" t="str">
            <v>信息网络-运行管理</v>
          </cell>
          <cell r="S163" t="str">
            <v>否</v>
          </cell>
        </row>
        <row r="164">
          <cell r="E164" t="str">
            <v>依据《中国南方电网有限责任公司信息系统上线投运业务指导书》，信息系统采用非计划发布的，以下哪项不是非计划发布必须满足的条件（ ）。</v>
          </cell>
          <cell r="F164" t="str">
            <v>通过技术管控成果审查</v>
          </cell>
          <cell r="G164" t="str">
            <v>通过第三方功能测试</v>
          </cell>
          <cell r="H164" t="str">
            <v>通过出厂安全测试</v>
          </cell>
          <cell r="I164" t="str">
            <v>确定系统管理员</v>
          </cell>
          <cell r="O164" t="str">
            <v>D</v>
          </cell>
          <cell r="P164" t="str">
            <v>《中国南方电网有限责任公司信息系统上线投运业务指导书》</v>
          </cell>
          <cell r="Q164" t="str">
            <v>系统发布条件</v>
          </cell>
          <cell r="R164" t="str">
            <v>信息网络-运行管理</v>
          </cell>
          <cell r="S164" t="str">
            <v>否</v>
          </cell>
        </row>
        <row r="165">
          <cell r="E165" t="str">
            <v>依据《中国南方电网有限责任公司数据安全管理办法
（试行）》（Q/CSG2152001-2022），各级数据资产所属单位应当根据数据的（ ）情况采取差异化的存储管理方法，并根据数据安全级别实施脱敏存储、加密存储、访问控制等保护措施，并做好加密算法、脱敏方法的安全性保密。</v>
          </cell>
          <cell r="F165" t="str">
            <v>分类分级</v>
          </cell>
          <cell r="G165" t="str">
            <v>分类</v>
          </cell>
          <cell r="H165" t="str">
            <v>分级</v>
          </cell>
          <cell r="I165" t="str">
            <v>分层</v>
          </cell>
          <cell r="O165" t="str">
            <v>A</v>
          </cell>
          <cell r="P165" t="str">
            <v>《中国南方电网有限责任公司数据安全管理办法
（试行）》
（Q/CSG2152001-2022）
第四章 数据生命周期安全管理
第十六条 各级数据资产所属单位应当根据数据的分类分级情况采取差异化的存储管理方法，并根据数据安全级别实施脱敏存储、加密存储、访问控制等保护措施，并做好加密算法、脱敏方法的安全性保密。</v>
          </cell>
          <cell r="Q165" t="str">
            <v>数据安全</v>
          </cell>
          <cell r="R165" t="str">
            <v>信息网络-数据安全</v>
          </cell>
          <cell r="S165" t="str">
            <v>否</v>
          </cell>
        </row>
        <row r="166">
          <cell r="E166" t="str">
            <v>依据《中国南方电网有限责任公司数据安全管理办法
（试行）》（Q/CSG2152001-2022），各级单位在数据（ ）前，应当通过签订协议等方式，确定数据提供方、共享服务方以及数据使用方的安全责任。</v>
          </cell>
          <cell r="F166" t="str">
            <v>共享、开放</v>
          </cell>
          <cell r="G166" t="str">
            <v>采集、开放</v>
          </cell>
          <cell r="H166" t="str">
            <v>共享、采集</v>
          </cell>
          <cell r="I166" t="str">
            <v>加工、处理</v>
          </cell>
          <cell r="O166" t="str">
            <v>A</v>
          </cell>
          <cell r="P166" t="str">
            <v>《中国南方电网有限责任公司数据安全管理办法
（试行）》
（Q/CSG2152001-2022）
第四章 数据生命周期安全管理
第十八条 各级单位在数据共享、开放前，应当通过签订协议等方式，确定数据提供方、共享服务方以及数据使用方的安全责任。数据使用方必须明确数据使用的范围和使用需求，数据提供方应当严格按照需求范围提供数据并提出安全使用要求。在数据共享后的使用过程中，数据使用方应当确保数据的使用不超过数据的授权范围和安全使用要求，不得将共享数据提供给第三方，保证数据不被滥用、误用。</v>
          </cell>
          <cell r="Q166" t="str">
            <v>数据安全</v>
          </cell>
          <cell r="R166" t="str">
            <v>信息网络-数据安全</v>
          </cell>
          <cell r="S166" t="str">
            <v>否</v>
          </cell>
        </row>
        <row r="167">
          <cell r="E167" t="str">
            <v>依据《中国南方电网有限责任公司数据安全管理办法
（试行）》（Q/CSG2152001-2022），各级单位在中华人民共和国境内采集和生成的各类数据须在（ ）存储。</v>
          </cell>
          <cell r="F167" t="str">
            <v>境外</v>
          </cell>
          <cell r="G167" t="str">
            <v>境内</v>
          </cell>
          <cell r="H167" t="str">
            <v>第三方</v>
          </cell>
          <cell r="I167" t="str">
            <v>外部存储器</v>
          </cell>
          <cell r="O167" t="str">
            <v>B</v>
          </cell>
          <cell r="P167" t="str">
            <v>《中国南方电网有限责任公司数据安全管理办法（试行）》
（Q/CSG2152001-2022）
第四章 数据生命周期安全管理
第二十二条 公司数字化管理部门应当遵循国家《数据出境安全评估办法》的相关规定，制定数据出境安全评估的相关规范。各级单位在中华人民共和国境内采集和生成的各类数据须在境内存储。数据确需出境时，应当遵循法律法规及公司相关规范进行出境安全评估。</v>
          </cell>
          <cell r="Q167" t="str">
            <v>数据安全</v>
          </cell>
          <cell r="R167" t="str">
            <v>信息网络-数据安全</v>
          </cell>
          <cell r="S167" t="str">
            <v>否</v>
          </cell>
        </row>
        <row r="168">
          <cell r="E168" t="str">
            <v>依据《中华人民共和国网络安全法》，国家倡导诚实守信、健康文明的网络行为，推动传播社会主义核心价值观，采取措施提高全社会的（ ）和水平，形成全社会共同参与促进网络安全的良好环境。</v>
          </cell>
          <cell r="F168" t="str">
            <v>网络社会道德意识</v>
          </cell>
          <cell r="G168" t="str">
            <v>网络诚信意识</v>
          </cell>
          <cell r="H168" t="str">
            <v>网络健康意识</v>
          </cell>
          <cell r="I168" t="str">
            <v>网络安全意识</v>
          </cell>
          <cell r="O168" t="str">
            <v>D</v>
          </cell>
          <cell r="P168" t="str">
            <v>《中华人民共和国网络安全法》
第一章  总    则
第六条  国家倡导诚实守信、健康文明的网络行为，推动传播社会主义核心价值观，采取措施提高全社会的网络安全意识和水平，形成全社会共同参与促进网络安全的良好环境。</v>
          </cell>
          <cell r="Q168" t="str">
            <v>网络安全</v>
          </cell>
          <cell r="R168" t="str">
            <v>信息网络-安全管理</v>
          </cell>
          <cell r="S168" t="str">
            <v>否</v>
          </cell>
        </row>
        <row r="169">
          <cell r="E169" t="str">
            <v>依据《中华人民共和国网络安全法》，国家实行网络安全（ ）保护制度。</v>
          </cell>
          <cell r="F169" t="str">
            <v>等级</v>
          </cell>
          <cell r="G169" t="str">
            <v>结构</v>
          </cell>
          <cell r="H169" t="str">
            <v>行政级别</v>
          </cell>
          <cell r="I169" t="str">
            <v>分层</v>
          </cell>
          <cell r="O169" t="str">
            <v>A</v>
          </cell>
          <cell r="P169" t="str">
            <v>《中华人民共和国网络安全法》
第三章  网络运行安全
第二十一条  国家实行网络安全等级保护制度。网络运营者应当按照网络安全等级保护制度的要求，履行下列安全保护义务，保障网络免受干扰、破坏或者未经授权的访问，防止网络数据泄露或者被窃取、篡改。</v>
          </cell>
          <cell r="Q169" t="str">
            <v>网络安全</v>
          </cell>
          <cell r="R169" t="str">
            <v>信息网络-安全管理</v>
          </cell>
          <cell r="S169" t="str">
            <v>否</v>
          </cell>
        </row>
        <row r="170">
          <cell r="E170" t="str">
            <v>依据《中华人民共和国网络安全法》，网络产品、服务具有（ ）的，其提供者应当向用户明示并取得同意；涉及用户个人信息的，还应当遵守本法和有关法律、行政法规关于个人信息保护的规定。</v>
          </cell>
          <cell r="F170" t="str">
            <v>提供用户家庭信息功能</v>
          </cell>
          <cell r="G170" t="str">
            <v>用户填写信息功能</v>
          </cell>
          <cell r="H170" t="str">
            <v>公开用户资料功能</v>
          </cell>
          <cell r="I170" t="str">
            <v>收集用户信息功能</v>
          </cell>
          <cell r="O170" t="str">
            <v>D</v>
          </cell>
          <cell r="P170" t="str">
            <v>《中华人民共和国网络安全法》
第三章  网络运行安全
第二十二条  
网络产品、服务具有收集用户信息功能的，其提供者应当向用户明示并取得同意；涉及用户个人信息的，还应当遵守本法和有关法律、行政法规关于个人信息保护的规定。</v>
          </cell>
          <cell r="Q170" t="str">
            <v>网络安全</v>
          </cell>
          <cell r="R170" t="str">
            <v>信息网络-安全管理</v>
          </cell>
          <cell r="S170" t="str">
            <v>否</v>
          </cell>
        </row>
        <row r="171">
          <cell r="E171" t="str">
            <v>依据《中华人民共和国网络安全法》，关键信息基础设施的运营者采购网络产品和服务，应当按照规定与提供者签订（ ），明确安全和保密义务与责任。</v>
          </cell>
          <cell r="F171" t="str">
            <v>安全服务合同</v>
          </cell>
          <cell r="G171" t="str">
            <v>保密合同</v>
          </cell>
          <cell r="H171" t="str">
            <v>安全保密协议</v>
          </cell>
          <cell r="I171" t="str">
            <v>安全责任条款</v>
          </cell>
          <cell r="O171" t="str">
            <v>C</v>
          </cell>
          <cell r="P171" t="str">
            <v>《中华人民共和国网络安全法》
第三章  网络运行安全
第三十六条  关键信息基础设施的运营者采购网络产品和服务，应当按照规定与提供者签订安全保密协议，明确安全和保密义务与责任。</v>
          </cell>
          <cell r="Q171" t="str">
            <v>网络安全</v>
          </cell>
          <cell r="R171" t="str">
            <v>信息网络-安全管理</v>
          </cell>
          <cell r="S171" t="str">
            <v>否</v>
          </cell>
        </row>
        <row r="172">
          <cell r="E172" t="str">
            <v>依据《中华人民共和国数据安全法》，关键信息基础设施的运营者在中华人民共和国境内运营中收集和产生的重要数据的出境安全管理，适用《中华人民共和国网络安全法》的规定。</v>
          </cell>
          <cell r="F172" t="str">
            <v>《中华人民共和国宪法》</v>
          </cell>
          <cell r="G172" t="str">
            <v>《中华人民共和国网络安全法》</v>
          </cell>
          <cell r="H172" t="str">
            <v>《中华人民共和国国家安全法》</v>
          </cell>
          <cell r="I172" t="str">
            <v>《中华人民共和国境外非政府组织境内活动管理法》</v>
          </cell>
          <cell r="O172" t="str">
            <v>B</v>
          </cell>
          <cell r="P172" t="str">
            <v>《中华人民共和国数据安全法》
第四章　数据安全保护义务
第三十一条　关键信息基础设施的运营者在中华人民共和国境内运营中收集和产生的重要数据的出境安全管理，适用《中华人民共和国网络安全法》的规定；其他数据处理者在中华人民共和国境内运营中收集和产生的重要数据的出境安全管理办法，由国家网信部门会同国务院有关部门制定。</v>
          </cell>
          <cell r="Q172" t="str">
            <v>网络安全</v>
          </cell>
          <cell r="R172" t="str">
            <v>信息网络-数据安全</v>
          </cell>
          <cell r="S172" t="str">
            <v>否</v>
          </cell>
        </row>
        <row r="173">
          <cell r="E173" t="str">
            <v>依据《中华人民共和国数据安全法》，开展数据处理活动应当依照法律、法规的规定，建立健全（ ）管理制度，组织开展数据安全教育培训，采取相应的技术措施和其他必要措施，保障数据安全。</v>
          </cell>
          <cell r="F173" t="str">
            <v>全流程数据安全</v>
          </cell>
          <cell r="G173" t="str">
            <v>谁处理谁负责</v>
          </cell>
          <cell r="H173" t="str">
            <v>风险评估</v>
          </cell>
          <cell r="I173" t="str">
            <v>应急处置</v>
          </cell>
          <cell r="O173" t="str">
            <v>A</v>
          </cell>
          <cell r="P173" t="str">
            <v>《中华人民共和国数据安全法》
第四章　数据安全保护义务
第二十七条　开展数据处理活动应当依照法律、法规的规定，建立健全全流程数据安全管理制度，组织开展数据安全教育培训，采取相应的技术措施和其他必要措施，保障数据安全。利用互联网等信息网络开展数据处理活动，应当在网络安全等级保护制度的基础上，履行上述数据安全保护义务。</v>
          </cell>
          <cell r="Q173" t="str">
            <v>数据安全</v>
          </cell>
          <cell r="R173" t="str">
            <v>信息网络-数据安全</v>
          </cell>
          <cell r="S173" t="str">
            <v>否</v>
          </cell>
        </row>
        <row r="174">
          <cell r="E174" t="str">
            <v>依据《中华人民共和国数据安全法》，为了规范数据处理活动，保障数据安全，促进数据开发利用，保护个人、组织的（ ），维护国家主权、安全和（ ），制定本法。</v>
          </cell>
          <cell r="F174" t="str">
            <v>财产权益、发展利益</v>
          </cell>
          <cell r="G174" t="str">
            <v>财产权益、长远利益</v>
          </cell>
          <cell r="H174" t="str">
            <v>合法权益、发展利益</v>
          </cell>
          <cell r="I174" t="str">
            <v>合法权益、长远利益</v>
          </cell>
          <cell r="O174" t="str">
            <v>C</v>
          </cell>
          <cell r="P174" t="str">
            <v>《中华人民共和国数据安全法》
第一章  总则
第一条　为了规范数据处理活动，保障数据安全，促进数据开发利用，保护个人、组织的合法权益，维护国家主权、安全和发展利益，制定本法。</v>
          </cell>
          <cell r="Q174" t="str">
            <v>数据安全</v>
          </cell>
          <cell r="R174" t="str">
            <v>信息网络-数据安全</v>
          </cell>
          <cell r="S174" t="str">
            <v>否</v>
          </cell>
        </row>
        <row r="175">
          <cell r="E175" t="str">
            <v>依据《中华人民共和国数据安全法》，违反国家核心数据管理制度，危害国家主权、安全和发展利益的，由有关主管部门处（ ）以上（ ）以下罚款，并根据情况责令暂停相关业务、停业整顿、吊销相关业务许可证或者吊销营业执照；构成犯罪的，依法追究刑事责任。</v>
          </cell>
          <cell r="F175" t="str">
            <v>二百万元、一千万元</v>
          </cell>
          <cell r="G175" t="str">
            <v>二百万元、二千万元</v>
          </cell>
          <cell r="H175" t="str">
            <v>三百万元、一千万元</v>
          </cell>
          <cell r="I175" t="str">
            <v>三百万元、二千万元</v>
          </cell>
          <cell r="O175" t="str">
            <v>A</v>
          </cell>
          <cell r="P175" t="str">
            <v>《中华人民共和国数据安全法》
第六章　法律责任
第四十五条　违反国家核心数据管理制度，危害国家主权、安全和发展利益的，由有关主管部门处二百万元以上一千万元以下罚款，并根据情况责令暂停相关业务、停业整顿、吊销相关业务许可证或者吊销营业执照；构成犯罪的，依法追究刑事责任。</v>
          </cell>
          <cell r="Q175" t="str">
            <v>数据安全</v>
          </cell>
          <cell r="R175" t="str">
            <v>信息网络-数据安全</v>
          </cell>
          <cell r="S175" t="str">
            <v>否</v>
          </cell>
        </row>
        <row r="176">
          <cell r="E176" t="str">
            <v>依据《中华人民共和国数据安全法》，数据安全，是指通过采取必要措施，确保数据处于有效保护和合法利用的状态，以及具备保障持续（ ）状态的能力。</v>
          </cell>
          <cell r="F176" t="str">
            <v>安全</v>
          </cell>
          <cell r="G176" t="str">
            <v>稳定</v>
          </cell>
          <cell r="H176" t="str">
            <v>公开</v>
          </cell>
          <cell r="I176" t="str">
            <v>共享</v>
          </cell>
          <cell r="O176" t="str">
            <v>A</v>
          </cell>
          <cell r="P176" t="str">
            <v>《中华人民共和国数据安全法》
第一章　总则
第三条  数据安全，是指通过采取必要措施，确保数据处于有效保护和合法利用的状态，以及具备保障持续安全状态的能力。</v>
          </cell>
          <cell r="Q176" t="str">
            <v>数据安全</v>
          </cell>
          <cell r="R176" t="str">
            <v>信息网络-数据安全</v>
          </cell>
          <cell r="S176" t="str">
            <v>否</v>
          </cell>
        </row>
        <row r="177">
          <cell r="E177" t="str">
            <v>依据《中华人民共和国数据安全法》，下列描述中，违反《中华人民共和国数据安全法》的是（ ）。</v>
          </cell>
          <cell r="F177" t="str">
            <v>网络运营者应当对其收集的用户信息严格保密</v>
          </cell>
          <cell r="G177" t="str">
            <v>网络运营者使用收集的个人信息可以不经被收集者同意</v>
          </cell>
          <cell r="H177" t="str">
            <v>网络运营者不得篡改、毁损其收集的个人信息</v>
          </cell>
          <cell r="I177" t="str">
            <v>网络运营这应当建立网络信息安全投诉、举报机制</v>
          </cell>
          <cell r="O177" t="str">
            <v>B</v>
          </cell>
          <cell r="P177" t="str">
            <v>《中华人民共和国网络安全法》
第四章  网络信息安全
第四十一条  网络运营者收集、使用个人信息，应当遵循合法、正当、必要的原则，公开收集、使用规则，明示收集、使用信息的目的、方式和范围，并经被收集者同意。</v>
          </cell>
          <cell r="Q177" t="str">
            <v>数据安全</v>
          </cell>
          <cell r="R177" t="str">
            <v>信息网络-数据安全</v>
          </cell>
          <cell r="S177" t="str">
            <v>否</v>
          </cell>
        </row>
        <row r="178">
          <cell r="E178" t="str">
            <v>依据《中国南方电网有限责任公司密码管理办法》，在信息系统（ ）阶段，应当对等级保护第三级及以上信息系统开展密码应用安全性评估。</v>
          </cell>
          <cell r="F178" t="str">
            <v>需求概设</v>
          </cell>
          <cell r="G178" t="str">
            <v>详细设计</v>
          </cell>
          <cell r="H178" t="str">
            <v>开发测试</v>
          </cell>
          <cell r="I178" t="str">
            <v>初步验收</v>
          </cell>
          <cell r="O178" t="str">
            <v>D</v>
          </cell>
          <cell r="P178" t="str">
            <v>《中国南方电网有限责任公司密码管理办法》
（Q/CSG2152001-2021）
第二章管理内容和要求
第二节  密码应用技术管控
第十条在信息系统初步验收阶段，应当对等级保护第三级及以上信息系统开展密码应用安全性评估。</v>
          </cell>
          <cell r="Q178" t="str">
            <v>密码管理</v>
          </cell>
          <cell r="R178" t="str">
            <v>信息网络-安全管理</v>
          </cell>
          <cell r="S178" t="str">
            <v>否</v>
          </cell>
        </row>
        <row r="179">
          <cell r="E179" t="str">
            <v>依据《中国南方电网有限责任公司
信息系统运行管理办法（试行）》（Q/CSG2152010-2022），信息系统试验指信息系统（ ）前，为判断软硬件设备质量开展的测试与验证；信息系统运行过程中，为保障系统可靠性开展的数据、设备、基础设施的测试与验证。。</v>
          </cell>
          <cell r="F179" t="str">
            <v>需求分析</v>
          </cell>
          <cell r="G179" t="str">
            <v>开发</v>
          </cell>
          <cell r="H179" t="str">
            <v>投运</v>
          </cell>
          <cell r="I179" t="str">
            <v>退运</v>
          </cell>
          <cell r="O179" t="str">
            <v>C</v>
          </cell>
          <cell r="P179" t="str">
            <v>《中国南方电网有限责任公司
信息系统运行管理办法（试行）》
（Q/CSG2152010-2022）
第四章 信息运行维护管理
二十四、信息系统试验
指信息系统投运前，为判断软硬件设备质量开展的测试与验证；信息系统运行过程中，为保障系统可靠性开展的数据、设备、基础设施的测试与验证。</v>
          </cell>
          <cell r="Q179" t="str">
            <v>信息系统试验</v>
          </cell>
          <cell r="R179" t="str">
            <v>信息网络-运行管理</v>
          </cell>
          <cell r="S179" t="str">
            <v>否</v>
          </cell>
        </row>
        <row r="180">
          <cell r="E180" t="str">
            <v>依据《中国南方电网有限责任公司
信息系统运行管理办法（试行）》（Q/CSG2152010-2022），信息系统建转运前，建设单位与（ ）应当签订建转运协议，明确各方职责等要求。。</v>
          </cell>
          <cell r="F180" t="str">
            <v>数字化管理部门</v>
          </cell>
          <cell r="G180" t="str">
            <v>业务部门</v>
          </cell>
          <cell r="H180" t="str">
            <v>运调平台</v>
          </cell>
          <cell r="I180" t="str">
            <v>运维单位</v>
          </cell>
          <cell r="O180" t="str">
            <v>D</v>
          </cell>
          <cell r="P180" t="str">
            <v>《中国南方电网有限责任公司
信息系统运行管理办法（试行）》
（Q/CSG2152010-2022）
第四章信息运行维护管理
第一节  维护管理
第二十一条信息系统建转运前，建设单位与运维单位应当签订建转运协议，明确各方职责等要求。</v>
          </cell>
          <cell r="Q180" t="str">
            <v>信息系统运行</v>
          </cell>
          <cell r="R180" t="str">
            <v>信息网络-运行管理</v>
          </cell>
          <cell r="S180" t="str">
            <v>否</v>
          </cell>
        </row>
        <row r="181">
          <cell r="E181" t="str">
            <v>依据《中国南方电网有限责任公司网络安全管理办法》（Q/CSG2152003-2021），信息内网区主要用于公司日常信息管理和办公自动化，可处理公司（ ）。</v>
          </cell>
          <cell r="F181" t="str">
            <v>国家秘密</v>
          </cell>
          <cell r="G181" t="str">
            <v>机密文件</v>
          </cell>
          <cell r="H181" t="str">
            <v>核心商密</v>
          </cell>
          <cell r="I181" t="str">
            <v>普通商密与工作秘密</v>
          </cell>
          <cell r="O181" t="str">
            <v>D</v>
          </cell>
          <cell r="P181" t="str">
            <v>《中国南方电网有限责任公司
信息系统运行管理办法（试行）》
（Q/CSG2152010-2022）
附录B：术语和定义
十四、设备主人
三、管理信息区
信息内网区主要用于公司日常信息管理和办公自动化，可处理公司普通商密与工作秘密。该安全区网络包括数据中心内网与办公局域网内网，使用公司综合数据网与异地的信息内网互联。</v>
          </cell>
          <cell r="Q181" t="str">
            <v>网络安全</v>
          </cell>
          <cell r="R181" t="str">
            <v>信息网络-运行管理</v>
          </cell>
          <cell r="S181" t="str">
            <v>否</v>
          </cell>
        </row>
        <row r="182">
          <cell r="E182" t="str">
            <v>依据《中国南方电网有限责任公司
信息系统运行管理办法（试行）》（Q/CSG2152010-2022），关键信息系统指公司和各分子公司生产经营关键核心业务所依赖的、为其提供（ ）支撑的信息系统，一旦遭到破坏、丧失功能或数据泄漏，可能严重影响公司或本单位生产经营，危害公司或本单位安全、利益和形象。</v>
          </cell>
          <cell r="F182" t="str">
            <v>数字化</v>
          </cell>
          <cell r="G182" t="str">
            <v>智能化</v>
          </cell>
          <cell r="H182" t="str">
            <v>自动化</v>
          </cell>
          <cell r="I182" t="str">
            <v>平台化</v>
          </cell>
          <cell r="O182" t="str">
            <v>A</v>
          </cell>
          <cell r="P182" t="str">
            <v>《中国南方电网有限责任公司
信息系统运行管理办法（试行）》
（Q/CSG2152010-2022）
附录B：术语和定义
二、关键信息系统
指公司和各分子公司生产经营关键核心业务所依赖的、为其提供数字化支撑的信息系统，一旦遭到破坏、丧失功能或数据泄漏，可能严重影响公司或本单位生产经营，危害公司或本单位安全、利益和形象。关键信息系统按照重要程度主要分为一类关键信息系统、二类关键信息系统、三类关键信息系统。</v>
          </cell>
          <cell r="Q182" t="str">
            <v>信息系统运行</v>
          </cell>
          <cell r="R182" t="str">
            <v>信息网络-运行管理</v>
          </cell>
          <cell r="S182" t="str">
            <v>否</v>
          </cell>
        </row>
        <row r="183">
          <cell r="E183" t="str">
            <v>依据《中国南方电网有限责任公司网络安全管理办法》（Q/CSG2152002-2022），新建信息系统的承建单位应在初验计划前（ ）个工作日，向信息系统建设单位提交测试申请，申请附件包括系统的网络拓扑和资产清单等。</v>
          </cell>
          <cell r="F183">
            <v>15</v>
          </cell>
          <cell r="G183">
            <v>20</v>
          </cell>
          <cell r="H183">
            <v>25</v>
          </cell>
          <cell r="I183">
            <v>30</v>
          </cell>
          <cell r="O183" t="str">
            <v>B</v>
          </cell>
          <cell r="P183" t="str">
            <v>《中国南方电网有限责任公司网络安全管理办法》（Q/CSG2152002-2022）
《附录F：中国南方电网有限责任公司网络安全检测业务指导书》
4.管理要点
4.1总体要求
4.1.5新建信息系统的承建单位应在初验计划前20个工作日，向信息系统建设单位提交测试申请，申请附件包括系统的网络拓扑和资产清单等。</v>
          </cell>
          <cell r="Q183" t="str">
            <v>初验计划</v>
          </cell>
          <cell r="R183" t="str">
            <v>信息网络-安全管理</v>
          </cell>
          <cell r="S183" t="str">
            <v>否</v>
          </cell>
        </row>
        <row r="184">
          <cell r="E184" t="str">
            <v>依据《中国南方电网有限责任公司网络安全管理办法》（Q/CSG2152002-2022），各级单位应在第三方测评机构提交问题清单后（ ）个工作日内，将网络安全检测发现的问题录入信息安全运行监测预警系统统一问题库，由南网科研院负责统一管理。</v>
          </cell>
          <cell r="F184">
            <v>3</v>
          </cell>
          <cell r="G184">
            <v>5</v>
          </cell>
          <cell r="H184">
            <v>7</v>
          </cell>
          <cell r="I184">
            <v>10</v>
          </cell>
          <cell r="O184" t="str">
            <v>B</v>
          </cell>
          <cell r="P184" t="str">
            <v>《中国南方电网有限责任公司网络安全管理办法》（Q/CSG2152002-2022）
《附录F：中国南方电网有限责任公司网络安全检测业务指导书》
4.管理要点
4.1总体要求
4.1.8各级单位应在第三方测评机构提交问题清单后5个工作日内，将网络安全检测发现的问题录入信息安全运行监测预警系统统一问题库，由南网科研院负责统一管理。</v>
          </cell>
          <cell r="Q184" t="str">
            <v>问题清单</v>
          </cell>
          <cell r="R184" t="str">
            <v>信息网络-安全管理</v>
          </cell>
          <cell r="S184" t="str">
            <v>否</v>
          </cell>
        </row>
        <row r="185">
          <cell r="E185" t="str">
            <v>依据《中国南方电网有限责任公司网络安全管理办法》（Q/CSG2152002-2022），开展源代码审查的信息系统，须满足漏洞整改率（ ），方可通过源代码审查。</v>
          </cell>
          <cell r="F185">
            <v>0.6</v>
          </cell>
          <cell r="G185">
            <v>0.8</v>
          </cell>
          <cell r="H185">
            <v>0.9</v>
          </cell>
          <cell r="I185">
            <v>1</v>
          </cell>
          <cell r="O185" t="str">
            <v>D</v>
          </cell>
          <cell r="P185" t="str">
            <v>《中国南方电网有限责任公司网络安全管理办法》（Q/CSG2152002-2022）
《附录F：中国南方电网有限责任公司网络安全检测业务指导书》
4.管理要点
4.2管理要求
4.2.3源代码审查
4.2.3.3 被测信息系统须满足漏洞整改率100%，方可通过源代码审查。</v>
          </cell>
          <cell r="Q185" t="str">
            <v>源代码审查</v>
          </cell>
          <cell r="R185" t="str">
            <v>信息网络-安全管理</v>
          </cell>
          <cell r="S185" t="str">
            <v>否</v>
          </cell>
        </row>
        <row r="186">
          <cell r="E186" t="str">
            <v>依据《中华人民共和国个人信息保护法》（2021年11月1日起施行），个人信息保护影响评估报告和处理情况记录应当至少保存（ ）。</v>
          </cell>
          <cell r="F186" t="str">
            <v>一年</v>
          </cell>
          <cell r="G186" t="str">
            <v>三年</v>
          </cell>
          <cell r="H186" t="str">
            <v>五年</v>
          </cell>
          <cell r="I186" t="str">
            <v>十年</v>
          </cell>
          <cell r="O186" t="str">
            <v>B</v>
          </cell>
          <cell r="P186" t="str">
            <v>《中华人民共和国个人信息保护法》（2021年11月1日起施行）
第五章 个人信息处理者的义务
第五十六条 个人信息保护影响评估应当包括下列内容：
（一）个人信息的处理目的、处理方式等是否合法、正当、必要；
（二）对个人权益的影响及安全风险；
（三）所采取的保护措施是否合法、有效并与风险程度相适应。
个人信息保护影响评估报告和处理情况记录应当至少保存三年。</v>
          </cell>
          <cell r="Q186" t="str">
            <v>个人信息保护</v>
          </cell>
          <cell r="R186" t="str">
            <v>信息网络-安全管理</v>
          </cell>
          <cell r="S186" t="str">
            <v>否</v>
          </cell>
        </row>
        <row r="187">
          <cell r="E187" t="str">
            <v>依据《中国南方电网有限责任公司网络安全管理办法》（Q/CSG2152002-2022），公司网络安全信息通报实行（ ）小时联络制度。</v>
          </cell>
          <cell r="F187" t="str">
            <v>1×24</v>
          </cell>
          <cell r="G187" t="str">
            <v>3×24</v>
          </cell>
          <cell r="H187" t="str">
            <v>5×24</v>
          </cell>
          <cell r="I187" t="str">
            <v>7×24</v>
          </cell>
          <cell r="O187" t="str">
            <v>D</v>
          </cell>
          <cell r="P187" t="str">
            <v>《中国南方电网有限责任公司网络安全管理办法》（Q/CSG2152002-2022）
《附录H：中国南方电网有限责任公司网络安全信息通报业务指导书》
4.管理要点
4.1信息通报组织
4.1.6公司网络安全信息通报实行7×24小时联络制度。</v>
          </cell>
          <cell r="Q187" t="str">
            <v>信息通报机制</v>
          </cell>
          <cell r="R187" t="str">
            <v>信息网络-安全管理</v>
          </cell>
          <cell r="S187" t="str">
            <v>否</v>
          </cell>
        </row>
        <row r="188">
          <cell r="E188" t="str">
            <v>依据《中国南方电网有限责任公司网络安全管理办法》（Q/CSG2152002-2022），
相关单位或各单位收到《网络安全信息通报》后，应立即排查整改，并于（ ）小时内向公司网络安全信息通报中心反馈排查情况。</v>
          </cell>
          <cell r="F188">
            <v>12</v>
          </cell>
          <cell r="G188">
            <v>24</v>
          </cell>
          <cell r="H188">
            <v>36</v>
          </cell>
          <cell r="I188">
            <v>48</v>
          </cell>
          <cell r="O188" t="str">
            <v>B</v>
          </cell>
          <cell r="P188" t="str">
            <v>《中国南方电网有限责任公司网络安全管理办法》（Q/CSG2152002-2022）
《附录H：中国南方电网有限责任公司网络安全信息通报业务指导书》
4.管理要点
4.3常态化信息通报机制
4.3.3公司网络安全信息通报中心实时跟踪网络安全事件、网络安全威胁、网络安全漏洞及其他可能影响公司网络安全等情况，研判分后析视具体情况编制《网络安全信息通报》发至相关单位或各单位。
（1）相关单位或各单位收到《网络安全信息通报》后，应立即排查整改，并于24小时内向公司网络安全信息通报中心反馈排查情况。
（2）严格按照《网络安全信息通报》要求限时完成整改，并上报整改报告，以及网络安全事件调查报告。
（3）涉及网络安全事件调查的单位，应在整改完成后1周内说清楚情况。</v>
          </cell>
          <cell r="Q188" t="str">
            <v>信息通报机制</v>
          </cell>
          <cell r="R188" t="str">
            <v>信息网络-安全管理</v>
          </cell>
          <cell r="S188" t="str">
            <v>否</v>
          </cell>
        </row>
        <row r="189">
          <cell r="E189" t="str">
            <v>依据《中国南方电网有限责任公司网络安全管理办法》（Q/CSG2152002-2022），
相关单位或各单位收到《网络安全信息通报》后，应立即排查整改，涉及网络安全事件调查的单位，应在整改完成后（ ）说清楚情况。</v>
          </cell>
          <cell r="F189" t="str">
            <v>3天内</v>
          </cell>
          <cell r="G189" t="str">
            <v>5天内</v>
          </cell>
          <cell r="H189" t="str">
            <v>1周内</v>
          </cell>
          <cell r="I189" t="str">
            <v>2周内</v>
          </cell>
          <cell r="O189" t="str">
            <v>C</v>
          </cell>
          <cell r="P189" t="str">
            <v>《中国南方电网有限责任公司网络安全管理办法》（Q/CSG2152002-2022）
《附录H：中国南方电网有限责任公司网络安全信息通报业务指导书》
4.管理要点
4.3常态化信息通报机制
4.3.3公司网络安全信息通报中心实时跟踪网络安全事件、网络安全威胁、网络安全漏洞及其他可能影响公司网络安全等情况，研判分后析视具体情况编制《网络安全信息通报》发至相关单位或各单位。
（1）相关单位或各单位收到《网络安全信息通报》后，应立即排查整改，并于24小时内向公司网络安全信息通报中心反馈排查情况。
（2）严格按照《网络安全信息通报》要求限时完成整改，并上报整改报告，以及网络安全事件调查报告。
（3）涉及网络安全事件调查的单位，应在整改完成后1周内说清楚情况。</v>
          </cell>
          <cell r="Q189" t="str">
            <v>信息通报机制</v>
          </cell>
          <cell r="R189" t="str">
            <v>信息网络-安全管理</v>
          </cell>
          <cell r="S189" t="str">
            <v>否</v>
          </cell>
        </row>
        <row r="190">
          <cell r="E190" t="str">
            <v>依据《中国南方电网有限责任公司网络安全管理办法》（Q/CSG2152002-2022），各分子公司及其下属单位收到属地监管单位来文或转发的网络安全信息通报后，（ ）分钟内口头逐级向上级单位数字化部门汇报，并进行书面上报。</v>
          </cell>
          <cell r="F190">
            <v>10</v>
          </cell>
          <cell r="G190">
            <v>20</v>
          </cell>
          <cell r="H190">
            <v>30</v>
          </cell>
          <cell r="I190">
            <v>60</v>
          </cell>
          <cell r="O190" t="str">
            <v>A</v>
          </cell>
          <cell r="P190" t="str">
            <v>《中国南方电网有限责任公司网络安全管理办法》（Q/CSG2152002-2022）
《附录H：中国南方电网有限责任公司网络安全信息通报业务指导书》
4.管理要点
4.3常态化信息通报机制
4.3.4各分子公司及其下属单位收到属地监管单位来文或转发的网络安全信息通报后，10分钟内口头逐级向上级单位数字化部门汇报，并进行书面上报。</v>
          </cell>
          <cell r="Q190" t="str">
            <v>信息通报机制</v>
          </cell>
          <cell r="R190" t="str">
            <v>信息网络-安全管理</v>
          </cell>
          <cell r="S190" t="str">
            <v>否</v>
          </cell>
        </row>
        <row r="191">
          <cell r="E191" t="str">
            <v>《中华人民共和国网络安全法》（）起施行。</v>
          </cell>
          <cell r="F191">
            <v>42681</v>
          </cell>
          <cell r="G191">
            <v>42887</v>
          </cell>
          <cell r="H191">
            <v>42522</v>
          </cell>
          <cell r="I191">
            <v>43046</v>
          </cell>
          <cell r="O191" t="str">
            <v>B</v>
          </cell>
          <cell r="P191" t="str">
            <v>《中华人民共和国网络安全法》</v>
          </cell>
          <cell r="Q191" t="str">
            <v>网络安全发施行日期</v>
          </cell>
          <cell r="R191" t="str">
            <v>信息网络-安全管理</v>
          </cell>
          <cell r="S191" t="str">
            <v>否</v>
          </cell>
        </row>
        <row r="192">
          <cell r="E192" t="str">
            <v>依据《中华人民共和国网络安全法》，关键信息基础设施的运营者在中华人民共和国境内运营中收集和产生的个人信息和重要数据应当在（ ）。因业务需要，确需向境外提供的，应当按照国家网信部门会同国务院有关部门制定的办法进行安全评估；法律、行政法规另有规定的，依照其规定。</v>
          </cell>
          <cell r="F192" t="str">
            <v>外部存储器存储</v>
          </cell>
          <cell r="G192" t="str">
            <v>境外存储</v>
          </cell>
          <cell r="H192" t="str">
            <v>境内存储</v>
          </cell>
          <cell r="I192" t="str">
            <v>第三方存储</v>
          </cell>
          <cell r="O192" t="str">
            <v>C</v>
          </cell>
          <cell r="P192" t="str">
            <v>《中华人民共和国网络安全法》
第三章  网络运行安全
第二节 关键信息基础设施的运行安全
第三十七条  关键信息基础设施的运营者在中华人民共和国境内运营中收集和产生的个人信息和重要数据应当在境内存储。因业务需要，确需向境外提供的，应当按照国家网信部门会同国务院有关部门制定的办法进行安全评估；法律、行政法规另有规定的，依照其规定。</v>
          </cell>
          <cell r="Q192" t="str">
            <v>关键信息基础设施、数据存储</v>
          </cell>
          <cell r="R192" t="str">
            <v>信息网络-数据安全</v>
          </cell>
          <cell r="S192" t="str">
            <v>否</v>
          </cell>
        </row>
        <row r="193">
          <cell r="E193" t="str">
            <v>依据《中华人民共和国网络安全法》，国家鼓励开发网络数据安全保护和利用技术，促进（ ）开放，推动技术创新和经济社会发展。</v>
          </cell>
          <cell r="F193" t="str">
            <v>公共学校资源</v>
          </cell>
          <cell r="G193" t="str">
            <v>公共图书资源</v>
          </cell>
          <cell r="H193" t="str">
            <v>共享单车资源</v>
          </cell>
          <cell r="I193" t="str">
            <v>公共数据资源</v>
          </cell>
          <cell r="O193" t="str">
            <v>D</v>
          </cell>
          <cell r="P193" t="str">
            <v>《中华人民共和国网络安全法》
第二章  网络安全支持与促进
第十八条  国家鼓励开发网络数据安全保护和利用技术，促进公共数据资源开放，推动技术创新和经济社会发展。</v>
          </cell>
          <cell r="Q193" t="str">
            <v>数据安全保护、公共数据资源开发</v>
          </cell>
          <cell r="R193" t="str">
            <v>信息网络-数据安全</v>
          </cell>
          <cell r="S193" t="str">
            <v>否</v>
          </cell>
        </row>
        <row r="194">
          <cell r="E194" t="str">
            <v>依据《中华人民共和国网络安全法》，我国实行网络安全（ ）制度。</v>
          </cell>
          <cell r="F194" t="str">
            <v>分层保护</v>
          </cell>
          <cell r="G194" t="str">
            <v>等级保护</v>
          </cell>
          <cell r="H194" t="str">
            <v>结构保护</v>
          </cell>
          <cell r="I194" t="str">
            <v>行政级别</v>
          </cell>
          <cell r="O194" t="str">
            <v>B</v>
          </cell>
          <cell r="P194" t="str">
            <v>《中华人民共和国网络安全法》
第三章  网络运行安全
第一节 一般规定
第二十一条  国家实行网络安全等级保护制度。网络运营者应当按照网络安全等级保护制度的要求，履行下列安全保护义务，保障网络免受干扰、破坏或者未经授权的访问，防止网络数据泄露或者被窃取、篡改：</v>
          </cell>
          <cell r="Q194" t="str">
            <v>网络安全等级保护</v>
          </cell>
          <cell r="R194" t="str">
            <v>信息网络-安全管理</v>
          </cell>
          <cell r="S194" t="str">
            <v>否</v>
          </cell>
        </row>
        <row r="195">
          <cell r="E195" t="str">
            <v>依据《中华人民共和国网络安全法》，各级人民政府及其有关部门应当组织开展经常性的网络安全宣传教育，并（ ）有关单位做好网络安全宣传教育工作。</v>
          </cell>
          <cell r="F195" t="str">
            <v>支持、指导</v>
          </cell>
          <cell r="G195" t="str">
            <v>鼓励、引导</v>
          </cell>
          <cell r="H195" t="str">
            <v>指导、督促</v>
          </cell>
          <cell r="I195" t="str">
            <v>支持、引导</v>
          </cell>
          <cell r="O195" t="str">
            <v>C</v>
          </cell>
          <cell r="P195" t="str">
            <v>《中华人民共和国网络安全法》
第二章  网络安全支持与促进
第十九条  各级人民政府及其有关部门应当组织开展经常性的网络安全宣传教育，并指导、督促有关单位做好网络安全宣传教育工作。</v>
          </cell>
          <cell r="Q195" t="str">
            <v>网络安全宣传</v>
          </cell>
          <cell r="R195" t="str">
            <v>信息网络-安全管理</v>
          </cell>
          <cell r="S195" t="str">
            <v>否</v>
          </cell>
        </row>
        <row r="196">
          <cell r="E196" t="str">
            <v>依据《中国南方电网有限责任公司数据共享开放管理细则》（Q/CSG2153076-2020），各级数字化管理部门应当对本单位数据共享开放目录进行常态化管理和维护，保障目录与数据中心汇集数据的信息（ ）。</v>
          </cell>
          <cell r="F196" t="str">
            <v>可用性</v>
          </cell>
          <cell r="G196" t="str">
            <v>完整性</v>
          </cell>
          <cell r="H196" t="str">
            <v>准确性</v>
          </cell>
          <cell r="I196" t="str">
            <v>一致性</v>
          </cell>
          <cell r="O196" t="str">
            <v>D</v>
          </cell>
          <cell r="P196" t="str">
            <v>《中国南方电网有限责任公司数据共享开放管理细则》（Q/CSG2153076-2020）
第二章 数据共享开放目录管理
第六条 各级数字化管理部门应当对本单位数据共享开放目录进行常态化管理和维护，保障目录与数据中心汇集数据的信息一致性。</v>
          </cell>
          <cell r="Q196" t="str">
            <v>数据共享开放目录</v>
          </cell>
          <cell r="R196" t="str">
            <v>信息网络-数据安全</v>
          </cell>
          <cell r="S196" t="str">
            <v>否</v>
          </cell>
        </row>
        <row r="197">
          <cell r="E197" t="str">
            <v>依据《中国南方电网有限责任公司数据应用管理细则》（Q/CSG2153088-2021），应用开发成果测试通过，提交投运申请单后方可投运，进入试运行阶段，试运行时间原则不超过（ ）个月。</v>
          </cell>
          <cell r="F197">
            <v>1</v>
          </cell>
          <cell r="G197">
            <v>2</v>
          </cell>
          <cell r="H197">
            <v>3</v>
          </cell>
          <cell r="I197">
            <v>6</v>
          </cell>
          <cell r="O197" t="str">
            <v>C</v>
          </cell>
          <cell r="P197" t="str">
            <v>《中国南方电网有限责任公司数据应用管理细则》（Q/CSG2153088-2021）
第五章 数据应用上线投运管理
第十九条 应用开发成果测试通过，提交投运申请单后方可投运，进入试运行阶段，试运行时间原则不超过3个月。</v>
          </cell>
          <cell r="Q197" t="str">
            <v>试运行时间</v>
          </cell>
          <cell r="R197" t="str">
            <v>信息网络-运行管理</v>
          </cell>
          <cell r="S197" t="str">
            <v>否</v>
          </cell>
        </row>
        <row r="198">
          <cell r="E198" t="str">
            <v>依据《中国南方电网有限责任公司数据应用管理细则》（Q/CSG2153088-2021），因页面篡改、数据泄露等安全原因需要紧急下线数据应用的，数据应用归口管理业务部门应当先执行数据应用下线，并在下线后（ ）天内完成数据应用紧急下线申请，提交数字化管理部门。</v>
          </cell>
          <cell r="F198" t="str">
            <v>二</v>
          </cell>
          <cell r="G198" t="str">
            <v>三</v>
          </cell>
          <cell r="H198" t="str">
            <v>五</v>
          </cell>
          <cell r="I198" t="str">
            <v>七</v>
          </cell>
          <cell r="O198" t="str">
            <v>B</v>
          </cell>
          <cell r="P198" t="str">
            <v>《中国南方电网有限责任公司数据应用管理细则》（Q/CSG2153088-2021）
第六章数据应用下线管理
第二十五条 因页面篡改、数据泄露等安全原因需要紧急下线数据应用的，数据应用归口管理业务部门应当先执行数据应用下线，并在下线后三天内完成数据应用紧急下线申请，提交数字化管理部门。下线期间对业务产生的影响由相关业务部门负责解释。</v>
          </cell>
          <cell r="Q198" t="str">
            <v>紧急下线数据应用</v>
          </cell>
          <cell r="R198" t="str">
            <v>信息网络-数据安全</v>
          </cell>
          <cell r="S198" t="str">
            <v>否</v>
          </cell>
        </row>
        <row r="199">
          <cell r="E199" t="str">
            <v>依据《中国南方电网有限责任公司网络安全和数字化工作管理规定》（Q/CSG2151001-2021），数字化项目需开展功能、性能、安全等出厂测试。工单模式类项目针对迭代开发的（ ）部分进行测试。</v>
          </cell>
          <cell r="F199" t="str">
            <v>增量</v>
          </cell>
          <cell r="G199" t="str">
            <v>配置</v>
          </cell>
          <cell r="H199" t="str">
            <v>核心</v>
          </cell>
          <cell r="I199" t="str">
            <v>主要</v>
          </cell>
          <cell r="O199" t="str">
            <v>A</v>
          </cell>
          <cell r="P199" t="str">
            <v>《中国南方电网有限责任公司网络安全和数字化工作管理规定》（Q/CSG2151001-2021）
第三章 数字化管理
第二节 数字化建设管理
第十八条  项目开发管理
各级数字化管理部门组织编制传统可研类项目的开发方案、项目计划，编制工单模式类项目的迭代开发计划。
数字化项目需开展功能、性能、安全等出厂测试。工单模式类项目针对迭代开发的增量部分进行测试。</v>
          </cell>
          <cell r="Q199" t="str">
            <v>工单模式类项目测试</v>
          </cell>
          <cell r="R199" t="str">
            <v>信息网络-运行管理</v>
          </cell>
          <cell r="S199" t="str">
            <v>否</v>
          </cell>
        </row>
        <row r="200">
          <cell r="E200" t="str">
            <v>依据《中国南方电网有限责任公司网络安全和数字化工作管理规定》（Q/CSG2151001-2021），数字化项目完成初验后提交上线投运申请，数字化管理部门、业务管理部门会签审批后投运上线。系统稳定运行（ ）个月且满足业务管理部门的实用化要求后可开展竣工验收。</v>
          </cell>
          <cell r="F200" t="str">
            <v>1至3</v>
          </cell>
          <cell r="G200" t="str">
            <v>4至6</v>
          </cell>
          <cell r="H200" t="str">
            <v>4至8</v>
          </cell>
          <cell r="I200" t="str">
            <v>6至12</v>
          </cell>
          <cell r="O200" t="str">
            <v>A</v>
          </cell>
          <cell r="P200" t="str">
            <v>《中国南方电网有限责任公司网络安全和数字化工作管理规定》（Q/CSG2151001-2021）
第三章 数字化管理
第二节 数字化建设管理
第二十一条  系统上线投运管理
数字化项目完成初验后提交上线投运申请，数字化管理部门、业务管理部门会签审批后投运上线。系统稳定运行1-3个月且满足业务管理部门的实用化要求后可开展竣工验收。</v>
          </cell>
          <cell r="Q200" t="str">
            <v>系统上线投运管理</v>
          </cell>
          <cell r="R200" t="str">
            <v>信息网络-运行管理</v>
          </cell>
          <cell r="S200" t="str">
            <v>否</v>
          </cell>
        </row>
        <row r="201">
          <cell r="E201" t="str">
            <v>依据《中华人民共和国个人信息保护法》（2021年11月1日起施行），处理个人信息应当遵循相关原则，下列说法不正确的是（ ）。</v>
          </cell>
          <cell r="F201" t="str">
            <v>处理个人信息应当遵循合法、正当、必要和诚信原则，不得通过误导、欺诈、胁迫等方式处理个人信息</v>
          </cell>
          <cell r="G201" t="str">
            <v>处理个人信息应当具有明确、合理的目的，必要时，可不与处理目的直接相关，采取对个人权益影响最小的方式</v>
          </cell>
          <cell r="H201" t="str">
            <v>处理个人信息应当遵循公开、透明原则，公开个人信息处理规则，明示处理的目的、方式和范围</v>
          </cell>
          <cell r="I201" t="str">
            <v>处理个人信息应当保证个人信息的质量，避免因个人信息不准确、不完整对个人权益造成不利影响</v>
          </cell>
          <cell r="O201" t="str">
            <v>B</v>
          </cell>
          <cell r="P201" t="str">
            <v>《中华人民共和国个人信息保护法》（2021年11月1日起施行）
第一章　总则
第五条　处理个人信息应当遵循合法、正当、必要和诚信原则，不得通过误导、欺诈、胁迫等方式处理个人信息。
第六条　处理个人信息应当具有明确、合理的目的，并应当与处理目的直接相关，采取对个人权益影响最小的方式。
收集个人信息，应当限于实现处理目的的最小范围，不得过度收集个人信息。
第七条　处理个人信息应当遵循公开、透明原则，公开个人信息处理规则，明示处理的目的、方式和范围。
第八条　处理个人信息应当保证个人信息的质量，避免因个人信息不准确、不完整对个人权益造成不利影响。</v>
          </cell>
          <cell r="Q201" t="str">
            <v>处理个人信息</v>
          </cell>
          <cell r="R201" t="str">
            <v>信息网络-数据安全</v>
          </cell>
          <cell r="S201" t="str">
            <v>是</v>
          </cell>
        </row>
        <row r="202">
          <cell r="E202" t="str">
            <v>依据《中国南方电网有限责任公司关键信息基础设施安全保护管理细则》（Q/CSG2153009-2022），以下不属于运营单位应当建立的常态化运营机制的是（ ）。</v>
          </cell>
          <cell r="F202" t="str">
            <v>事前识别</v>
          </cell>
          <cell r="G202" t="str">
            <v>事中监测</v>
          </cell>
          <cell r="H202" t="str">
            <v>事后追溯</v>
          </cell>
          <cell r="I202" t="str">
            <v>事后处置</v>
          </cell>
          <cell r="O202" t="str">
            <v>D</v>
          </cell>
          <cell r="P202" t="str">
            <v>《中国南方电网有限责任公司关键信息基础设施安全保护管理细则》
（Q/CSG2153009-2022）
第六章　监测预警和事件处置
第三十四条　运营单位应当建立常态化运营机制,对关基开展常态化网络安全监测、分析、溯源、监督检查、通报、渗透测试、保障等运营工作，形成风险事前识别、事中监测、事后追溯机制。</v>
          </cell>
          <cell r="Q202" t="str">
            <v>关键信息基础设施</v>
          </cell>
          <cell r="R202" t="str">
            <v>信息网络-安全管理</v>
          </cell>
          <cell r="S202" t="str">
            <v>否</v>
          </cell>
        </row>
        <row r="203">
          <cell r="E203" t="str">
            <v>依据《中国南方电网有限责任公司网络安全管理办法》（Q/CSG2152002-2022），各级单位应当按照国家网络安全等级保护制度要求，全面梳理本单位网络和信息系统情况，结合（ ）建设技术架构特点，科学确定网络和信息系统的安全保护等级，做好等级备案、测评和整改工作。</v>
          </cell>
          <cell r="F203" t="str">
            <v>数字电网</v>
          </cell>
          <cell r="G203" t="str">
            <v>智能电网</v>
          </cell>
          <cell r="H203" t="str">
            <v>数字化</v>
          </cell>
          <cell r="I203" t="str">
            <v>信息化</v>
          </cell>
          <cell r="O203" t="str">
            <v>A</v>
          </cell>
          <cell r="P203" t="str">
            <v>《中国南方电网有限责任公司网络安全管理办法》
（Q/CSG2152002-2022）
第二章管理内容和要求
第八节  网络安全等级保护管理
第二十八条各级单位应当按照国家网络安全等级保护制度要求，全面梳理本单位网络和信息系统情况，结合数字电网建设技术架构特点，科学确定网络和信息系统的安全保护等级，做好等级备案、测评和整改工作。</v>
          </cell>
          <cell r="Q203" t="str">
            <v>网络安全管理</v>
          </cell>
          <cell r="R203" t="str">
            <v>信息网络-安全管理</v>
          </cell>
          <cell r="S203" t="str">
            <v>否</v>
          </cell>
        </row>
        <row r="204">
          <cell r="E204" t="str">
            <v>依据《中国南方电网有限责任公司网络安全奖惩管理细则》（Q/CSG2153091-2022），发生有责任的重大及以上网络安全事件，对主要责任和次要责任者，分别给予（ ）。</v>
          </cell>
          <cell r="F204" t="str">
            <v>本单位内部通报批评至降级</v>
          </cell>
          <cell r="G204" t="str">
            <v>警示谈话至降级</v>
          </cell>
          <cell r="H204" t="str">
            <v>提醒谈话至记大过</v>
          </cell>
          <cell r="I204" t="str">
            <v>警示谈话至记大过</v>
          </cell>
          <cell r="O204" t="str">
            <v>A</v>
          </cell>
          <cell r="P204" t="str">
            <v>《中国南方电网有限责任公司网络安全奖惩
管理细则》
（Q/CSG2153091-2022）
附录B 网络安全问责标准
一、发生有责任的重大及以上网络安全事件
（一）对主要责任和次要责任者，分别给予本单位内部通报批评至降级；
（二）对责任单位其他有关责任人员，分别给予提醒谈话至记大过；一年内重复发生的，给予警示谈话至降级；
（三）对责任单位可依责给予通报批评至在年度经营业绩考核中进行扣分。</v>
          </cell>
          <cell r="Q204" t="str">
            <v>网络安全奖惩</v>
          </cell>
          <cell r="R204" t="str">
            <v>信息网络-安全管理</v>
          </cell>
          <cell r="S204" t="str">
            <v>否</v>
          </cell>
        </row>
        <row r="205">
          <cell r="E205" t="str">
            <v>依据《中国南方电网有限责任公司网络安全奖惩
管理细则》（Q/CSG2153091-2022），发生有责任的轻微、一般及较大网络安全事件，对主要责任和次要责任者，分别给予（ ）。</v>
          </cell>
          <cell r="F205" t="str">
            <v>本单位内部通报批评至降级</v>
          </cell>
          <cell r="G205" t="str">
            <v>警示谈话至降级</v>
          </cell>
          <cell r="H205" t="str">
            <v>提醒谈话至记大过</v>
          </cell>
          <cell r="I205" t="str">
            <v>警示谈话至记大过</v>
          </cell>
          <cell r="O205" t="str">
            <v>C</v>
          </cell>
          <cell r="P205" t="str">
            <v>《中国南方电网有限责任公司网络安全奖惩
管理细则》
（Q/CSG2153091-2022）
附录B 网络安全问责标准
二、发生有责任的轻微、一般及较大网络安全事件
（一）对主要责任和次要责任者，分别给予提醒谈话至记大过；
（二）对责任单位其他有关责任人员，分别给予提醒谈话至记过；一年内重复发生的，给予警示谈话至记大过；
（三）对责任单位可依责给予说清楚至在年度经营业绩考核中进行扣分。</v>
          </cell>
          <cell r="Q205" t="str">
            <v>网络安全奖惩</v>
          </cell>
          <cell r="R205" t="str">
            <v>信息网络-安全管理</v>
          </cell>
          <cell r="S205" t="str">
            <v>否</v>
          </cell>
        </row>
      </sheetData>
      <sheetData sheetId="2">
        <row r="2">
          <cell r="E2" t="str">
            <v>题干</v>
          </cell>
          <cell r="F2" t="str">
            <v>A</v>
          </cell>
          <cell r="G2" t="str">
            <v>B</v>
          </cell>
          <cell r="H2" t="str">
            <v>C</v>
          </cell>
          <cell r="I2" t="str">
            <v>D</v>
          </cell>
          <cell r="J2" t="str">
            <v>E</v>
          </cell>
          <cell r="K2" t="str">
            <v>F</v>
          </cell>
          <cell r="L2" t="str">
            <v>G</v>
          </cell>
          <cell r="M2" t="str">
            <v>H</v>
          </cell>
          <cell r="N2" t="str">
            <v>I</v>
          </cell>
          <cell r="O2" t="str">
            <v>答案</v>
          </cell>
          <cell r="P2" t="str">
            <v>制度名称及条款内容</v>
          </cell>
          <cell r="Q2" t="str">
            <v>试题关键词</v>
          </cell>
          <cell r="R2" t="str">
            <v>专业小类</v>
          </cell>
          <cell r="S2" t="str">
            <v>是否保命题型</v>
          </cell>
        </row>
        <row r="3">
          <cell r="E3" t="str">
            <v>依据《中国南方电网有限责任公司网络安全管理办法》（Q/CSG2152002-2022），各级单位党委（党组）对本单位网络安全负主体责任，书记是（ ），网络安全分管领导是（ ）。</v>
          </cell>
          <cell r="F3" t="str">
            <v>第一责任人</v>
          </cell>
          <cell r="G3" t="str">
            <v>第一管理人</v>
          </cell>
          <cell r="H3" t="str">
            <v>直接责任人</v>
          </cell>
          <cell r="I3" t="str">
            <v>直接管理人</v>
          </cell>
          <cell r="O3" t="str">
            <v>AC</v>
          </cell>
          <cell r="P3" t="str">
            <v>《中国南方电网有限责任公司网络安全管理办法》（Q/CSG2152002-2022）
第二章 管理内容和要求
第一节 总体要求
第四条 各级单位党委（党组）对本单位网络安全负主体责任，书记是第一责任人，网络安全分管领导是直接责任人，领导班子其他成员根据职责分工对职责范围内的网络安全承担领导责任。</v>
          </cell>
          <cell r="Q3" t="str">
            <v>主体责任</v>
          </cell>
          <cell r="R3" t="str">
            <v>信息网络-安全管理</v>
          </cell>
          <cell r="S3" t="str">
            <v>否</v>
          </cell>
        </row>
        <row r="4">
          <cell r="E4" t="str">
            <v>依据《中国南方电网有限责任公司网络安全管理办法》（Q/CSG2152002-2022），按照“（ ），管业务必须管安全”的原则，各级业务部门分别对职责范围内的网络安全工作履行管理和监督责任。</v>
          </cell>
          <cell r="F4" t="str">
            <v>谁主管谁负责</v>
          </cell>
          <cell r="G4" t="str">
            <v>谁建设谁负责</v>
          </cell>
          <cell r="H4" t="str">
            <v>谁运行谁负责</v>
          </cell>
          <cell r="I4" t="str">
            <v>谁使用谁负责</v>
          </cell>
          <cell r="O4" t="str">
            <v>ABCD</v>
          </cell>
          <cell r="P4" t="str">
            <v>《中国南方电网有限责任公司网络安全管理办法》（Q/CSG2152002-2022）
第二章 管理内容和要求
第一节 总体要求
第六条 按照“谁主管谁负责、谁建设谁负责、谁运行谁负责、谁使用谁负责，管业务必须管安全”的原则，各级业务部门分别对职责范围内的网络安全工作履行管理和监督责任。</v>
          </cell>
          <cell r="Q4" t="str">
            <v>管业务必须管安全、监督责任</v>
          </cell>
          <cell r="R4" t="str">
            <v>信息网络-安全管理</v>
          </cell>
          <cell r="S4" t="str">
            <v>否</v>
          </cell>
        </row>
        <row r="5">
          <cell r="E5" t="str">
            <v>依据《中国南方电网有限责任公司网络安全管理办法》（Q/CSG2152002-2022），第七条各级单位对所运营的网络和信息系统网络安全负主体责任，应当为网络安全提供必需的（ ）保障。</v>
          </cell>
          <cell r="F5" t="str">
            <v>岗位</v>
          </cell>
          <cell r="G5" t="str">
            <v>人员</v>
          </cell>
          <cell r="H5" t="str">
            <v>技术</v>
          </cell>
          <cell r="I5" t="str">
            <v>资金</v>
          </cell>
          <cell r="O5" t="str">
            <v>ABD</v>
          </cell>
          <cell r="P5" t="str">
            <v>《中国南方电网有限责任公司网络安全管理办法》（Q/CSG2152002-2022）
第二章 管理内容和要求
第一节 总体要求
第七条 各级单位对所运营的网络和信息系统网络安全负主体责任，应当为网络安全提供必需的岗位、人员、资金保障。</v>
          </cell>
          <cell r="Q5" t="str">
            <v>主体责任、保障</v>
          </cell>
          <cell r="R5" t="str">
            <v>信息网络-安全管理</v>
          </cell>
          <cell r="S5" t="str">
            <v>是</v>
          </cell>
        </row>
        <row r="6">
          <cell r="E6" t="str">
            <v>依据《中国南方电网有限责任公司网络安全管理办法》（Q/CSG2152002-2022），各级单位应当根据公司网络安全专项规划和总体防护方案要求，结合自身情况编制和落实本单位（ ），报上级单位备案。</v>
          </cell>
          <cell r="F6" t="str">
            <v>实施方案</v>
          </cell>
          <cell r="G6" t="str">
            <v>具体方案</v>
          </cell>
          <cell r="H6" t="str">
            <v>防护方案</v>
          </cell>
          <cell r="I6" t="str">
            <v>上线方案</v>
          </cell>
          <cell r="O6" t="str">
            <v>AC</v>
          </cell>
          <cell r="P6" t="str">
            <v>《中国南方电网有限责任公司网络安全管理办法》（Q/CSG2152002-2022）
第二章 管理内容和要求
第二节  网络安全规划管理
第九条 各级单位应当根据公司网络安全专项规划和总体防护方案要求，结合自身情况编制和落实本单位实施方案、防护方案，报上级单位备案。</v>
          </cell>
          <cell r="Q6" t="str">
            <v>专项规划、总体防护</v>
          </cell>
          <cell r="R6" t="str">
            <v>信息网络-安全管理</v>
          </cell>
          <cell r="S6" t="str">
            <v>是</v>
          </cell>
        </row>
        <row r="7">
          <cell r="E7" t="str">
            <v>依据《中国南方电网有限责任公司网络安全管理办法》（Q/CSG2152002-2022），各级单位应当成立网络安全议事机构和办事机构，（ ）、（ ）以及（ ）一类企业应当设置首席网络安全官。</v>
          </cell>
          <cell r="F7" t="str">
            <v>公司总部</v>
          </cell>
          <cell r="G7" t="str">
            <v>二级单位</v>
          </cell>
          <cell r="H7" t="str">
            <v>三级单位</v>
          </cell>
          <cell r="I7" t="str">
            <v>四级单位</v>
          </cell>
          <cell r="O7" t="str">
            <v>ABC</v>
          </cell>
          <cell r="P7" t="str">
            <v>《中国南方电网有限责任公司网络安全管理办法》（Q/CSG2152002-2022）
第二章 管理内容和要求
第四节  网络安全机构及人员管理
第十四条 各级单位应当成立网络安全议事机构和办事机构，公司总部、二级单位以及三级单位一类企业应当设置首席网络安全官。</v>
          </cell>
          <cell r="Q7" t="str">
            <v>网络安全议事机构</v>
          </cell>
          <cell r="R7" t="str">
            <v>信息网络-安全管理</v>
          </cell>
          <cell r="S7" t="str">
            <v>否</v>
          </cell>
        </row>
        <row r="8">
          <cell r="E8" t="str">
            <v>依据《中国南方电网有限责任公司网络安全管理办法》（Q/CSG2152002-2022），各级单位应当明确各类岗位的网络安全责任，规范人员（ ）全过程网络安全管理，持续开展全员网络安全意识培训。</v>
          </cell>
          <cell r="F8" t="str">
            <v>入职</v>
          </cell>
          <cell r="G8" t="str">
            <v>薪酬</v>
          </cell>
          <cell r="H8" t="str">
            <v>在职</v>
          </cell>
          <cell r="I8" t="str">
            <v>离职</v>
          </cell>
          <cell r="O8" t="str">
            <v>ACD</v>
          </cell>
          <cell r="P8" t="str">
            <v>《中国南方电网有限责任公司网络安全管理办法》（Q/CSG2152002-2022）
第二章 管理内容和要求
第四节  网络安全机构及人员管理
第十六条 各级单位应当明确各类岗位的网络安全责任，规范人员入职、在职、离职全过程网络安全管理，持续开展全员网络安全意识培训。</v>
          </cell>
          <cell r="Q8" t="str">
            <v>全过程网络安全管理</v>
          </cell>
          <cell r="R8" t="str">
            <v>信息网络-安全管理</v>
          </cell>
          <cell r="S8" t="str">
            <v>否</v>
          </cell>
        </row>
        <row r="9">
          <cell r="E9" t="str">
            <v>依据《中国南方电网有限责任公司网络安全管理办法》（Q/CSG2152002-2022），各级单位应持续做好网络安全技术管控，实行网络安全“一票否决”制，未通过网络安全技术管控审查的网络和信息系统不得投运，确保实现网络和信息系统建设与网络安全“（ ）”。</v>
          </cell>
          <cell r="F9" t="str">
            <v>同步规划</v>
          </cell>
          <cell r="G9" t="str">
            <v>同步建设</v>
          </cell>
          <cell r="H9" t="str">
            <v>同步设计</v>
          </cell>
          <cell r="I9" t="str">
            <v>同步使用</v>
          </cell>
          <cell r="O9" t="str">
            <v>ABD</v>
          </cell>
          <cell r="P9" t="str">
            <v>《中国南方电网有限责任公司网络安全管理办法》（Q/CSG2152002-2022）
第二章 管理内容和要求
第五节 信息系统安全管理
第十七条 各级单位应持续做好网络安全技术管控，实行网络安全“一票否决”制，未通过网络安全技术管控审查的网络和信息系统不得投运，确保实现网络和信息系统建设与网络安全“同步规划、同步建设、同步使用”。</v>
          </cell>
          <cell r="Q9" t="str">
            <v>网络安全技术管控审查</v>
          </cell>
          <cell r="R9" t="str">
            <v>信息网络-安全管理</v>
          </cell>
          <cell r="S9" t="str">
            <v>否</v>
          </cell>
        </row>
        <row r="10">
          <cell r="E10" t="str">
            <v>依据《中国南方电网有限责任公司网络安全管理办法》（Q/CSG2152002-2022），各级单位应当建立互联网应用备案机制，统一在南网云平台部署互联网应用，并做好内容（ ）。</v>
          </cell>
          <cell r="F10" t="str">
            <v>审查</v>
          </cell>
          <cell r="G10" t="str">
            <v>备案</v>
          </cell>
          <cell r="H10" t="str">
            <v>发布</v>
          </cell>
          <cell r="I10" t="str">
            <v>监测</v>
          </cell>
          <cell r="O10" t="str">
            <v>AD</v>
          </cell>
          <cell r="P10" t="str">
            <v>《中国南方电网有限责任公司网络安全管理办法》（Q/CSG2152002-2022）
第二章 管理内容和要求
第五节 信息系统安全管理
第二十条 各级单位应当建立互联网应用备案机制，统一在南网云平台部署互联网应用，并做好内容审查和监测。</v>
          </cell>
          <cell r="Q10" t="str">
            <v>互联网应用备案</v>
          </cell>
          <cell r="R10" t="str">
            <v>信息网络-安全管理</v>
          </cell>
          <cell r="S10" t="str">
            <v>否</v>
          </cell>
        </row>
        <row r="11">
          <cell r="E11" t="str">
            <v>依据《中国南方电网有限责任公司网络安全管理办法》（Q/CSG2152002-2022），各级单位应当做好本单位数据安全管理，开展数据安全分级分类和风险评估，落实数据（ ）全过程的安全保护要求。</v>
          </cell>
          <cell r="F11" t="str">
            <v>采集、传输</v>
          </cell>
          <cell r="G11" t="str">
            <v>存储、处理</v>
          </cell>
          <cell r="H11" t="str">
            <v>应用、分析</v>
          </cell>
          <cell r="I11" t="str">
            <v>交换、销毁</v>
          </cell>
          <cell r="O11" t="str">
            <v>ABD</v>
          </cell>
          <cell r="P11" t="str">
            <v>《中国南方电网有限责任公司网络安全管理办法》（Q/CSG2152002-2022）
第二章 管理内容和要求
第六节 数据安全管理
第二十二条 各级单位应当做好本单位数据安全管理，开展数据安全分级分类和风险评估，落实数据采集、传输、存储、处理、交换、销毁全过程的安全保护要求。</v>
          </cell>
          <cell r="Q11" t="str">
            <v>数据安全管理</v>
          </cell>
          <cell r="R11" t="str">
            <v>信息网络-安全管理</v>
          </cell>
          <cell r="S11" t="str">
            <v>否</v>
          </cell>
        </row>
        <row r="12">
          <cell r="E12" t="str">
            <v>依据《中国南方电网有限责任公司网络安全管理办法》（Q/CSG2152002-2022），各级单位应当做好个人信息、电力用户信息保护，防止（ ）。</v>
          </cell>
          <cell r="F12" t="str">
            <v>过度采集</v>
          </cell>
          <cell r="G12" t="str">
            <v>非授权访问</v>
          </cell>
          <cell r="H12" t="str">
            <v>非法使用</v>
          </cell>
          <cell r="I12" t="str">
            <v>信息泄露</v>
          </cell>
          <cell r="O12" t="str">
            <v>ABCD</v>
          </cell>
          <cell r="P12" t="str">
            <v>《中国南方电网有限责任公司网络安全管理办法》（Q/CSG2152002-2022）
第二章 管理内容和要求
第六节 数据安全管理
第二十三条 各级单位应当做好个人信息、电力用户信息保护，防止过度采集、非授权访问、非法使用和信息泄露。</v>
          </cell>
          <cell r="Q12" t="str">
            <v>信息保护</v>
          </cell>
          <cell r="R12" t="str">
            <v>信息网络-安全管理</v>
          </cell>
          <cell r="S12" t="str">
            <v>否</v>
          </cell>
        </row>
        <row r="13">
          <cell r="E13" t="str">
            <v>依据《中国南方电网有限责任公司网络安全管理办法》（Q/CSG2152002-2022），各级单位应当按照国家网络安全等级保护制度要求，全面梳理本单位网络和信息系统情况，结合数字电网建设技术架构特点，科学确定网络和信息系统的安全保护等级，做好等级（ ）工作。</v>
          </cell>
          <cell r="F13" t="str">
            <v>备案</v>
          </cell>
          <cell r="G13" t="str">
            <v>测评</v>
          </cell>
          <cell r="H13" t="str">
            <v>整改</v>
          </cell>
          <cell r="I13" t="str">
            <v>上报</v>
          </cell>
          <cell r="O13" t="str">
            <v>ABC</v>
          </cell>
          <cell r="P13" t="str">
            <v>《中国南方电网有限责任公司网络安全管理办法》（Q/CSG2152002-2022）
第二章 管理内容和要求
第八节 网络安全等级保护管理
第二十八条 各级单位应当按照国家网络安全等级保护制度要求，全面梳理本单位网络和信息系统情况，结合数字电网建设技术架构特点，科学确定网络和信息系统的安全保护等级，做好等级备案、测评和整改工作。</v>
          </cell>
          <cell r="Q13" t="str">
            <v>网络安全等级保护</v>
          </cell>
          <cell r="R13" t="str">
            <v>信息网络-安全管理</v>
          </cell>
          <cell r="S13" t="str">
            <v>否</v>
          </cell>
        </row>
        <row r="14">
          <cell r="E14" t="str">
            <v>依据《中国南方电网有限责任公司网络安全管理办法》（Q/CSG2152002-2022），国家部委及属地监管部门组织的网络攻防演习期间，参演单位应当在重大活动网络安全保障的基础上，进一步做好（ ）和协同联动，检验公司网络安全实战对抗能力。</v>
          </cell>
          <cell r="F14" t="str">
            <v>监测预警、分析研判</v>
          </cell>
          <cell r="G14" t="str">
            <v>通报预警</v>
          </cell>
          <cell r="H14" t="str">
            <v>应急响应、溯源取证</v>
          </cell>
          <cell r="I14" t="str">
            <v>应急处置</v>
          </cell>
          <cell r="O14" t="str">
            <v>AC</v>
          </cell>
          <cell r="P14" t="str">
            <v>《中国南方电网有限责任公司网络安全管理办法》（Q/CSG2152002-2022）
第二章 管理内容和要求
第十一节 重大活动网络安全保障管理
第三十八条 国家部委及属地监管部门组织的网络攻防演习期间，参演单位应当在重大活动网络安全保障的基础上，进一步做好监测预警、分析研判、应急响应、溯源取证和协同联动，检验公司网络安全实战对抗能力。</v>
          </cell>
          <cell r="Q14" t="str">
            <v>重大活动网络安全保障</v>
          </cell>
          <cell r="R14" t="str">
            <v>信息网络-安全管理</v>
          </cell>
          <cell r="S14" t="str">
            <v>否</v>
          </cell>
        </row>
        <row r="15">
          <cell r="E15" t="str">
            <v>依据《中国南方电网有限责任公司网络安全管理办法》（Q/CSG2152002-2022），公司数字化部门组织建立网省两级网络安全监控运营机制，建立并持续提升网络安全（ ）能力。</v>
          </cell>
          <cell r="F15" t="str">
            <v>监测发现、分析研判</v>
          </cell>
          <cell r="G15" t="str">
            <v>应急值守</v>
          </cell>
          <cell r="H15" t="str">
            <v>通报预警、应急处置</v>
          </cell>
          <cell r="I15" t="str">
            <v>协同联动、追踪溯源</v>
          </cell>
          <cell r="O15" t="str">
            <v>ACD</v>
          </cell>
          <cell r="P15" t="str">
            <v>《中国南方电网有限责任公司网络安全管理办法》（Q/CSG2152002-2022）
第二章 管理内容和要求
第十二节 网络安全监测预警与信息通报管理
第三十九条 公司数字化部门组织建立网省两级网络安全监控运营机制，建立并持续提升网络安全监测发现、分析研判、通报预警、应急处置、协同联动、追踪溯源能力。</v>
          </cell>
          <cell r="Q15" t="str">
            <v>监控运营机制</v>
          </cell>
          <cell r="R15" t="str">
            <v>信息网络-安全管理</v>
          </cell>
          <cell r="S15" t="str">
            <v>否</v>
          </cell>
        </row>
        <row r="16">
          <cell r="E16" t="str">
            <v>依据《中国南方电网有限责任公司网络安全和数字化工作管理规定》（Q/CSG2151001-2021），公司网络安全和数字化工作以公司战略为导向，坚持（ ）原则。</v>
          </cell>
          <cell r="F16" t="str">
            <v>统一管理</v>
          </cell>
          <cell r="G16" t="str">
            <v>统一规划</v>
          </cell>
          <cell r="H16" t="str">
            <v>统一标准</v>
          </cell>
          <cell r="I16" t="str">
            <v>统一建设</v>
          </cell>
          <cell r="O16" t="str">
            <v>ABCD</v>
          </cell>
          <cell r="P16" t="str">
            <v>《中国南方电网有限责任公司网络安全和数字化工作管理规定》（Q/CSG2151001-2021）
第一章 总则
第三条 公司网络安全和数字化工作以公司战略为导向，坚持统一管理、统一规划、统一标准、统一建设原则。</v>
          </cell>
          <cell r="Q16" t="str">
            <v>网络安全和数字化工作</v>
          </cell>
          <cell r="R16" t="str">
            <v>信息网络-运行管理</v>
          </cell>
          <cell r="S16" t="str">
            <v>否</v>
          </cell>
        </row>
        <row r="17">
          <cell r="E17" t="str">
            <v>依据《中国南方电网有限责任公司网络安全和数字化工作管理规定》（Q/CSG2151001-2021），各级业务管理部门根据不同的立项模式，组织需求文档的编制与评审，并审核功能性需求，各级数字化管理部门负责（ ）。</v>
          </cell>
          <cell r="F17" t="str">
            <v>技术管控</v>
          </cell>
          <cell r="G17" t="str">
            <v>安全需求审查</v>
          </cell>
          <cell r="H17" t="str">
            <v>功能性需求审核</v>
          </cell>
          <cell r="I17" t="str">
            <v>非功能性需求审核</v>
          </cell>
          <cell r="O17" t="str">
            <v>ABD</v>
          </cell>
          <cell r="P17" t="str">
            <v>《中国南方电网有限责任公司网络安全和数字化工作管理规定》（Q/CSG2151001-2021）
第三章 数字化管理
第二节  数字化建设管理
第十六条 项目需求管理
各级业务管理部门根据不同的立项模式，组织需求文档的编制与评审，并审核功能性需求，各级数字化管理部门负责技术管控、安全需求审查及非功能性需求审核。</v>
          </cell>
          <cell r="Q17" t="str">
            <v>安全需求审查</v>
          </cell>
          <cell r="R17" t="str">
            <v>信息网络-运行管理</v>
          </cell>
          <cell r="S17" t="str">
            <v>否</v>
          </cell>
        </row>
        <row r="18">
          <cell r="E18" t="str">
            <v>依据《中国南方电网有限责任公司网络安全和数字化工作管理规定》（Q/CSG2151001-2021），各级数字化管理部门组织编制项目实施方案、系统安装部署方案，委托第三方测试机构开展（ ）测试。</v>
          </cell>
          <cell r="F18" t="str">
            <v>功能</v>
          </cell>
          <cell r="G18" t="str">
            <v>性能</v>
          </cell>
          <cell r="H18" t="str">
            <v>安全</v>
          </cell>
          <cell r="I18" t="str">
            <v>入网安评</v>
          </cell>
          <cell r="O18" t="str">
            <v>ABCD</v>
          </cell>
          <cell r="P18" t="str">
            <v>《中国南方电网有限责任公司网络安全和数字化工作管理规定》（Q/CSG2151001-2021）
第三章 数字化管理
第二节  数字化建设管理
第十九条 项目实施管理
各级数字化管理部门组织编制项目实施方案、系统安装部署方案，委托第三方测试机构开展功能、性能、安全、入网安评测试。</v>
          </cell>
          <cell r="Q18" t="str">
            <v>第三方测试</v>
          </cell>
          <cell r="R18" t="str">
            <v>信息网络-运行管理</v>
          </cell>
          <cell r="S18" t="str">
            <v>否</v>
          </cell>
        </row>
        <row r="19">
          <cell r="E19" t="str">
            <v>依据《中国南方电网有限责任公司网络安全和数字化工作管理规定》（Q/CSG2151001-2021），公司数据开放应当在合法合规的前提下开展，遵循“谁使用、谁获利、谁负责”的原则，数据使用方应当确保（ ）数据安全无泄露。</v>
          </cell>
          <cell r="F19" t="str">
            <v>敏感</v>
          </cell>
          <cell r="G19" t="str">
            <v>停电</v>
          </cell>
          <cell r="H19" t="str">
            <v>电量</v>
          </cell>
          <cell r="I19" t="str">
            <v>涉密</v>
          </cell>
          <cell r="O19" t="str">
            <v>AD</v>
          </cell>
          <cell r="P19" t="str">
            <v>《中国南方电网有限责任公司网络安全和数字化工作管理规定》（Q/CSG2151001-2021）
第四章  数据资产管理
第二节  数据运营
第三十七条  数据共享开放管理
公司数据共享应当遵循“充分共享为常态，不共享为例外”的原则，基于公司数据中心以数据服务的形式进行共享，各业务管理部门、各分子公司原则上不得通过公司数据中心以外的途径开展数据共享。
公司数据开放应当在合法合规的前提下开展，遵循“谁使用、谁获利、谁负责”的原则，数据使用方应当确保敏感、涉密数据安全无泄露。</v>
          </cell>
          <cell r="Q19" t="str">
            <v>数据安全</v>
          </cell>
          <cell r="R19" t="str">
            <v>信息网络-数据安全</v>
          </cell>
          <cell r="S19" t="str">
            <v>否</v>
          </cell>
        </row>
        <row r="20">
          <cell r="E20" t="str">
            <v>依据《中国南方电网有限责任公司网络安全和数字化工作管理规定》（Q/CSG2151001-2021），各级单位应当保障人力、财力、物力投入，按照（ ）原则持续推动网络安全能力建设。</v>
          </cell>
          <cell r="F20" t="str">
            <v>全域防御</v>
          </cell>
          <cell r="G20" t="str">
            <v>边界防御</v>
          </cell>
          <cell r="H20" t="str">
            <v>纵深防御</v>
          </cell>
          <cell r="I20" t="str">
            <v>分布式防御</v>
          </cell>
          <cell r="O20" t="str">
            <v>AC</v>
          </cell>
          <cell r="P20" t="str">
            <v>《中国南方电网有限责任公司网络安全和数字化工作管理规定》（Q/CSG2151001-2021）
第五章  网络安全管理
第二节  合规管理
第五十一条  各级单位应当保障人力、财力、物力投入，按照“全域防御、纵深防御”原则持续推动网络安全能力建设。</v>
          </cell>
          <cell r="Q20" t="str">
            <v>网络安全能力建设</v>
          </cell>
          <cell r="R20" t="str">
            <v>信息网络-安全管理</v>
          </cell>
          <cell r="S20" t="str">
            <v>否</v>
          </cell>
        </row>
        <row r="21">
          <cell r="E21" t="str">
            <v>依据《中国南方电网有限责任公司网络安全和数字化工作管理规定》（Q/CSG2151001-2021），公司数字化管理部门统一制定网络安全事件分级、分类标准及管理要求，各级单位按要求开展事件（ ）工作。</v>
          </cell>
          <cell r="F21" t="str">
            <v>分析</v>
          </cell>
          <cell r="G21" t="str">
            <v>定级</v>
          </cell>
          <cell r="H21" t="str">
            <v>处置</v>
          </cell>
          <cell r="I21" t="str">
            <v>调查</v>
          </cell>
          <cell r="O21" t="str">
            <v>BCD</v>
          </cell>
          <cell r="P21" t="str">
            <v>《中国南方电网有限责任公司网络安全和数字化工作管理规定》（Q/CSG2151001-2021）
第五章  网络安全管理
第四节  预案与应急管理
第五十七条  公司数字化管理部门统一制定网络安全事件分级、分类标准及管理要求，各级单位按要求开展事件定级、处置和调查工作。</v>
          </cell>
          <cell r="Q21" t="str">
            <v>网络安全事件分级</v>
          </cell>
          <cell r="R21" t="str">
            <v>信息网络-安全管理</v>
          </cell>
          <cell r="S21" t="str">
            <v>否</v>
          </cell>
        </row>
        <row r="22">
          <cell r="E22" t="str">
            <v>依据《中国南方电网有限责任公司网络安全奖惩管理细则》（Q/CSG2153091-2022），网络安全问责对象包括（ ）三类。</v>
          </cell>
          <cell r="F22" t="str">
            <v>责任单位</v>
          </cell>
          <cell r="G22" t="str">
            <v>负责人</v>
          </cell>
          <cell r="H22" t="str">
            <v>责任人</v>
          </cell>
          <cell r="I22" t="str">
            <v>供应商</v>
          </cell>
          <cell r="O22" t="str">
            <v>ACD</v>
          </cell>
          <cell r="P22" t="str">
            <v>《中国南方电网有限责任公司网络安全奖惩管理细则》（Q/CSG2153091-2022）
第三章 问责
第十四条 问责对象包括责任单位、责任人、供应商三类。对责任单位问责，一般由上级对下级进行。对责任人问责，按干部员工管理权限开展。根据责任定性，上级可以责成下级实施有关问责意见。涉及公司总部管理责任的，按照上级有关规定进行问责。对供应商问责，一般由事发单位组织进行。</v>
          </cell>
          <cell r="Q22" t="str">
            <v>问责对象</v>
          </cell>
          <cell r="R22" t="str">
            <v>信息网络-安全管理</v>
          </cell>
          <cell r="S22" t="str">
            <v>否</v>
          </cell>
        </row>
        <row r="23">
          <cell r="E23" t="str">
            <v>依据《中国南方电网有限责任公司网络安全奖惩
管理细则》（Q/CSG2153091-2022），对需要给予员工处分的情形，应当按《公司员工处分管理办法》执行，问责方式包括（ ）、撤职、开除。</v>
          </cell>
          <cell r="F23" t="str">
            <v>警告</v>
          </cell>
          <cell r="G23" t="str">
            <v>记过</v>
          </cell>
          <cell r="H23" t="str">
            <v>记大过</v>
          </cell>
          <cell r="I23" t="str">
            <v>降级</v>
          </cell>
          <cell r="O23" t="str">
            <v>ABCD</v>
          </cell>
          <cell r="P23" t="str">
            <v>《中国南方电网有限责任公司网络安全奖惩管理细则》（Q/CSG2153091-2022）
第三章 问责
第十七条 对需要给予员工处分的情形，应当按《公司员工处分管理办法》执行，问责方式包括：
（一）警告；
（二）记过；
（三）记大过；
（四）降级；
（五）撤职；
（六）开除。</v>
          </cell>
          <cell r="Q23" t="str">
            <v>问责方式</v>
          </cell>
          <cell r="R23" t="str">
            <v>信息网络-安全管理</v>
          </cell>
          <cell r="S23" t="str">
            <v>否</v>
          </cell>
        </row>
        <row r="24">
          <cell r="E24" t="str">
            <v>依据《中国南方电网有限责任公司网络安全奖惩
管理细则》（Q/CSG2153091-2022），对不需要给予员工处分的情形，问责方式包括（ ）。</v>
          </cell>
          <cell r="F24" t="str">
            <v>提醒谈话、警示谈话</v>
          </cell>
          <cell r="G24" t="str">
            <v>记过、记大过</v>
          </cell>
          <cell r="H24" t="str">
            <v>书面检查、离岗学习</v>
          </cell>
          <cell r="I24" t="str">
            <v>本单位内部通报批评、全网通报批评</v>
          </cell>
          <cell r="O24" t="str">
            <v>ACD</v>
          </cell>
          <cell r="P24" t="str">
            <v>《中国南方电网有限责任公司网络安全奖惩管理细则》（Q/CSG2153091-2022）
第三章 问责
第十八条 对不需要给予员工处分的情形，问责方式包括：
（一）提醒谈话；
（二）警示谈话；
（三）书面检查；
（四）离岗学习；
（五）本单位内部通报批评；
（六）全网通报批评。</v>
          </cell>
          <cell r="Q24" t="str">
            <v>问责方式</v>
          </cell>
          <cell r="R24" t="str">
            <v>信息网络-安全管理</v>
          </cell>
          <cell r="S24" t="str">
            <v>否</v>
          </cell>
        </row>
        <row r="25">
          <cell r="E25" t="str">
            <v>依据《中国南方电网有限责任公司网络安全奖惩
管理细则》（Q/CSG2153091-2022），涉及供应商的网络安全问责，应当按《公司供应商管理办法》执行。对相关供应商，除依据合同追究法律责任之外，问责方式包括（ ）.</v>
          </cell>
          <cell r="F25" t="str">
            <v>禁入</v>
          </cell>
          <cell r="G25" t="str">
            <v>供应商履约扣分</v>
          </cell>
          <cell r="H25" t="str">
            <v>说清楚</v>
          </cell>
          <cell r="I25" t="str">
            <v>全网通报批评</v>
          </cell>
          <cell r="O25" t="str">
            <v>ABC</v>
          </cell>
          <cell r="P25" t="str">
            <v>《中国南方电网有限责任公司网络安全奖惩管理细则》（Q/CSG2153091-2022）
第三章 问责
第十九条 涉及供应商的网络安全问责，应当按《公司供应商管理办法》执行。对相关供应商，除依据合同追究法律责任之外，问责方式包括：
（一）禁入；
（二）供应商履约扣分；
（三）说清楚。</v>
          </cell>
          <cell r="Q25" t="str">
            <v>供应商的网络安全问责</v>
          </cell>
          <cell r="R25" t="str">
            <v>信息网络-安全管理</v>
          </cell>
          <cell r="S25" t="str">
            <v>否</v>
          </cell>
        </row>
        <row r="26">
          <cell r="E26" t="str">
            <v>依据《中国南方电网有限责任公司信息系统运行管理办法（试行）》（Q/CSG2152010-2022），信息运行体系要求是（ ）。</v>
          </cell>
          <cell r="F26" t="str">
            <v>统一运服</v>
          </cell>
          <cell r="G26" t="str">
            <v>一级运服</v>
          </cell>
          <cell r="H26" t="str">
            <v>两级运调</v>
          </cell>
          <cell r="I26" t="str">
            <v>三级运维</v>
          </cell>
          <cell r="O26" t="str">
            <v>ACD</v>
          </cell>
          <cell r="P26" t="str">
            <v>《中国南方电网有限责任公司信息系统运行管理办法（试行）》（Q/CSG2152010-2022）
第二章 总体要求
第三条 公司各单位应当坚持“统一领导、分级管理”的原则，依据“统一运服、两级运调、三级运维”的信息运行体系要求，按照网级统一运行服务台（简称“服务台”）、网省两级网络安全运行调度控制平台（简称“运调平台”）、网省地三级数字化运维单位（简称“运维单位”）的运作模式，明确运行管理部门（单位），建立责任体系，开展信息系统运行管理工作。</v>
          </cell>
          <cell r="Q26" t="str">
            <v>信息运行体系要求</v>
          </cell>
          <cell r="R26" t="str">
            <v>信息网络-运行管理</v>
          </cell>
          <cell r="S26" t="str">
            <v>否</v>
          </cell>
        </row>
        <row r="27">
          <cell r="E27" t="str">
            <v>依据《中国南方电网有限责任公司信息系统运行管理办法（试行）》（Q/CSG2152010-2022），信息系统运行方式主要包括（ ）、日、特殊等运行方式。</v>
          </cell>
          <cell r="F27" t="str">
            <v>年</v>
          </cell>
          <cell r="G27" t="str">
            <v>季度</v>
          </cell>
          <cell r="H27" t="str">
            <v>月</v>
          </cell>
          <cell r="I27" t="str">
            <v>周</v>
          </cell>
          <cell r="O27" t="str">
            <v>ACD</v>
          </cell>
          <cell r="P27" t="str">
            <v>《中国南方电网有限责任公司信息系统运行管理办法（试行）》（Q/CSG2152010-2022）
第三章 信息运行调度管理
第二节 运行计划管理
第八条 信息系统运行方式主要包括年、月、周、日、特殊等运行方式。各级运调平台应当组织编制调管范围内信息系统运行方式，影响关键信息系统或者其他单位信息系统运行的运行方式，应当报送业务部门和所属运调平台审核，年、月等运行方式应当通过调管范围所属数字化管理部门审批。运维单位应当按要求执行运行方式。</v>
          </cell>
          <cell r="Q27" t="str">
            <v>信息系统运行方式</v>
          </cell>
          <cell r="R27" t="str">
            <v>信息网络-运行管理</v>
          </cell>
          <cell r="S27" t="str">
            <v>是</v>
          </cell>
        </row>
        <row r="28">
          <cell r="E28" t="str">
            <v>依据《中国南方电网有限责任公司信息系统运行管理办法（试行）》（Q/CSG2152010-2022），运维单位负责开展设备级监测和运行分析，对安全、运行告警进行（ ）。</v>
          </cell>
          <cell r="F28" t="str">
            <v>研判</v>
          </cell>
          <cell r="G28" t="str">
            <v>响应</v>
          </cell>
          <cell r="H28" t="str">
            <v>分析</v>
          </cell>
          <cell r="I28" t="str">
            <v>处置</v>
          </cell>
          <cell r="O28" t="str">
            <v>BCD</v>
          </cell>
          <cell r="P28" t="str">
            <v>《中国南方电网有限责任公司信息系统运行管理办法（试行）》（Q/CSG2152010-2022）
第三章 信息运行调度管理
第三节 运行控制管理
第十四条 信息系统应当纳入统一监测，并实行7×24小时运行监测。各级运调平台负责开展系统级监测和运行分析，对安全、运行告警进行响应、分析和处置。运维单位负责开展设备级监测和运行分析，对安全、运行告警进行响应、分析和处置。</v>
          </cell>
          <cell r="Q28" t="str">
            <v>安全、运行告警</v>
          </cell>
          <cell r="R28" t="str">
            <v>信息网络-运行管理</v>
          </cell>
          <cell r="S28" t="str">
            <v>是</v>
          </cell>
        </row>
        <row r="29">
          <cell r="E29" t="str">
            <v>依据《中国南方电网有限责任公司信息系统运行管理办法（试行）》（Q/CSG2152010-2022），运维单位负责信息系统台账信息管理，对台账信息（ ）负责。运调平台应当定期开展台账信息核查，督促运维单位整改提升。</v>
          </cell>
          <cell r="F29" t="str">
            <v>完整性</v>
          </cell>
          <cell r="G29" t="str">
            <v>可用性</v>
          </cell>
          <cell r="H29" t="str">
            <v>准确性</v>
          </cell>
          <cell r="I29" t="str">
            <v>一致性</v>
          </cell>
          <cell r="O29" t="str">
            <v>ACD</v>
          </cell>
          <cell r="P29" t="str">
            <v>《中国南方电网有限责任公司信息系统运行管理办法（试行）》（Q/CSG2152010-2022）
第三章 信息运行调度管理
第三节 运行控制管理
第十六条 运维单位负责信息系统台账信息管理，对台账信息完整性、准确性、一致性负责。运调平台应当定期开展台账信息核查，督促运维单位整改提升。</v>
          </cell>
          <cell r="Q29" t="str">
            <v>信息系统台账信息管理</v>
          </cell>
          <cell r="R29" t="str">
            <v>信息网络-运行管理</v>
          </cell>
          <cell r="S29" t="str">
            <v>否</v>
          </cell>
        </row>
        <row r="30">
          <cell r="E30" t="str">
            <v>依据《中国南方电网有限责任公司信息系统运行管理办法（试行）》（Q/CSG2152010-2022），关键信息系统应当按系统分级分类要求实施（ ）。</v>
          </cell>
          <cell r="F30" t="str">
            <v>异地数据灾备</v>
          </cell>
          <cell r="G30" t="str">
            <v>同城数据灾备</v>
          </cell>
          <cell r="H30" t="str">
            <v>异地应用灾备</v>
          </cell>
          <cell r="I30" t="str">
            <v>同城应用灾备</v>
          </cell>
          <cell r="O30" t="str">
            <v>AD</v>
          </cell>
          <cell r="P30" t="str">
            <v>《中国南方电网有限责任公司信息系统运行管理办法（试行）》（Q/CSG2152010-2022）
第四章 信息运行维护管理
第一节 维护管理
第十九条 信息系统备份包括数据备份和配置备份。业务部门协同数字化管理部门制定数据备份策略，运维单位负责执行。运维单位负责配置备份管理，并定期开展备份恢复测试。关键信息系统应当按系统分级分类要求实施异地数据灾备、同城应用灾备。</v>
          </cell>
          <cell r="Q30" t="str">
            <v>信息系统备份</v>
          </cell>
          <cell r="R30" t="str">
            <v>信息网络-运行管理</v>
          </cell>
          <cell r="S30" t="str">
            <v>否</v>
          </cell>
        </row>
        <row r="31">
          <cell r="E31" t="str">
            <v>依据《中国南方电网有限责任公司信息系统运行管理办法（试行）》（Q/CSG2152010-2022），公司以（ ）的原则开展信息运行服务工作</v>
          </cell>
          <cell r="F31" t="str">
            <v>统一服务</v>
          </cell>
          <cell r="G31" t="str">
            <v>分级服务</v>
          </cell>
          <cell r="H31" t="str">
            <v>统一受理</v>
          </cell>
          <cell r="I31" t="str">
            <v>分级受理</v>
          </cell>
          <cell r="O31" t="str">
            <v>AD</v>
          </cell>
          <cell r="P31" t="str">
            <v>《中国南方电网有限责任公司信息系统运行管理办法（试行）》（Q/CSG2152010-2022）
第五章 信息运行服务管理
第二十六条 公司以“统一服务、分级受理”的原则开展信息运行服务工作，由1000号热线统一提供品牌服务，网级服务台受理网级部署系统的服务请求，各分子公司按需设置服务台分节点，受理本单位终端、创新应用等服务请求。</v>
          </cell>
          <cell r="Q31" t="str">
            <v>信息运行服务管理</v>
          </cell>
          <cell r="R31" t="str">
            <v>信息网络-运行管理</v>
          </cell>
          <cell r="S31" t="str">
            <v>否</v>
          </cell>
        </row>
        <row r="32">
          <cell r="E32" t="str">
            <v>依据《中国南方电网有限责任公司信息系统运行管理办法（试行）》（Q/CSG2152010-2022）,按照“识别评估、制定措施、过程控制、回顾改进”的管控思路，数字化管理部门组织开展信息系统运行风险管控和隐患治理，建立（ ）管控机制，落实责任和措施，确保各类信息运行风险可控在控、隐患及时治理。严防风险管控措施失效、弱化形成隐患。</v>
          </cell>
          <cell r="F32" t="str">
            <v>分类</v>
          </cell>
          <cell r="G32" t="str">
            <v>分群</v>
          </cell>
          <cell r="H32" t="str">
            <v>分级</v>
          </cell>
          <cell r="I32" t="str">
            <v>分层</v>
          </cell>
          <cell r="O32" t="str">
            <v>ACD</v>
          </cell>
          <cell r="P32" t="str">
            <v>《中国南方电网有限责任公司信息系统运行管理办法（试行）》（Q/CSG2152010-2022）
第六章 信息运行风险管理
第三十二条 按照“识别评估、制定措施、过程控制、回顾改进”的管控思路，数字化管理部门组织开展信息系统运行风险管控和隐患治理，建立分类、分级、分层管控机制，落实责任和措施，确保各类信息运行风险可控在控、隐患及时治理。严防风险管控措施失效、弱化形成隐患。</v>
          </cell>
          <cell r="Q32" t="str">
            <v>信息运行风险管理</v>
          </cell>
          <cell r="R32" t="str">
            <v>信息网络-运行管理</v>
          </cell>
          <cell r="S32" t="str">
            <v>是</v>
          </cell>
        </row>
        <row r="33">
          <cell r="E33" t="str">
            <v>依据《中国南方电网有限责任公司信息系统运行管理办法（试行）》（Q/CSG2152010-2022）,各级单位遵照公司《电力事故事件调查规程》、《信息运行事件调查规程》等有关规定评估信息系统运行事件级别并开展调查处理，不得（ ）。</v>
          </cell>
          <cell r="F33" t="str">
            <v>迟报</v>
          </cell>
          <cell r="G33" t="str">
            <v>漏报</v>
          </cell>
          <cell r="H33" t="str">
            <v>谎报</v>
          </cell>
          <cell r="I33" t="str">
            <v>瞒报</v>
          </cell>
          <cell r="O33" t="str">
            <v>ABCD</v>
          </cell>
          <cell r="P33" t="str">
            <v>《中国南方电网有限责任公司信息系统运行管理办法（试行）》（Q/CSG2152010-2022）
第八章 检查与考核
第四十二条 各级单位遵照公司《电力事故事件调查规程》、《信息运行事件调查规程》等有关规定评估信息系统运行事件级别并开展调查处理，不得迟报、漏报、谎报或瞒报。</v>
          </cell>
          <cell r="Q33" t="str">
            <v>信息系统运行事件级别</v>
          </cell>
          <cell r="R33" t="str">
            <v>信息网络-运行管理</v>
          </cell>
          <cell r="S33" t="str">
            <v>是</v>
          </cell>
        </row>
        <row r="34">
          <cell r="E34" t="str">
            <v>依据《中国南方电网有限责任公司信息系统运行管理办法（试行）》（Q/CSG2152010-2022）,业务部门负责本业务领域的业务维护权限管理，运维单位负责运维账号权限管理。下列说法正确的是（）。</v>
          </cell>
          <cell r="F34" t="str">
            <v>信息系统账号应当采用实名制</v>
          </cell>
          <cell r="G34" t="str">
            <v>按“最小化”原则配置权限，并与岗位职责要求一致</v>
          </cell>
          <cell r="H34" t="str">
            <v>账号权限应当设置有效期并定期清查</v>
          </cell>
          <cell r="I34" t="str">
            <v>允许多人共享同一账号</v>
          </cell>
          <cell r="O34" t="str">
            <v>ABC</v>
          </cell>
          <cell r="P34" t="str">
            <v>《中国南方电网有限责任公司信息系统运行管理办法（试行）》（Q/CSG2152010-2022）
第四章 信息运行维护管理
第一节 维护管理
第二十条 业务部门负责本业务领域的业务维护权限管理，运维单位负责运维账号权限管理。信息系统账号应当采用实名制，按“最小化”原则配置权限，并与岗位职责要求一致。账号权限应当设置有效期并定期清查，禁止多人共享同一账号。</v>
          </cell>
          <cell r="Q34" t="str">
            <v>用户账号权限</v>
          </cell>
          <cell r="R34" t="str">
            <v>信息网络-运行管理</v>
          </cell>
          <cell r="S34" t="str">
            <v>否</v>
          </cell>
        </row>
        <row r="35">
          <cell r="E35" t="str">
            <v>依据《中国南方电网有限责任公司信息系统运行管理办法（试行）》（Q/CSG2152010-2022）,信息运行检修以“预防为主、及时检修”为原则，运维单位应当制订检修作业计划，及时消除信息系统缺陷、隐患。检修工作应当做到（）。</v>
          </cell>
          <cell r="F35" t="str">
            <v>事前风险评估</v>
          </cell>
          <cell r="G35" t="str">
            <v>事中过程管控</v>
          </cell>
          <cell r="H35" t="str">
            <v>事后验证</v>
          </cell>
          <cell r="I35" t="str">
            <v>报告</v>
          </cell>
          <cell r="O35" t="str">
            <v>ABCD</v>
          </cell>
          <cell r="P35" t="str">
            <v>《中国南方电网有限责任公司信息系统运行管理办法（试行）》（Q/CSG2152010-2022）
第四章 信息运行维护管理
第二节 检修试验管理
第二十二条 信息运行检修以“预防为主、及时检修”为原则，运维单位应当制订检修作业计划，及时消除信息系统缺陷、隐患。检修工作应当做到事前风险评估、事中过程管控、事后验证及报告。</v>
          </cell>
          <cell r="Q35" t="str">
            <v>信息运行检修</v>
          </cell>
          <cell r="R35" t="str">
            <v>信息网络-运行管理</v>
          </cell>
          <cell r="S35" t="str">
            <v>否</v>
          </cell>
        </row>
        <row r="36">
          <cell r="E36" t="str">
            <v>依据《中国南方电网有限责任公司数据安全管理办法（试行）》（Q/CSG2152001-2022），公司数据安全管理的目标是保障公司数据处理活动的（ ）。</v>
          </cell>
          <cell r="F36" t="str">
            <v>合法合规性</v>
          </cell>
          <cell r="G36" t="str">
            <v>正确完整性</v>
          </cell>
          <cell r="H36" t="str">
            <v>业务可用性</v>
          </cell>
          <cell r="I36" t="str">
            <v>经营风险最小化</v>
          </cell>
          <cell r="O36" t="str">
            <v>ACD</v>
          </cell>
          <cell r="P36" t="str">
            <v>《中国南方电网有限责任公司数据安全管理办法（试行）》（Q/CSG2152001-2022）
第一章 总则
第三条 公司数据安全管理的目标是保障公司数据处理活动的合法合规性、业务可用性、经营风险最小化。</v>
          </cell>
          <cell r="Q36" t="str">
            <v>数据安全管理的目标</v>
          </cell>
          <cell r="R36" t="str">
            <v>信息网络-安全管理</v>
          </cell>
          <cell r="S36" t="str">
            <v>否</v>
          </cell>
        </row>
        <row r="37">
          <cell r="E37" t="str">
            <v>依据《中国南方电网有限责任公司数据安全管理办法（试行）》（Q/CSG2152001-2022），涉及（ ）的数据，各级单位应当遵照《中国南方电网有限责任公司保密工作规定》要求实施保密。</v>
          </cell>
          <cell r="F37" t="str">
            <v>国家秘密</v>
          </cell>
          <cell r="G37" t="str">
            <v>商业秘密</v>
          </cell>
          <cell r="H37" t="str">
            <v>个人秘密</v>
          </cell>
          <cell r="I37" t="str">
            <v>工作秘密</v>
          </cell>
          <cell r="O37" t="str">
            <v>ABD</v>
          </cell>
          <cell r="P37" t="str">
            <v>《中国南方电网有限责任公司数据安全管理办法（试行）》（Q/CSG2152001-2022）
第一章 总则
第五条 涉及国家秘密、商业秘密、工作秘密的数据，各级单位应当遵照《中国南方电网有限责任公司保密工作规定》要求实施保密。</v>
          </cell>
          <cell r="Q37" t="str">
            <v>秘密数据</v>
          </cell>
          <cell r="R37" t="str">
            <v>信息网络-安全管理</v>
          </cell>
          <cell r="S37" t="str">
            <v>是</v>
          </cell>
        </row>
        <row r="38">
          <cell r="E38" t="str">
            <v>依据《中国南方电网有限责任公司数据安全管理办法（试行）》（Q/CSG2152001-2022），各级单位应当在物理存储介质退运时，通过物理损毁、消磁等方式实现物理存储介质的有效销毁，并对销毁后的物理存储介质进行（ ）。</v>
          </cell>
          <cell r="F38" t="str">
            <v>登记</v>
          </cell>
          <cell r="G38" t="str">
            <v>审批</v>
          </cell>
          <cell r="H38" t="str">
            <v>出库</v>
          </cell>
          <cell r="I38" t="str">
            <v>交接</v>
          </cell>
          <cell r="O38" t="str">
            <v>ABD</v>
          </cell>
          <cell r="P38" t="str">
            <v>《中国南方电网有限责任公司数据安全管理办法（试行）》（Q/CSG2152001-2022）
第四章 数据生命周期安全管理
第二十五条 各级单位应当在物理存储介质退运时，通过物理损毁、消磁等方式实现物理存储介质的有效销毁，并对销毁后的物理存储介质进行登记、审批、交接。</v>
          </cell>
          <cell r="Q38" t="str">
            <v>物理存储介质退运</v>
          </cell>
          <cell r="R38" t="str">
            <v>信息网络-安全管理</v>
          </cell>
          <cell r="S38" t="str">
            <v>否</v>
          </cell>
        </row>
        <row r="39">
          <cell r="E39" t="str">
            <v>依据《中国南方电网有限责任公司数据安全管理办法（试行）》（Q/CSG2152001-2022），各级数字化管理部门应当定期组织开展数据安全风险评估，强化数据安全风险（ ）的全过程闭环管控。</v>
          </cell>
          <cell r="F39" t="str">
            <v>识别</v>
          </cell>
          <cell r="G39" t="str">
            <v>分析</v>
          </cell>
          <cell r="H39" t="str">
            <v>评价</v>
          </cell>
          <cell r="I39" t="str">
            <v>控制</v>
          </cell>
          <cell r="O39" t="str">
            <v>ABCD</v>
          </cell>
          <cell r="P39" t="str">
            <v>《中国南方电网有限责任公司数据安全管理办法（试行）》（Q/CSG2152001-2022）
第五章 数据安全运营管理
第一节 数据安全风险评估管理
第二十六条  各级数字化管理部门应当定期组织开展数据安全风险评估，强化数据安全风险识别、分析、评价、控制的全过程闭环管控。</v>
          </cell>
          <cell r="Q39" t="str">
            <v>数据安全风险</v>
          </cell>
          <cell r="R39" t="str">
            <v>信息网络-安全管理</v>
          </cell>
          <cell r="S39" t="str">
            <v>否</v>
          </cell>
        </row>
        <row r="40">
          <cell r="E40" t="str">
            <v>依据《中国南方电网有限责任公司数据安全管理办法（试行）》（Q/CSG2152001-2022），各级单位发生数据泄露（丢失）、（ ）等安全事件时，应对立即启动应急预案，及时开展处置，并将有关情况第一时间向上级网络安全管理部门及相关方报告。</v>
          </cell>
          <cell r="F40" t="str">
            <v>滥用</v>
          </cell>
          <cell r="G40" t="str">
            <v>被篡改</v>
          </cell>
          <cell r="H40" t="str">
            <v>被损毁</v>
          </cell>
          <cell r="I40" t="str">
            <v>违规使用</v>
          </cell>
          <cell r="O40" t="str">
            <v>ABCD</v>
          </cell>
          <cell r="P40" t="str">
            <v>《中国南方电网有限责任公司数据安全管理办法（试行）》（Q/CSG2152001-2022）
第五章 数据安全运营管理
第三节 数据安全应急管理
第三十一条 各级单位发生数据泄露（丢失）、滥用、被篡改、被损毁、违规使用等安全事件时，应对立即启动应急预案，及时开展处置，并将有关情况第一时间向上级网络安全管理部门及相关方报告。</v>
          </cell>
          <cell r="Q40" t="str">
            <v>数据安全应急管理</v>
          </cell>
          <cell r="R40" t="str">
            <v>信息网络-安全管理</v>
          </cell>
          <cell r="S40" t="str">
            <v>否</v>
          </cell>
        </row>
        <row r="41">
          <cell r="E41" t="str">
            <v>依据《中国南方电网有限责任公司数据安全管理办法（试行）》（Q/CSG2152001-2022），各级单位应当在与供应商签订的服务合同内容中明确供应链的数据安全相关要求，包括但不限于（ ）。</v>
          </cell>
          <cell r="F41" t="str">
            <v>接触的系统范围及其数据使用权限</v>
          </cell>
          <cell r="G41" t="str">
            <v>数据安全保护责任</v>
          </cell>
          <cell r="H41" t="str">
            <v>安全风险及保障措施</v>
          </cell>
          <cell r="I41" t="str">
            <v>合作结束后及时删除数据</v>
          </cell>
          <cell r="O41" t="str">
            <v>ABCD</v>
          </cell>
          <cell r="P41" t="str">
            <v>《中国南方电网有限责任公司数据安全管理办法（试行）》（Q/CSG2152001-2022）
第五章 数据安全运营管理
第五节 供应链安全管理
第三十四条 各级单位应当在与供应商签订的服务合同内容中明确供应链的数据安全相关要求，包括但不限于：接触的系统范围及其数据使用权限、数据安全保护责任、安全风险及保障措施、合作结束后及时删除数据。</v>
          </cell>
          <cell r="Q41" t="str">
            <v>供应链安全管理</v>
          </cell>
          <cell r="R41" t="str">
            <v>信息网络-安全管理</v>
          </cell>
          <cell r="S41" t="str">
            <v>否</v>
          </cell>
        </row>
        <row r="42">
          <cell r="E42" t="str">
            <v>依据《中国南方电网有限责任公司密码管理办法》（Q/CSG2152001-2021），信息系统（包括但不限于通过技改、科技、信息化等项目新建、改建、扩建的管理信息系统、电力监控系统）应当切实落实密码应用（ ）要求。</v>
          </cell>
          <cell r="F42" t="str">
            <v>同步规划</v>
          </cell>
          <cell r="G42" t="str">
            <v>同步建设</v>
          </cell>
          <cell r="H42" t="str">
            <v>同步运行</v>
          </cell>
          <cell r="I42" t="str">
            <v>定期评估</v>
          </cell>
          <cell r="O42" t="str">
            <v>ABCD</v>
          </cell>
          <cell r="P42" t="str">
            <v>《中国南方电网有限责任公司密码管理办法》（Q/CSG2152001-2021）
第二章 管理内容和要求
第一节 总体要求
第四条 信息系统（包括但不限于通过技改、科技、信息化等项目新建、改建、扩建的管理信息系统、电力监控系统）应当切实落实密码应用“同步规划、同步建设、同步运行、定期评估”要求。</v>
          </cell>
          <cell r="Q42" t="str">
            <v>密码应用要求</v>
          </cell>
          <cell r="R42" t="str">
            <v>信息网络-安全管理</v>
          </cell>
          <cell r="S42" t="str">
            <v>否</v>
          </cell>
        </row>
        <row r="43">
          <cell r="E43" t="str">
            <v>依据《中国南方电网有限责任公司密码管理办法》（Q/CSG2152001-2021），各级单位使用的密码设备/密码系统入网需要通过第三方入网安全评测，满足（ ）要求方可投入使用。</v>
          </cell>
          <cell r="F43" t="str">
            <v>安全性测试</v>
          </cell>
          <cell r="G43" t="str">
            <v>出厂测试</v>
          </cell>
          <cell r="H43" t="str">
            <v>功能性测试</v>
          </cell>
          <cell r="I43" t="str">
            <v>性能测试</v>
          </cell>
          <cell r="O43" t="str">
            <v>ACD</v>
          </cell>
          <cell r="P43" t="str">
            <v>《中国南方电网有限责任公司密码管理办法》（Q/CSG2152001-2021）
第二章 管理内容和要求
第五节 密码设备/密码系统管理
第十九条 各级单位使用的密码设备/密码系统入网需要通过第三方入网安全评测，满足安全性测试、功能性和性能测试要求方可投入使用。</v>
          </cell>
          <cell r="Q43" t="str">
            <v>安全评测</v>
          </cell>
          <cell r="R43" t="str">
            <v>信息网络-安全管理</v>
          </cell>
          <cell r="S43" t="str">
            <v>否</v>
          </cell>
        </row>
        <row r="44">
          <cell r="E44" t="str">
            <v>依据《中国南方电网有限责任公司密码管理办法》（Q/CSG2152001-2021），密码应用安全性评估可以与关键信息基础设施（ ）同步进行。</v>
          </cell>
          <cell r="F44" t="str">
            <v>网络安全测评</v>
          </cell>
          <cell r="G44" t="str">
            <v>网络安全等级保护测评</v>
          </cell>
          <cell r="H44" t="str">
            <v>功能性测试</v>
          </cell>
          <cell r="I44" t="str">
            <v>性能测试</v>
          </cell>
          <cell r="O44" t="str">
            <v>AB</v>
          </cell>
          <cell r="P44" t="str">
            <v>《中国南方电网有限责任公司密码管理办法》（Q/CSG2152001-2021）
第二章 管理内容和要求
第七节 密码应用安全性评估管理
第二十七条 密码应用安全性评估可以与关键信息基础设施网络安全测评、网络安全等级保护测评同步进行。</v>
          </cell>
          <cell r="Q44" t="str">
            <v>密码应用安全性评估</v>
          </cell>
          <cell r="R44" t="str">
            <v>信息网络-安全管理</v>
          </cell>
          <cell r="S44" t="str">
            <v>是</v>
          </cell>
        </row>
        <row r="45">
          <cell r="E45" t="str">
            <v>依据《中国南方电网有限责任公司关键信息基础设施安全保护管理细则》（Q/CSG2153009-2022），运营单位应当及时回收关键岗位的离岗人员的（ ）等，签署离岗离职人员保密承诺书，履行相关保密义务。</v>
          </cell>
          <cell r="F45" t="str">
            <v>相关软硬件设备</v>
          </cell>
          <cell r="G45" t="str">
            <v>系统账号</v>
          </cell>
          <cell r="H45" t="str">
            <v>访问权限</v>
          </cell>
          <cell r="I45" t="str">
            <v>门禁卡</v>
          </cell>
          <cell r="O45" t="str">
            <v>ABCD</v>
          </cell>
          <cell r="P45" t="str">
            <v>《中国南方电网有限责任公司关键信息基础设施安全保护管理细则》（Q/CSG2153009-2022）
第四章 安全防护
第二节 人员管理
第十九条 运营单位应当及时回收关键岗位的离岗人员的相关软硬件设备、系统账号、访问权限、门禁卡等，签署离岗离职人员保密承诺书，履行相关保密义务。</v>
          </cell>
          <cell r="Q45" t="str">
            <v>人员管理</v>
          </cell>
          <cell r="R45" t="str">
            <v>信息网络-安全管理</v>
          </cell>
          <cell r="S45" t="str">
            <v>否</v>
          </cell>
        </row>
        <row r="46">
          <cell r="E46" t="str">
            <v>依据《中国南方电网有限责任公司关键信息基础设施安全保护管理细则》（Q/CSG2153009-2022），运营单位应当落实公司网络安全“三同步”要求，在网络安全等级保护制度基础上加强对关基的安全保护，强化在设计、（ ）、退役等环节的网络安全管控，建立技术管控统计台账.</v>
          </cell>
          <cell r="F46" t="str">
            <v>建模</v>
          </cell>
          <cell r="G46" t="str">
            <v>建设</v>
          </cell>
          <cell r="H46" t="str">
            <v>运行</v>
          </cell>
          <cell r="I46" t="str">
            <v>维护</v>
          </cell>
          <cell r="O46" t="str">
            <v>BCD</v>
          </cell>
          <cell r="P46" t="str">
            <v>《中国南方电网有限责任公司关键信息基础设施安全保护管理细则》（Q/CSG2153009-2022）
第四章 安全防护
第三节 建设和运行管理
第二十条 运营单位应当落实公司网络安全“三同步”要求，在网络安全等级保护制度基础上加强对关基的安全保护，强化在设计、建设、运行、维护、退役等环节的网络安全管控，建立技术管控统计台账（附表1-7）。</v>
          </cell>
          <cell r="Q46" t="str">
            <v>安全保护</v>
          </cell>
          <cell r="R46" t="str">
            <v>信息网络-安全管理</v>
          </cell>
          <cell r="S46" t="str">
            <v>否</v>
          </cell>
        </row>
        <row r="47">
          <cell r="E47" t="str">
            <v>依据《中国南方电网有限责任公司关键信息基础设施安全保护管理细则》（Q/CSG2153009-2022），运营单位应当根据数据安全有关规定使用商用密码对其存储、使用、传输的（ ）进行保护。</v>
          </cell>
          <cell r="F47" t="str">
            <v>核心数据</v>
          </cell>
          <cell r="G47" t="str">
            <v>涉密数据</v>
          </cell>
          <cell r="H47" t="str">
            <v>重要数据</v>
          </cell>
          <cell r="I47" t="str">
            <v>个人信息</v>
          </cell>
          <cell r="O47" t="str">
            <v>ACD</v>
          </cell>
          <cell r="P47" t="str">
            <v>《中国南方电网有限责任公司关键信息基础设施安全保护管理细则》（Q/CSG2153009-2022）
第四章 安全防护
第三节 建设和运行管理
第二十五条 运营单位应当根据数据安全有关规定使用商用密码对其存储、使用、传输的核心数据、重要数据和个人信息进行保护。</v>
          </cell>
          <cell r="Q47" t="str">
            <v>数据安全</v>
          </cell>
          <cell r="R47" t="str">
            <v>信息网络-数据安全</v>
          </cell>
          <cell r="S47" t="str">
            <v>否</v>
          </cell>
        </row>
        <row r="48">
          <cell r="E48" t="str">
            <v>依据《中国南方电网有限责任公司关键信息基础设施安全保护管理细则》（Q/CSG2153009-2022），运营单位应当建立常态化运营机制,对关基开展常态化网络安全监测、分析、溯源、监督检查、通报、渗透测试、保障等运营工作，形成风险（ ）机制</v>
          </cell>
          <cell r="F48" t="str">
            <v>事前识别</v>
          </cell>
          <cell r="G48" t="str">
            <v>事中监测</v>
          </cell>
          <cell r="H48" t="str">
            <v>事中控制</v>
          </cell>
          <cell r="I48" t="str">
            <v>事后追溯</v>
          </cell>
          <cell r="O48" t="str">
            <v>ABD</v>
          </cell>
          <cell r="P48" t="str">
            <v>《中国南方电网有限责任公司关键信息基础设施安全保护管理细则》（Q/CSG2153009-2022）
第六章 监测预警和事件处置
第三十四条 运营单位应当建立常态化运营机制,对关基开展常态化网络安全监测、分析、溯源、监督检查、通报、渗透测试、保障等运营工作，形成风险事前识别、事中监测、事后追溯机制。</v>
          </cell>
          <cell r="Q48" t="str">
            <v>监测预警和事件处置</v>
          </cell>
          <cell r="R48" t="str">
            <v>信息网络-安全管理</v>
          </cell>
          <cell r="S48" t="str">
            <v>否</v>
          </cell>
        </row>
        <row r="49">
          <cell r="E49" t="str">
            <v>依据《中国南方电网有限责任公司关键信息基础设施安全保护管理细则》（Q/CSG2153009-2022），生产控制大区指与电力生产直接相关，具备对电力一次系统数据采集、在线监视、闭环控制功能的各电力监控系统构成的安全区域，又细分为（ ）。</v>
          </cell>
          <cell r="F49" t="str">
            <v>控制区（安全区I）</v>
          </cell>
          <cell r="G49" t="str">
            <v>控制区（安全区II）</v>
          </cell>
          <cell r="H49" t="str">
            <v>非控制区（安全区I）</v>
          </cell>
          <cell r="I49" t="str">
            <v>非控制区（安全区II）</v>
          </cell>
          <cell r="O49" t="str">
            <v>AD</v>
          </cell>
          <cell r="P49" t="str">
            <v>《中国南方电网有限责任公司关键信息基础设施安全保护管理细则》（Q/CSG2153009-2022）
附录B：术语和定义
二、生产控制大区
指与电力生产直接相关，具备对电力一次系统数据采集、在线监视、闭环控制功能的各电力监控系统构成的安全区域，又细分为控制区（安全区I）和非控制区（安全区II）。</v>
          </cell>
          <cell r="Q49" t="str">
            <v>生产控制大区</v>
          </cell>
          <cell r="R49" t="str">
            <v>信息网络-安全管理</v>
          </cell>
          <cell r="S49" t="str">
            <v>是</v>
          </cell>
        </row>
        <row r="50">
          <cell r="E50" t="str">
            <v>依据《中国南方电网有限责任公司关键信息基础设施安全保护管理细则》（Q/CSG2153009-2022），管理信息大区指生产控制大区以外的电力企业管理业务系统构成的安全区域，细分为（ ）。</v>
          </cell>
          <cell r="F50" t="str">
            <v>生产管理区（安全III区）</v>
          </cell>
          <cell r="G50" t="str">
            <v>信息内网区（安全V区）</v>
          </cell>
          <cell r="H50" t="str">
            <v>信息外网区（安全IV区））</v>
          </cell>
          <cell r="I50" t="str">
            <v>管理信息区（包括信息内网区（安全IV区）和信息外网区（安全V区））</v>
          </cell>
          <cell r="O50" t="str">
            <v>AD</v>
          </cell>
          <cell r="P50" t="str">
            <v>《中国南方电网有限责任公司关键信息基础设施安全保护管理细则》（Q/CSG2153009-2022）
附录B：术语和定义
三、管理信息大区
指生产控制大区以外的电力企业管理业务系统构成的安全区域，细分为生产管理区（安全III区）和管理信息区（包括信息内网区（安全IV区）和信息外网区（安全V区））。</v>
          </cell>
          <cell r="Q50" t="str">
            <v>管理信息大区</v>
          </cell>
          <cell r="R50" t="str">
            <v>信息网络-安全管理</v>
          </cell>
          <cell r="S50" t="str">
            <v>否</v>
          </cell>
        </row>
        <row r="51">
          <cell r="E51" t="str">
            <v>依据《中国南方电网有限责任公司跨境数据管理细则》（Q/CSG2153003-2022），各级国际业务管理部门、法律管理部门、数字化管理部门应当对跨境及境外数据共享开放过程进行严格 （ ）。</v>
          </cell>
          <cell r="F51" t="str">
            <v>筛查</v>
          </cell>
          <cell r="G51" t="str">
            <v>审核</v>
          </cell>
          <cell r="H51" t="str">
            <v>监控</v>
          </cell>
          <cell r="I51" t="str">
            <v>监督</v>
          </cell>
          <cell r="O51" t="str">
            <v>BD</v>
          </cell>
          <cell r="P51" t="str">
            <v>《中国南方电网有限责任公司跨境数据管理细则》（Q/CSG2153003-2022）
第一章 总则
第三条 各级国际业务管理部门、法律管理部门、数字化管理部门应当对跨境及境外数据共享开放过程进行严格审核、监督。</v>
          </cell>
          <cell r="Q51" t="str">
            <v>跨境及境外数据共享开放</v>
          </cell>
          <cell r="R51" t="str">
            <v>信息网络-数据安全</v>
          </cell>
          <cell r="S51" t="str">
            <v>是</v>
          </cell>
        </row>
        <row r="52">
          <cell r="E52" t="str">
            <v>依据《中国南方电网有限责任公司跨境数据管理细则》（Q/CSG2153003-2022），各业务管理部门、各分子公司在开展跨境数据共享开放及境外数据开放过程中应当签订（ ）等具有法律效力的文件，保障数据跨境安全、合法合规。</v>
          </cell>
          <cell r="F52" t="str">
            <v>合同</v>
          </cell>
          <cell r="G52" t="str">
            <v>数据通信协议</v>
          </cell>
          <cell r="H52" t="str">
            <v>数据保密协议</v>
          </cell>
          <cell r="I52" t="str">
            <v>数据使用协议</v>
          </cell>
          <cell r="O52" t="str">
            <v>ACD</v>
          </cell>
          <cell r="P52" t="str">
            <v>《中国南方电网有限责任公司跨境数据管理细则》（Q/CSG2153003-2022）
第一章 总则
第四条 各业务管理部门、各分子公司在开展跨境数据共享开放及境外数据开放过程中应当签订合同、数据保密协议、数据使用协议等具有法律效力的文件，保障数据跨境安全、合法合规。</v>
          </cell>
          <cell r="Q52" t="str">
            <v>数据共享开放及境外数据开放</v>
          </cell>
          <cell r="R52" t="str">
            <v>信息网络-数据安全</v>
          </cell>
          <cell r="S52" t="str">
            <v>是</v>
          </cell>
        </row>
        <row r="53">
          <cell r="E53" t="str">
            <v>依据《中国南方电网有限责任公司数据采集与运维管理细则》（Q/CSG2153082-2020），公司数据源管理应当遵循“应采尽采”的基本原则，实现（ ）数据的全面采集。</v>
          </cell>
          <cell r="F53" t="str">
            <v>全公司</v>
          </cell>
          <cell r="G53" t="str">
            <v>全专业</v>
          </cell>
          <cell r="H53" t="str">
            <v>全领域</v>
          </cell>
          <cell r="I53" t="str">
            <v>全方位</v>
          </cell>
          <cell r="O53" t="str">
            <v>ABC</v>
          </cell>
          <cell r="P53" t="str">
            <v>《中国南方电网有限责任公司数据采集与运维管理细则》（Q/CSG2153082-2020）
第二章 数据源管理
第四条 公司数据源管理应当遵循“应采尽采”的基本原则，实现全公司、全专业、全领域数据的全面采集。</v>
          </cell>
          <cell r="Q53" t="str">
            <v>数据源管理</v>
          </cell>
          <cell r="R53" t="str">
            <v>信息网络-数据安全</v>
          </cell>
          <cell r="S53" t="str">
            <v>否</v>
          </cell>
        </row>
        <row r="54">
          <cell r="E54" t="str">
            <v>依据《中国南方电网有限责任公司数据采集与运维管理细则》（Q/CSG2153082-2020），智能终端、传感器、巡检无人机等数据采集设备通过有线或无线方式完成数据传输的，设备归属部门应当保障数据传输（ ）。</v>
          </cell>
          <cell r="F54" t="str">
            <v>效益</v>
          </cell>
          <cell r="G54" t="str">
            <v>效率</v>
          </cell>
          <cell r="H54" t="str">
            <v>质量</v>
          </cell>
          <cell r="I54" t="str">
            <v>安全</v>
          </cell>
          <cell r="O54" t="str">
            <v>BCD</v>
          </cell>
          <cell r="P54" t="str">
            <v>《中国南方电网有限责任公司数据采集与运维管理细则》（Q/CSG2153082-2020）
第四章 数据传输运维管理
第十九条 智能终端、传感器、巡检无人机等数据采集设备通过有线或无线方式完成数据传输的，设备归属部门应当保障数据传输效率、质量以及安全。</v>
          </cell>
          <cell r="Q54" t="str">
            <v>数据传输运维管理</v>
          </cell>
          <cell r="R54" t="str">
            <v>信息网络-数据安全</v>
          </cell>
          <cell r="S54" t="str">
            <v>否</v>
          </cell>
        </row>
        <row r="55">
          <cell r="E55" t="str">
            <v>依据《中国南方电网有限责任公司数据共享开放管理细则》（Q/CSG2153076-2020），公司数据按共享属性分为（ ）。</v>
          </cell>
          <cell r="F55" t="str">
            <v>无条件共享</v>
          </cell>
          <cell r="G55" t="str">
            <v>有条件共享</v>
          </cell>
          <cell r="H55" t="str">
            <v>按需共享</v>
          </cell>
          <cell r="I55" t="str">
            <v>不可共享</v>
          </cell>
          <cell r="O55" t="str">
            <v>ABD</v>
          </cell>
          <cell r="P55" t="str">
            <v>《中国南方电网有限责任公司数据共享开放管理细则》（Q/CSG2153076-2020）
第三章数据共享管理
第八条 公司数据按共享属性分为无条件共享、有条件共享和不可共享三类。公司数字化管理部门负责组织公司各业务管理部门、各分子公司对上述三类数据进行区分和界定。</v>
          </cell>
          <cell r="Q55" t="str">
            <v>数据共享属性</v>
          </cell>
          <cell r="R55" t="str">
            <v>信息网络-数据安全</v>
          </cell>
          <cell r="S55" t="str">
            <v>是</v>
          </cell>
        </row>
        <row r="56">
          <cell r="E56" t="str">
            <v>依据《中国南方电网有限责任公司数据共享开放管理细则》（Q/CSG2153076-2020），对于无条件共享的数据，各部门及所属单位均可以基于公司数据共享目录（ ）数据。</v>
          </cell>
          <cell r="F56" t="str">
            <v>查询</v>
          </cell>
          <cell r="G56" t="str">
            <v>更新</v>
          </cell>
          <cell r="H56" t="str">
            <v>更改</v>
          </cell>
          <cell r="I56" t="str">
            <v>获取</v>
          </cell>
          <cell r="O56" t="str">
            <v>AD</v>
          </cell>
          <cell r="P56" t="str">
            <v>《中国南方电网有限责任公司数据共享开放管理细则》（Q/CSG2153076-2020）
第三章 数据共享管理
第九条 对于无条件共享的数据，各部门及所属单位均可以基于公司数据共享目录查询和获取数据。</v>
          </cell>
          <cell r="Q56" t="str">
            <v>数据共享管理</v>
          </cell>
          <cell r="R56" t="str">
            <v>信息网络-数据安全</v>
          </cell>
          <cell r="S56" t="str">
            <v>是</v>
          </cell>
        </row>
        <row r="57">
          <cell r="E57" t="str">
            <v>依据《中国南方电网有限责任公司数据共享开放管理细则》（Q/CSG2153076-2020），（ ）对获取开放的数据只享有有限使用权，除另有协议规定外，均不得转让。</v>
          </cell>
          <cell r="F57" t="str">
            <v>政府部门</v>
          </cell>
          <cell r="G57" t="str">
            <v>外部商业企业</v>
          </cell>
          <cell r="H57" t="str">
            <v>外部组织</v>
          </cell>
          <cell r="I57" t="str">
            <v>个人</v>
          </cell>
          <cell r="O57" t="str">
            <v>ABCD</v>
          </cell>
          <cell r="P57" t="str">
            <v>《中国南方电网有限责任公司数据共享开放管理细则》（Q/CSG2153076-2020）
第四章 数据开放管理
第二十八条 政府部门、外部商业企业、外部组织和个人对获取开放的数据只享有有限使用权，除另有协议规定外，均不得转让。</v>
          </cell>
          <cell r="Q57" t="str">
            <v>数据开放管理</v>
          </cell>
          <cell r="R57" t="str">
            <v>信息网络-数据安全</v>
          </cell>
          <cell r="S57" t="str">
            <v>是</v>
          </cell>
        </row>
        <row r="58">
          <cell r="E58" t="str">
            <v>依据《中国南方电网有限责任公司IT资产管理细则》（Q/CSG2153084-2021），要加强IT资产管理和软件正版化管理培训工作，进一步提高员工的硬件（ ）以及软件操作、使用的能力和水平，提高员工的法律意识。</v>
          </cell>
          <cell r="F58" t="str">
            <v>使用</v>
          </cell>
          <cell r="G58" t="str">
            <v>维修</v>
          </cell>
          <cell r="H58" t="str">
            <v>保养</v>
          </cell>
          <cell r="I58" t="str">
            <v>安全管理</v>
          </cell>
          <cell r="O58" t="str">
            <v>ACD</v>
          </cell>
          <cell r="P58" t="str">
            <v>《中国南方电网有限责任公司IT资产管理细则》（Q/CSG2153084-2021）
第三章 日常管理
第十三条　IT资产管理、软件正版化管理培训工作管理
(一)要加强IT资产管理和软件正版化管理培训工作，进一步提高员工的硬件使用、保养、安全管理以及软件操作、使用的能力和水平，提高员工的法律意识。</v>
          </cell>
          <cell r="Q58" t="str">
            <v>IT资产管理</v>
          </cell>
          <cell r="R58" t="str">
            <v>信息网络-运行管理</v>
          </cell>
          <cell r="S58" t="str">
            <v>否</v>
          </cell>
        </row>
        <row r="59">
          <cell r="E59" t="str">
            <v>依据《中国南方电网有限责任公司IT资产管理细则》（Q/CSG2153084-2021），各分子公司及下属单位、集体企业是本单位IT资产管理和软件正版化管理的责任主体，负责运行维护与管理所属IT资产，承担IT资产（ ）责任。</v>
          </cell>
          <cell r="F59" t="str">
            <v>安全</v>
          </cell>
          <cell r="G59" t="str">
            <v>可用</v>
          </cell>
          <cell r="H59" t="str">
            <v>完整</v>
          </cell>
          <cell r="I59" t="str">
            <v>保值增值</v>
          </cell>
          <cell r="O59" t="str">
            <v>ACD</v>
          </cell>
          <cell r="P59" t="str">
            <v>《中国南方电网有限责任公司IT资产管理细则》（Q/CSG2153084-2021）
附录A:职责和分工
七、分子公司及下属单位、集体企业
(一)各分子公司及下属单位、集体企业是本单位IT资产管理和软件正版化管理的责任主体，负责运行维护与管理所属IT资产，承担IT资产安全、完整和保值增值责任。</v>
          </cell>
          <cell r="Q59" t="str">
            <v>责任主体</v>
          </cell>
          <cell r="R59" t="str">
            <v>信息网络-运行管理</v>
          </cell>
          <cell r="S59" t="str">
            <v>否</v>
          </cell>
        </row>
        <row r="60">
          <cell r="E60" t="str">
            <v>依据《中国南方电网有限责任公司数据认责管理细则》(Q/CSG2153077-2020)，数据认责管理工作应当将数据的（ ）等各类责任明确到岗位、到人员，认责范围应当覆盖公司全业务域数据，并贯穿数据标准、质量、安全等数据管理工作，实现数据记录级认责。</v>
          </cell>
          <cell r="F60" t="str">
            <v>业务归口</v>
          </cell>
          <cell r="G60" t="str">
            <v>管控</v>
          </cell>
          <cell r="H60" t="str">
            <v>录入</v>
          </cell>
          <cell r="I60" t="str">
            <v>使用</v>
          </cell>
          <cell r="O60" t="str">
            <v>ABCD</v>
          </cell>
          <cell r="P60" t="str">
            <v>《中国南方电网有限责任公司数据认责管理细则》(Q/CSG2153077-2020)
第一章 总则
第三条 数据认责管理工作应当将数据的业务归口、管控、录入、使用等各类责任明确到岗位、到人员，认责范围应当覆盖公司全业务域数据，并贯穿数据标准、质量、安全等数据管理工作，实现数据记录级认责。</v>
          </cell>
          <cell r="Q60" t="str">
            <v>数据认责管理工作</v>
          </cell>
          <cell r="R60" t="str">
            <v>信息网络-数据安全</v>
          </cell>
          <cell r="S60" t="str">
            <v>是</v>
          </cell>
        </row>
        <row r="61">
          <cell r="E61" t="str">
            <v>依据《中国南方电网有限责任公司数据认责管理细则》(Q/CSG2153077-2020)，公司总部及直属机构、各分子公司应当重视数据责任关系的维护和管理，基于数据认责管理模块常态化维护本专业、本单位数据责任关系信息，确保责任关系（ ）。</v>
          </cell>
          <cell r="F61" t="str">
            <v>真实</v>
          </cell>
          <cell r="G61" t="str">
            <v>准确</v>
          </cell>
          <cell r="H61" t="str">
            <v>可用</v>
          </cell>
          <cell r="I61" t="str">
            <v>合法</v>
          </cell>
          <cell r="O61" t="str">
            <v>ABC</v>
          </cell>
          <cell r="P61" t="str">
            <v>《中国南方电网有限责任公司数据认责管理细则》(Q/CSG2153077-2020)
第五章 数据责任变更管理
第十四条 公司总部及直属机构、各分子公司应当重视数据责任关系的维护和管理，基于数据认责管理模块常态化维护本专业、本单位数据责任关系信息，确保责任关系真实、准确、可用。</v>
          </cell>
          <cell r="Q61" t="str">
            <v>数据责任关系</v>
          </cell>
          <cell r="R61" t="str">
            <v>信息网络-数据安全</v>
          </cell>
          <cell r="S61" t="str">
            <v>否</v>
          </cell>
        </row>
        <row r="62">
          <cell r="E62" t="str">
            <v>依据《中国南方电网有限责任公司数据认责管理细则》(Q/CSG2153077-2020)，数据认责管理（Data Accountability Management）指公司对数据管理与应用的相关参与方所应当承担的角色以及职责进行（ ）的过程以及相关管理活动。</v>
          </cell>
          <cell r="F62" t="str">
            <v>划分</v>
          </cell>
          <cell r="G62" t="str">
            <v>认定</v>
          </cell>
          <cell r="H62" t="str">
            <v>监督</v>
          </cell>
          <cell r="I62" t="str">
            <v>维护</v>
          </cell>
          <cell r="O62" t="str">
            <v>ABD</v>
          </cell>
          <cell r="P62" t="str">
            <v>《中国南方电网有限责任公司数据认责管理细则》(Q/CSG2153077-2020)
附录B 术语和定义
数据认责管理（Data Accountability Management）
指公司对数据管理与应用的相关参与方所应当承担的角色以及职责进行划分、认定、维护的过程以及相关管理活动。</v>
          </cell>
          <cell r="Q62" t="str">
            <v>数据认责管理工作</v>
          </cell>
          <cell r="R62" t="str">
            <v>信息网络-数据安全</v>
          </cell>
          <cell r="S62" t="str">
            <v>是</v>
          </cell>
        </row>
        <row r="63">
          <cell r="E63" t="str">
            <v>依据《中国南方电网有限责任公司数据应用管理细则》(Q/CSG2153088-2021)，公司数据应用建设的全生命周期应当遵循公司规定的（ ）。</v>
          </cell>
          <cell r="F63" t="str">
            <v>共享服务管控要求</v>
          </cell>
          <cell r="G63" t="str">
            <v>数据标准管控要求</v>
          </cell>
          <cell r="H63" t="str">
            <v>数据应用管控要求</v>
          </cell>
          <cell r="I63" t="str">
            <v>安全管控要求</v>
          </cell>
          <cell r="O63" t="str">
            <v>ABD</v>
          </cell>
          <cell r="P63" t="str">
            <v>《中国南方电网有限责任公司数据应用管理细则》(Q/CSG2153088-2021)
第一章 总则
第二条 公司数据应用建设的全生命周期应当遵循公司规定的共享服务管控要求、数据标准管控要求、安全管控要求。</v>
          </cell>
          <cell r="Q63" t="str">
            <v>数据应用建设</v>
          </cell>
          <cell r="R63" t="str">
            <v>信息网络-数据安全</v>
          </cell>
          <cell r="S63" t="str">
            <v>否</v>
          </cell>
        </row>
        <row r="64">
          <cell r="E64" t="str">
            <v>依据《中国南方电网有限责任公司数据应用管理细则》(Q/CSG2153088-2021)，各级数字化管理部门负责组织开展本单位数据应用项目方案的（ ）审查，明确应用需求是否重复，技术是否可行、预期效益等。管控不通过的项目方案不予实施。</v>
          </cell>
          <cell r="F64" t="str">
            <v>技术管控</v>
          </cell>
          <cell r="G64" t="str">
            <v>数据管控</v>
          </cell>
          <cell r="H64" t="str">
            <v>安全管控</v>
          </cell>
          <cell r="I64" t="str">
            <v>质量管控</v>
          </cell>
          <cell r="O64" t="str">
            <v>ABC</v>
          </cell>
          <cell r="P64" t="str">
            <v>《中国南方电网有限责任公司数据应用管理细则》(Q/CSG2153088-2021)
第二章 数据应用需求管理
第九条 各级数字化管理部门负责组织开展本单位数据应用项目方案的技术管控、数据管控、安全管控审查，明确应用需求是否重复，技术是否可行、预期效益等。管控不通过的项目方案不予实施。</v>
          </cell>
          <cell r="Q64" t="str">
            <v>数据应用需求管理</v>
          </cell>
          <cell r="R64" t="str">
            <v>信息网络-数据安全</v>
          </cell>
          <cell r="S64" t="str">
            <v>否</v>
          </cell>
        </row>
        <row r="65">
          <cell r="E65" t="str">
            <v>依据《中国南方电网有限责任公司数据应用管理细则》(Q/CSG2153088-2021)，数据应用测试应当遵循公司信息化项目建设管理细则要求，开展应用（ ）测试，测试通过后方可上线。</v>
          </cell>
          <cell r="F65" t="str">
            <v>出厂</v>
          </cell>
          <cell r="G65" t="str">
            <v>功能</v>
          </cell>
          <cell r="H65" t="str">
            <v>性能</v>
          </cell>
          <cell r="I65" t="str">
            <v>安全</v>
          </cell>
          <cell r="O65" t="str">
            <v>BCD</v>
          </cell>
          <cell r="P65" t="str">
            <v>《中国南方电网有限责任公司数据应用管理细则》(Q/CSG2153088-2021)
第四章 数据应用开发测试管理
第十七条 数据应用测试应当遵循公司信息化项目建设管理细则要求，开展应用功能、性能与安全测试，测试通过后方可上线。</v>
          </cell>
          <cell r="Q65" t="str">
            <v>数据应用测试</v>
          </cell>
          <cell r="R65" t="str">
            <v>信息网络-数据安全</v>
          </cell>
          <cell r="S65" t="str">
            <v>否</v>
          </cell>
        </row>
        <row r="66">
          <cell r="E66" t="str">
            <v>依据《中国南方电网有限责任公司数据应用管理细则》(Q/CSG2153088-2021)，自应用上线试运行起，应当纳入常态化（ ）监控，保障数据异常问题及时发现与解决。</v>
          </cell>
          <cell r="F66" t="str">
            <v>源数据</v>
          </cell>
          <cell r="G66" t="str">
            <v>元数据</v>
          </cell>
          <cell r="H66" t="str">
            <v>主数据</v>
          </cell>
          <cell r="I66" t="str">
            <v>数据质量</v>
          </cell>
          <cell r="O66" t="str">
            <v>BCD</v>
          </cell>
          <cell r="P66" t="str">
            <v>《中国南方电网有限责任公司数据应用管理细则》(Q/CSG2153088-2021)
第五章 数据应用上线投运管理
第二十条 自应用上线试运行起，应当纳入常态化元数据、主数据、数据质量监控，保障数据异常问题及时发现与解决。</v>
          </cell>
          <cell r="Q66" t="str">
            <v>数据质量监控</v>
          </cell>
          <cell r="R66" t="str">
            <v>信息网络-数据安全</v>
          </cell>
          <cell r="S66" t="str">
            <v>否</v>
          </cell>
        </row>
        <row r="67">
          <cell r="E67" t="str">
            <v>依据《中国南方电网有限责任公司数据应用管理细则》(Q/CSG2153088-2021)，公司数字化管理部门职责是负责统一受理并组织开展公司数据应用需求审核，在应用建设各阶段组织开展（ ）。</v>
          </cell>
          <cell r="F67" t="str">
            <v>技术管控</v>
          </cell>
          <cell r="G67" t="str">
            <v>数据管控</v>
          </cell>
          <cell r="H67" t="str">
            <v>质量管控</v>
          </cell>
          <cell r="I67" t="str">
            <v>安全管控</v>
          </cell>
          <cell r="O67" t="str">
            <v>ABD</v>
          </cell>
          <cell r="P67" t="str">
            <v>《中国南方电网有限责任公司数据应用管理细则》(Q/CSG2153088-2021)
附录A：职责和分工
一、公司总部
（一）公司数字化管理部门职责
公司数字化管理部门是全网数据应用工作的归口管理部门，主要职责如下：
（1）负责统一受理并组织开展公司数据应用需求审核，在应用建设各阶段组织开展技术管控、数据管控、安全管控。</v>
          </cell>
          <cell r="Q67" t="str">
            <v>公司数字化管理部门职责</v>
          </cell>
          <cell r="R67" t="str">
            <v>信息网络-数据安全</v>
          </cell>
          <cell r="S67" t="str">
            <v>否</v>
          </cell>
        </row>
        <row r="68">
          <cell r="E68" t="str">
            <v>依据《中国南方电网有限责任公司数据资产管理办法》(Q/CSG2152002-2021)，禁止任何部门和单位通过系统后台对数据进行批量（ ）以及结构变更。</v>
          </cell>
          <cell r="F68" t="str">
            <v>新增</v>
          </cell>
          <cell r="G68" t="str">
            <v>修改</v>
          </cell>
          <cell r="H68" t="str">
            <v>删除</v>
          </cell>
          <cell r="I68" t="str">
            <v>查询</v>
          </cell>
          <cell r="O68" t="str">
            <v>ABC</v>
          </cell>
          <cell r="P68" t="str">
            <v>《中国南方电网有限责任公司数据资产管理办法》(Q/CSG2152002-2021)
第四章 数据全生命周期管理
第十五条 禁止任何部门和单位通过系统后台对数据进行批量新增、修改、删除以及结构变更。</v>
          </cell>
          <cell r="Q68" t="str">
            <v>数据全生命周期管理</v>
          </cell>
          <cell r="R68" t="str">
            <v>信息网络-数据安全</v>
          </cell>
          <cell r="S68" t="str">
            <v>是</v>
          </cell>
        </row>
        <row r="69">
          <cell r="E69" t="str">
            <v>依据《中国南方电网有限责任公司数据资产管理办法》(Q/CSG2152002-2021)，各级数字化管理部门应当定期抽样检查所负责应用的元数据（ ），每年对各应用内全量元数据进行全面的扫描稽核。</v>
          </cell>
          <cell r="F69" t="str">
            <v>准确性</v>
          </cell>
          <cell r="G69" t="str">
            <v>完备性</v>
          </cell>
          <cell r="H69" t="str">
            <v>安全性</v>
          </cell>
          <cell r="I69" t="str">
            <v>及时性</v>
          </cell>
          <cell r="O69" t="str">
            <v>ABD</v>
          </cell>
          <cell r="P69" t="str">
            <v>《中国南方电网有限责任公司数据资产管理办法》(Q/CSG2152002-2021)
第七章 元数据管理
第二十四条 各级数字化管理部门应当定期抽样检查所负责应用的元数据准确性、完备性和及时性，每年对各应用内全量元数据进行全面的扫描稽核。</v>
          </cell>
          <cell r="Q69" t="str">
            <v>元数据管理</v>
          </cell>
          <cell r="R69" t="str">
            <v>信息网络-数据安全</v>
          </cell>
          <cell r="S69" t="str">
            <v>否</v>
          </cell>
        </row>
        <row r="70">
          <cell r="E70" t="str">
            <v>依据《中国南方电网有限责任公司数据资产管理办法》(Q/CSG2152002-2021)，各级数字化管理部门应当根据（ ）的原则，不断提升主数据一致性，优化主数据管理机制。</v>
          </cell>
          <cell r="F70" t="str">
            <v>源头唯一</v>
          </cell>
          <cell r="G70" t="str">
            <v>源头多样</v>
          </cell>
          <cell r="H70" t="str">
            <v>集中管理</v>
          </cell>
          <cell r="I70" t="str">
            <v>分级管理</v>
          </cell>
          <cell r="O70" t="str">
            <v>AC</v>
          </cell>
          <cell r="P70" t="str">
            <v>《中国南方电网有限责任公司数据资产管理办法》(Q/CSG2152002-2021)
第八章 主数据管理
第二十五条 各级数字化管理部门应当根据“源头唯一、集中管理”的原则，不断提升主数据一致性，优化主数据管理机制。</v>
          </cell>
          <cell r="Q70" t="str">
            <v>主数据管理机制</v>
          </cell>
          <cell r="R70" t="str">
            <v>信息网络-数据安全</v>
          </cell>
          <cell r="S70" t="str">
            <v>否</v>
          </cell>
        </row>
        <row r="71">
          <cell r="E71" t="str">
            <v>依据《中国南方电网有限责任公司数字化规划管理细则》(Q/CSG2153087-2021),数字化规划需要对公司各业务域、各层级的（ ）等数字化建设现状和需求进行全面调研，确保数字化建设需求的系统性、全面性、合理性。</v>
          </cell>
          <cell r="F71" t="str">
            <v>数字化应用</v>
          </cell>
          <cell r="G71" t="str">
            <v>数字技术平台</v>
          </cell>
          <cell r="H71" t="str">
            <v>网络安全综合保障</v>
          </cell>
          <cell r="I71" t="str">
            <v>数字化运营</v>
          </cell>
          <cell r="O71" t="str">
            <v>ABCD</v>
          </cell>
          <cell r="P71" t="str">
            <v>《中国南方电网有限责任公司数字化规划管理细则》(Q/CSG2153087-2021)
第三章 数字化规划管理
第八条 数字化规划需要对公司各业务域、各层级的数字化应用、数字技术平台、网络安全综合保障、数字化运营等数字化建设现状和需求进行全面调研，确保数字化建设需求的系统性、全面性、合理性。</v>
          </cell>
          <cell r="Q71" t="str">
            <v>数字化规划管理</v>
          </cell>
          <cell r="R71" t="str">
            <v>信息网络-运行管理</v>
          </cell>
          <cell r="S71" t="str">
            <v>否</v>
          </cell>
        </row>
        <row r="72">
          <cell r="E72" t="str">
            <v>依据《中国南方电网有限责任公司数字化技术管理细则》(Q/CSG2153086-2021)，数字化技术管理应当围绕公司战略目标，遵循（ ）原则。</v>
          </cell>
          <cell r="F72" t="str">
            <v>统一规划</v>
          </cell>
          <cell r="G72" t="str">
            <v>统一路线</v>
          </cell>
          <cell r="H72" t="str">
            <v>统一标准</v>
          </cell>
          <cell r="I72" t="str">
            <v>统一管理</v>
          </cell>
          <cell r="O72" t="str">
            <v>ABCD</v>
          </cell>
          <cell r="P72" t="str">
            <v>《中国南方电网有限责任公司数字化技术管理细则》(Q/CSG2153086-2021)
第一章 总则
第三条 数字化技术管理应当围绕公司战略目标，遵循统一规划、统一路线、统一标准、统一管理原则。</v>
          </cell>
          <cell r="Q72" t="str">
            <v>数字化技术管理</v>
          </cell>
          <cell r="R72" t="str">
            <v>信息网络-运行管理</v>
          </cell>
          <cell r="S72" t="str">
            <v>否</v>
          </cell>
        </row>
        <row r="73">
          <cell r="E73" t="str">
            <v>依据《中国南方电网有限责任公司数字化技术管理细则》(Q/CSG2153086-2021)，公司开展技术管控工作，对数字化技术路线、技术标准的执行情况进行管理，确保数字化建设符合公司统一技术路线的（ ）等管控要求。</v>
          </cell>
          <cell r="F73" t="str">
            <v>共享服务</v>
          </cell>
          <cell r="G73" t="str">
            <v>技术标准</v>
          </cell>
          <cell r="H73" t="str">
            <v>数据模型</v>
          </cell>
          <cell r="I73" t="str">
            <v>网络安全</v>
          </cell>
          <cell r="O73" t="str">
            <v>ABCD</v>
          </cell>
          <cell r="P73" t="str">
            <v>《中国南方电网有限责任公司数字化技术管理细则》(Q/CSG2153086-2021)
第三章 技术管控
第十条 公司开展技术管控工作，对数字化技术路线、技术标准的执行情况进行管理，确保数字化建设符合公司统一技术路线的共享服务、技术标准、数据模型、网络安全等管控要求。</v>
          </cell>
          <cell r="Q73" t="str">
            <v>技术管控</v>
          </cell>
          <cell r="R73" t="str">
            <v>信息网络-运行管理</v>
          </cell>
          <cell r="S73" t="str">
            <v>否</v>
          </cell>
        </row>
        <row r="74">
          <cell r="E74" t="str">
            <v>依据《中国南方电网有限责任公司信息化项目建设管理细则》(Q/CSG2153080-2020)，项目建设单位（部门）负责组织开展项目采购、进度、质量、沟通、风险、变更、文档等管理，配合数字化管理部门开展（ ）。</v>
          </cell>
          <cell r="F74" t="str">
            <v>需求管控</v>
          </cell>
          <cell r="G74" t="str">
            <v>技术管控</v>
          </cell>
          <cell r="H74" t="str">
            <v>网络安全管理</v>
          </cell>
          <cell r="I74" t="str">
            <v>功能性需求审核</v>
          </cell>
          <cell r="O74" t="str">
            <v>BC</v>
          </cell>
          <cell r="P74" t="str">
            <v>《中国南方电网有限责任公司信息化项目建设管理细则》(Q/CSG2153080-2020)
附录A 职责和分工
六、项目建设单位（部门）
（二）负责组织开展项目采购、进度、质量、沟通、风险、变更、文档等管理，配合数字化管理部门开展技术管控和网络安全管理。</v>
          </cell>
          <cell r="Q74" t="str">
            <v>项目建设单位（部门）职责</v>
          </cell>
          <cell r="R74" t="str">
            <v>信息网络-运行管理</v>
          </cell>
          <cell r="S74" t="str">
            <v>否</v>
          </cell>
        </row>
        <row r="75">
          <cell r="E75" t="str">
            <v>依据《中国南方电网有限责任公司信息化项目建设管理细则》(Q/CSG2153080-2020)，出厂测试包括（ ）测试。</v>
          </cell>
          <cell r="F75" t="str">
            <v>功能</v>
          </cell>
          <cell r="G75" t="str">
            <v>性能</v>
          </cell>
          <cell r="H75" t="str">
            <v>入网安评</v>
          </cell>
          <cell r="I75" t="str">
            <v>安全</v>
          </cell>
          <cell r="O75" t="str">
            <v>ABD</v>
          </cell>
          <cell r="P75" t="str">
            <v>《中国南方电网有限责任公司信息化项目建设管理细则》(Q/CSG2153080-2020)
附录B 术语和定义
七、出厂测试
出厂测试包括功能、性能、安全测试。</v>
          </cell>
          <cell r="Q75" t="str">
            <v>出厂测试</v>
          </cell>
          <cell r="R75" t="str">
            <v>信息网络-安全管理</v>
          </cell>
          <cell r="S75" t="str">
            <v>否</v>
          </cell>
        </row>
        <row r="76">
          <cell r="E76" t="str">
            <v>依据《中国南方电网有限责任公司信息化项目建设管理细则》(Q/CSG2153080-2020)，功能测试，联调测试，第三方（ ）统称验收测试。</v>
          </cell>
          <cell r="F76" t="str">
            <v>功能测试</v>
          </cell>
          <cell r="G76" t="str">
            <v>性能测试</v>
          </cell>
          <cell r="H76" t="str">
            <v>入网安评测试</v>
          </cell>
          <cell r="I76" t="str">
            <v>回归测试</v>
          </cell>
          <cell r="O76" t="str">
            <v>ABC</v>
          </cell>
          <cell r="P76" t="str">
            <v>《中国南方电网有限责任公司信息化项目建设管理细则》(Q/CSG2153080-2020)
附录B 术语和定义
八、验收测试
功能测试，联调测试，第三方功能测试、性能测试、入网安评测试统称验收测试。</v>
          </cell>
          <cell r="Q76" t="str">
            <v>验收测试</v>
          </cell>
          <cell r="R76" t="str">
            <v>信息网络-运行管理</v>
          </cell>
          <cell r="S76" t="str">
            <v>否</v>
          </cell>
        </row>
        <row r="77">
          <cell r="E77" t="str">
            <v>依据《公司互联网应用业务指导书》，严禁将带有各级单位（ ）等敏感信息的互联网应用部署于系统开发商或运营商机房。</v>
          </cell>
          <cell r="F77" t="str">
            <v>LOGO</v>
          </cell>
          <cell r="G77" t="str">
            <v>业务数据</v>
          </cell>
          <cell r="H77" t="str">
            <v>用电业务报装指引</v>
          </cell>
          <cell r="I77" t="str">
            <v>95598服务热线</v>
          </cell>
          <cell r="O77" t="str">
            <v>AB</v>
          </cell>
          <cell r="P77" t="str">
            <v>《中国南方电网有限责任公司信息化项目建设管理细则》(Q/CSG2153080-2020)
附录E 公司互联网应用业务指导书
4.管理要点
4.1建设管理
4.1.2严禁将带有各级单位LOGO或业务数据等敏感信息的互联网应用部署于系统开发商或运营商机房。</v>
          </cell>
          <cell r="Q77" t="str">
            <v>敏感信息</v>
          </cell>
          <cell r="R77" t="str">
            <v>信息网络-数据安全</v>
          </cell>
          <cell r="S77" t="str">
            <v>是</v>
          </cell>
        </row>
        <row r="78">
          <cell r="E78" t="str">
            <v>依据《公司互联网应用业务指导书》，互联网应用上线运行后，如（ ）等情况，须向数字化管理部门报备。</v>
          </cell>
          <cell r="F78" t="str">
            <v>发生大版本升级</v>
          </cell>
          <cell r="G78" t="str">
            <v>系统架构变更</v>
          </cell>
          <cell r="H78" t="str">
            <v>部署位置变化</v>
          </cell>
          <cell r="I78" t="str">
            <v>信息发布</v>
          </cell>
          <cell r="O78" t="str">
            <v>ABC</v>
          </cell>
          <cell r="P78" t="str">
            <v>《中国南方电网有限责任公司信息化项目建设管理细则》(Q/CSG2153080-2020)
附录E 公司互联网应用业务指导书
4.管理要点
4.2上线管理
4.2.4互联网应用上线运行后，如发生大版本升级、系统架构变更、部署位置变化等情况，须向数字化管理部门报备。</v>
          </cell>
          <cell r="Q78" t="str">
            <v>互联网应用上线</v>
          </cell>
          <cell r="R78" t="str">
            <v>信息网络-运行管理</v>
          </cell>
          <cell r="S78" t="str">
            <v>否</v>
          </cell>
        </row>
        <row r="79">
          <cell r="E79" t="str">
            <v>依据《公司互联网应用业务指导书》，制定专项灾备恢复应急预案，下列选项正确的是（ ）。</v>
          </cell>
          <cell r="F79" t="str">
            <v>关键互联网应用至少半年一次演练</v>
          </cell>
          <cell r="G79" t="str">
            <v>关键互联网应用至少每年一次演练</v>
          </cell>
          <cell r="H79" t="str">
            <v>非关键互联网应用至少半年一次演练</v>
          </cell>
          <cell r="I79" t="str">
            <v>非关键互联网应用至少每年一次演练</v>
          </cell>
          <cell r="O79" t="str">
            <v>AD</v>
          </cell>
          <cell r="P79" t="str">
            <v>《中国南方电网有限责任公司信息化项目建设管理细则》(Q/CSG2153080-2020)
附录E 公司互联网应用业务指导书
4.管理要点
4.5安全管理
4.5.1制定专项灾备恢复应急预案，关键互联网应用至少半年一次演练，非关键互联网应用至少每年一次演练。</v>
          </cell>
          <cell r="Q79" t="str">
            <v>专项灾备恢复应急预案</v>
          </cell>
          <cell r="R79" t="str">
            <v>信息网络-数据安全</v>
          </cell>
          <cell r="S79" t="str">
            <v>是</v>
          </cell>
        </row>
        <row r="80">
          <cell r="E80" t="str">
            <v>依据《公司互联网应用业务指导书》，定期开展互联网应用安全检测评估。下列对存在漏洞系统整改要求描述正确的是（ ）。</v>
          </cell>
          <cell r="F80" t="str">
            <v>存在高危漏洞的，通报后24小时内下线整改，下线前须发布公告</v>
          </cell>
          <cell r="G80" t="str">
            <v>存在高危漏洞的系统，通报后96小时内下线整改，下线前须发布公告</v>
          </cell>
          <cell r="H80" t="str">
            <v>存在中危漏洞的，通报后96小时内采用临时安全防护措施</v>
          </cell>
          <cell r="I80" t="str">
            <v>低危漏洞各单位可通过例行维护完成整改</v>
          </cell>
          <cell r="O80" t="str">
            <v>ACD</v>
          </cell>
          <cell r="P80" t="str">
            <v>《中国南方电网有限责任公司信息化项目建设管理细则》(Q/CSG2153080-2020)
附录E 公司互联网应用业务指导书
4.管理要点
4.5安全管理
4.5.2定期开展互联网应用安全检测评估。存在高危漏洞的，通报后24小时内下线整改，下线前须发布公告；存在中危漏洞的，通报后96小时内采用临时安全防护措施；低危漏洞各单位可通过例行维护完成整改。</v>
          </cell>
          <cell r="Q80" t="str">
            <v>互联网应用安全检测评估</v>
          </cell>
          <cell r="R80" t="str">
            <v>信息网络-安全管理</v>
          </cell>
          <cell r="S80" t="str">
            <v>否</v>
          </cell>
        </row>
        <row r="81">
          <cell r="E81" t="str">
            <v>依据《公司互联网应用业务指导书》，公司关键互联网应用上线须出具（ ）报告，需在上线发布前执行源代码审计，执行单位由公司数字化管理部门授权。</v>
          </cell>
          <cell r="F81" t="str">
            <v>系统测试</v>
          </cell>
          <cell r="G81" t="str">
            <v>入网安评</v>
          </cell>
          <cell r="H81" t="str">
            <v>试运行</v>
          </cell>
          <cell r="I81" t="str">
            <v>整改</v>
          </cell>
          <cell r="O81" t="str">
            <v>ABD</v>
          </cell>
          <cell r="P81" t="str">
            <v>《中国南方电网有限责任公司信息化项目建设管理细则》(Q/CSG2153080-2020)
附录E 公司互联网应用业务指导书
4.管理要点
4.5安全管理
4.5.4公司关键互联网应用上线须出具系统测试、入网安评及整改报告，需在上线发布前执行源代码审计，执行单位由公司数字化管理部门授权。</v>
          </cell>
          <cell r="Q81" t="str">
            <v>关键互联网应用上线</v>
          </cell>
          <cell r="R81" t="str">
            <v>信息网络-安全管理</v>
          </cell>
          <cell r="S81" t="str">
            <v>否</v>
          </cell>
        </row>
        <row r="82">
          <cell r="E82" t="str">
            <v>依据《公司互联网应用业务指导书》，对互联网网站、移动应用所属的（ ）进行实时监测预警。</v>
          </cell>
          <cell r="F82" t="str">
            <v>软硬件运行环境</v>
          </cell>
          <cell r="G82" t="str">
            <v>运维情况</v>
          </cell>
          <cell r="H82" t="str">
            <v>应用系统</v>
          </cell>
          <cell r="I82" t="str">
            <v>系统数据</v>
          </cell>
          <cell r="O82" t="str">
            <v>ACD</v>
          </cell>
          <cell r="P82" t="str">
            <v>《中国南方电网有限责任公司信息化项目建设管理细则》(Q/CSG2153080-2020)
附录E 公司互联网应用业务指导书
4.管理要点
4.6监测管理
4.6.4对互联网网站、移动应用所属的软硬件运行环境、应用系统、系统数据进行实时监测预警。</v>
          </cell>
          <cell r="Q82" t="str">
            <v>监测管理</v>
          </cell>
          <cell r="R82" t="str">
            <v>信息网络-安全管理</v>
          </cell>
          <cell r="S82" t="str">
            <v>否</v>
          </cell>
        </row>
        <row r="83">
          <cell r="E83" t="str">
            <v>依据《公司互联网应用业务指导书》，不得利用互联网应用接收、传播、发布内容包括（ ）。</v>
          </cell>
          <cell r="F83" t="str">
            <v>反对宪法所确定的基本原则的</v>
          </cell>
          <cell r="G83" t="str">
            <v>危害国家安全，泄露国家秘密，颠覆国家政权，破坏国家统一的</v>
          </cell>
          <cell r="H83" t="str">
            <v>散布谣言，扰乱社会秩序，破坏社会稳定的</v>
          </cell>
          <cell r="I83" t="str">
            <v>涉及企业秘密或敏感信息的</v>
          </cell>
          <cell r="O83" t="str">
            <v>ABCD</v>
          </cell>
          <cell r="P83" t="str">
            <v>《中国南方电网有限责任公司信息化项目建设管理细则》(Q/CSG2153080-2020)
附录E 公司互联网应用业务指导书
附录E-9 互联网应用禁止内容
不得利用互联网应用接收、传播、发布下列内容：
1、反对宪法所确定的基本原则的。
2、危害国家安全，泄露国家秘密，颠覆国家政权，破坏国家统一的。
3、损害国家荣誉和利益的。
4、煽动民族仇恨、民族歧视，破坏民族团结的。
5、破坏国家宗教政策，宣扬邪教和封建迷信的。
6、散布谣言，扰乱社会秩序，破坏社会稳定的。
7、散布淫秽、色情、赌博、暴力、凶杀、恐怖或者教唆犯罪的。
8、侮辱或者诽谤他人，侵害他人合法权益的。
9、含有法律、行政法规禁止的其他内容的。
10、涉及企业秘密或敏感信息的。</v>
          </cell>
          <cell r="Q83" t="str">
            <v>互联网应用禁止内容</v>
          </cell>
          <cell r="R83" t="str">
            <v>信息网络-安全管理</v>
          </cell>
          <cell r="S83" t="str">
            <v>是</v>
          </cell>
        </row>
        <row r="84">
          <cell r="E84" t="str">
            <v>依据《中华人民共和国数据安全法》（2021年9月1日起施行），关系（ ）等数据属于国家核心数据，实行更加严格的管理制度。</v>
          </cell>
          <cell r="F84" t="str">
            <v>国家安全</v>
          </cell>
          <cell r="G84" t="str">
            <v>国民经济命脉</v>
          </cell>
          <cell r="H84" t="str">
            <v>重要民生</v>
          </cell>
          <cell r="I84" t="str">
            <v>重大公共利益</v>
          </cell>
          <cell r="O84" t="str">
            <v>ABCD</v>
          </cell>
          <cell r="P84" t="str">
            <v>《中华人民共和国数据安全法》（2021年9月1日起施行）
第三章　数据安全制度
第二十一条　国家建立数据分类分级保护制度，根据数据在经济社会发展中的重要程度，以及一旦遭到篡改、破坏、泄露或者非法获取、非法利用，对国家安全、公共利益或者个人、组织合法权益造成的危害程度，对数据实行分类分级保护。国家数据安全工作协调机制统筹协调有关部门制定重要数据目录，加强对重要数据的保护。
关系国家安全、国民经济命脉、重要民生、重大公共利益等数据属于国家核心数据，实行更加严格的管理制度。</v>
          </cell>
          <cell r="Q84" t="str">
            <v>数据分类分级保护制度</v>
          </cell>
          <cell r="R84" t="str">
            <v>信息网络-数据安全</v>
          </cell>
          <cell r="S84" t="str">
            <v>否</v>
          </cell>
        </row>
        <row r="85">
          <cell r="E85" t="str">
            <v>依据《中华人民共和国数据安全法》（2021年9月1日起施行），任何组织、个人收集数据，应当采取（ ）的方式，不得窃取或者以其他非法方式获取数据。</v>
          </cell>
          <cell r="F85" t="str">
            <v>合法</v>
          </cell>
          <cell r="G85" t="str">
            <v>自由</v>
          </cell>
          <cell r="H85" t="str">
            <v>正当</v>
          </cell>
          <cell r="I85" t="str">
            <v>便民</v>
          </cell>
          <cell r="O85" t="str">
            <v>AC</v>
          </cell>
          <cell r="P85" t="str">
            <v>《中华人民共和国数据安全法》（2021年9月1日起施行）
第四章 数据安全保护义务
第三十二条 任何组织、个人收集数据，应当采取合法、正当的方式，不得窃取或者以其他非法方式获取数据。</v>
          </cell>
          <cell r="Q85" t="str">
            <v>收集数据</v>
          </cell>
          <cell r="R85" t="str">
            <v>信息网络-数据安全</v>
          </cell>
          <cell r="S85" t="str">
            <v>否</v>
          </cell>
        </row>
        <row r="86">
          <cell r="E86" t="str">
            <v>依据《中华人民共和国网络安全法(2017年6月1实施)》，国家采取措施，监测、防御、处置来源于中华人民共和国境内外的网络安全风险和威胁，保护关键信息基础设施免受（ ），依法惩治网络违法犯罪活动，维护网络空间安全和秩序。</v>
          </cell>
          <cell r="F86" t="str">
            <v>攻击</v>
          </cell>
          <cell r="G86" t="str">
            <v>侵入</v>
          </cell>
          <cell r="H86" t="str">
            <v>干扰</v>
          </cell>
          <cell r="I86" t="str">
            <v>破坏</v>
          </cell>
          <cell r="O86" t="str">
            <v>ABCD</v>
          </cell>
          <cell r="P86" t="str">
            <v>《中华人民共和国网络安全法》(2017年6月1实施)
第一章 总则
第五条 国家采取措施，监测、防御、处置来源于中华人民共和国境内外的网络安全风险和威胁，保护关键信息基础设施免受攻击、侵入、干扰和破坏，依法惩治网络违法犯罪活动，维护网络空间安全和秩序。</v>
          </cell>
          <cell r="Q86" t="str">
            <v>破坏关键信息基础设施</v>
          </cell>
          <cell r="R86" t="str">
            <v>信息网络-安全管理</v>
          </cell>
          <cell r="S86" t="str">
            <v>否</v>
          </cell>
        </row>
        <row r="87">
          <cell r="E87" t="str">
            <v>依据《中华人民共和国网络安全法(2017年6月1实施)》，国家实行网络安全等级保护制度。网络运营者应当按照网络安全等级保护制度的要求，履行下列安全保护义务（ ），保障网络免受干扰、破坏或者未经授权的访问，防止网络数据泄露或者被窃取、篡改</v>
          </cell>
          <cell r="F87" t="str">
            <v>制定内部安全管理制度和操作规程，确定网络安全负责人，落实网络安全保护责任</v>
          </cell>
          <cell r="G87" t="str">
            <v>采取防范计算机病毒和网络攻击、网络侵入等危害网络安全行为的技术措施</v>
          </cell>
          <cell r="H87" t="str">
            <v>采取监测、记录网络运行状态、网络安全事件的技术措施，并按照规定留存相关的网络日志不少于六个月</v>
          </cell>
          <cell r="I87" t="str">
            <v>采取数据分类、重要数据备份和加密等措施以及法律、行政法规规定的其他义务</v>
          </cell>
          <cell r="O87" t="str">
            <v>ABCD</v>
          </cell>
          <cell r="P87" t="str">
            <v>《中华人民共和国网络安全法》(2017年6月1实施)
第三章 网络运行安全
第一节 一般规定
第二十一条 国家实行网络安全等级保护制度。网络运营者应当按照网络安全等级保护制度的要求，履行下列安全保护义务，保障网络免受干扰、破坏或者未经授权的访问，防止网络数据泄露或者被窃取、篡改：
（一）制定内部安全管理制度和操作规程，确定网络安全负责人，落实网络安全保护责任；
（二）采取防范计算机病毒和网络攻击、网络侵入等危害网络安全行为的技术措施；
（三）采取监测、记录网络运行状态、网络安全事件的技术措施，并按照规定留存相关的网络日志不少于六个月；
（四）采取数据分类、重要数据备份和加密等措施；
（五）法律、行政法规规定的其他义务。</v>
          </cell>
          <cell r="Q87" t="str">
            <v>安全保护义务</v>
          </cell>
          <cell r="R87" t="str">
            <v>信息网络-安全管理</v>
          </cell>
          <cell r="S87" t="str">
            <v>否</v>
          </cell>
        </row>
        <row r="88">
          <cell r="E88" t="str">
            <v>依据《中华人民共和国网络安全法(2017年6月1实施)》，网络产品、服务的提供者的安全义务包括（ ）。</v>
          </cell>
          <cell r="F88" t="str">
            <v>网络产品、服务应当符合相关国家标准的强制性要求</v>
          </cell>
          <cell r="G88" t="str">
            <v>网络产品、服务的提供者不得设置恶意程序；发现其网络产品、服务存在安全缺陷、漏洞等风险时，应当立即采取补救措施，按照规定及时告知用户并向有关主管部门报告</v>
          </cell>
          <cell r="H88" t="str">
            <v>网络产品、服务的提供者应当为其产品、服务持续提供安全维护；在规定或者当事人约定的期限内，不得终止提供安全维护</v>
          </cell>
          <cell r="I88" t="str">
            <v>网络产品、服务具有收集用户信息功能的，其提供者应当向用户明示并取得同意；涉及用户个人信息的，还应当遵守本法和有关法律、行政法规关于个人信息保护的规定</v>
          </cell>
          <cell r="O88" t="str">
            <v>ABCD</v>
          </cell>
          <cell r="P88" t="str">
            <v>《中华人民共和国网络安全法》(2017年6月1实施)
第三章 网络运行安全
第一节 一般规定
第二十二条 网络产品、服务应当符合相关国家标准的强制性要求。网络产品、服务的提供者不得设置恶意程序；发现其网络产品、服务存在安全缺陷、漏洞等风险时，应当立即采取补救措施，按照规定及时告知用户并向有关主管部门报告。
网络产品、服务的提供者应当为其产品、服务持续提供安全维护；在规定或者当事人约定的期限内，不得终止提供安全维护。
网络产品、服务具有收集用户信息功能的，其提供者应当向用户明示并取得同意；涉及用户个人信息的，还应当遵守本法和有关法律、行政法规关于个人信息保护的规定。</v>
          </cell>
          <cell r="Q88" t="str">
            <v>安全义务</v>
          </cell>
          <cell r="R88" t="str">
            <v>信息网络-安全管理</v>
          </cell>
          <cell r="S88" t="str">
            <v>否</v>
          </cell>
        </row>
        <row r="89">
          <cell r="E89" t="str">
            <v>依据《中华人民共和国网络安全法(2017年6月1实施)》，任何个人和组织不得从事（ ）等危害网络安全的活动。</v>
          </cell>
          <cell r="F89" t="str">
            <v>非法侵入他人网络</v>
          </cell>
          <cell r="G89" t="str">
            <v>维护网络数据</v>
          </cell>
          <cell r="H89" t="str">
            <v>干扰他人网络正常功能</v>
          </cell>
          <cell r="I89" t="str">
            <v>窃取网络数据</v>
          </cell>
          <cell r="O89" t="str">
            <v>ACD</v>
          </cell>
          <cell r="P89" t="str">
            <v>《中华人民共和国网络安全法》(2017年6月1实施)
第三章 网络运行安全
第一节 一般规定
第二十七条 任何个人和组织不得从事非法侵入他人网络、干扰他人网络正常功能、窃取网络数据等危害网络安全的活动；不得提供专门用于从事侵入网络、干扰网络正常功能及防护措施、窃取网络数据等危害网络安全活动的程序、工具；明知他人从事危害网络安全的活动的，不得为其提供技术支持、广告推广、支付结算等帮助。</v>
          </cell>
          <cell r="Q89" t="str">
            <v>危害网络安全的活动</v>
          </cell>
          <cell r="R89" t="str">
            <v>信息网络-安全管理</v>
          </cell>
          <cell r="S89" t="str">
            <v>是</v>
          </cell>
        </row>
        <row r="90">
          <cell r="E90" t="str">
            <v>依据《中华人民共和国网络安全法(2017年6月1实施)》，关键信息基础设施运营者的安全保护义务包括（ ）。</v>
          </cell>
          <cell r="F90" t="str">
            <v>设置专门安全管理机构和安全管理负责人，并对该负责人和关键岗位的人员进行安全背景审查</v>
          </cell>
          <cell r="G90" t="str">
            <v>定期对从业人员进行网络安全教育、技术培训和技能考核</v>
          </cell>
          <cell r="H90" t="str">
            <v>对重要系统和数据库进行容灾备份；
制定网络安全事件应急预案，并定期进行演练</v>
          </cell>
          <cell r="I90" t="str">
            <v>法律、行政法规规定的其他义务</v>
          </cell>
          <cell r="O90" t="str">
            <v>ABCD</v>
          </cell>
          <cell r="P90" t="str">
            <v>《中华人民共和国网络安全法》(2017年6月1实施)
第三章 网络运行安全
第二节 关键信息基础设施的运行安全
第三十四条 除本法第二十一条的规定外，关键信息基础设施的运营者还应当履行下列安全保护义务：
（一）设置专门安全管理机构和安全管理负责人，并对该负责人和关键岗位的人员进行安全背景审查；
（二）定期对从业人员进行网络安全教育、技术培训和技能考核；
（三）对重要系统和数据库进行容灾备份；
（四）制定网络安全事件应急预案，并定期进行演练；
（五）法律、行政法规规定的其他义务。</v>
          </cell>
          <cell r="Q90" t="str">
            <v>安全保护义务</v>
          </cell>
          <cell r="R90" t="str">
            <v>信息网络-安全管理</v>
          </cell>
          <cell r="S90" t="str">
            <v>否</v>
          </cell>
        </row>
        <row r="91">
          <cell r="E91" t="str">
            <v>依据《中华人民共和国网络安全法(2017年6月1实施)》，下列关于网络信息安全说法正确的有（ ）。</v>
          </cell>
          <cell r="F91" t="str">
            <v>网络运营者应当对其收集的用户信息严格保密</v>
          </cell>
          <cell r="G91" t="str">
            <v>网络运营者应妥善管理用户信息，无需建立用户信息保护制度</v>
          </cell>
          <cell r="H91" t="str">
            <v>网络运营者不得泄露、篡改、毁损其收集的个人信息</v>
          </cell>
          <cell r="I91" t="str">
            <v>网络运营者可以随意向他人提供个人信息</v>
          </cell>
          <cell r="O91" t="str">
            <v>AC</v>
          </cell>
          <cell r="P91" t="str">
            <v>《中华人民共和国网络安全法》(2017年6月1实施)
第四章 网络信息安全
第四十条 网络运营者应当对其收集的用户信息严格保密，并建立健全用户信息保护制度。
第四十一条 网络运营者收集、使用个人信息，应当遵循合法、正当、必要的原则，公开收集、使用规则，明示收集、使用信息的目的、方式和范围，并经被收集者同意。
网络运营者不得收集与其提供的服务无关的个人信息，不得违反法律、行政法规的规定和双方的约定收集、使用个人信息，并应当依照法律、行政法规的规定和与用户的约定，处理其保存的个人信息。
第四十二条 网络运营者不得泄露、篡改、毁损其收集的个人信息；未经被收集者同意，不得向他人提供个人信息。但是，经过处理无法识别特定个人且不能复原的除外。
网络运营者应当采取技术措施和其他必要措施，确保其收集的个人信息安全，防止信息泄露、毁损、丢失。在发生或者可能发生个人信息泄露、毁损、丢失的情况时，应当立即采取补救措施，按照规定及时告知用户并向有关主管部门报告。</v>
          </cell>
          <cell r="Q91" t="str">
            <v>网络运营者</v>
          </cell>
          <cell r="R91" t="str">
            <v>信息网络-安全管理</v>
          </cell>
          <cell r="S91" t="str">
            <v>否</v>
          </cell>
        </row>
        <row r="92">
          <cell r="E92" t="str">
            <v>依据《中华人民共和国密码法》（2020年1月1日起施行），密码工作坚持总体国家安全观，遵循下列哪些原则（ ）。</v>
          </cell>
          <cell r="F92" t="str">
            <v>统一领导、分级负责</v>
          </cell>
          <cell r="G92" t="str">
            <v>集中管理</v>
          </cell>
          <cell r="H92" t="str">
            <v>创新发展、服务大局</v>
          </cell>
          <cell r="I92" t="str">
            <v>依法管理、保障安全</v>
          </cell>
          <cell r="O92" t="str">
            <v>ACD</v>
          </cell>
          <cell r="P92" t="str">
            <v>《中华人民共和国密码法》（2020年1月1日起施行）
第一章 总则
第三条 密码工作坚持总体国家安全观，遵循统一领导、分级负责，创新发展、服务大局，依法管理、保障安全的原则。</v>
          </cell>
          <cell r="Q92" t="str">
            <v>密码工作</v>
          </cell>
          <cell r="R92" t="str">
            <v>信息网络-安全管理</v>
          </cell>
          <cell r="S92" t="str">
            <v>否</v>
          </cell>
        </row>
        <row r="93">
          <cell r="E93" t="str">
            <v>依据《中华人民共和国密码法》（2020年1月1日起施行），国家对密码实行分类管理,可分为哪几类（ ）。</v>
          </cell>
          <cell r="F93" t="str">
            <v>核心密码</v>
          </cell>
          <cell r="G93" t="str">
            <v>普通密码</v>
          </cell>
          <cell r="H93" t="str">
            <v>商用密码</v>
          </cell>
          <cell r="I93" t="str">
            <v>4A密码</v>
          </cell>
          <cell r="O93" t="str">
            <v>ABC</v>
          </cell>
          <cell r="P93" t="str">
            <v>《中华人民共和国密码法》（2020年1月1日起施行）
第一章 总则
第六条 国家对密码实行分类管理。
密码分为核心密码、普通密码和商用密码。</v>
          </cell>
          <cell r="Q93" t="str">
            <v>密码分类</v>
          </cell>
          <cell r="R93" t="str">
            <v>信息网络-安全管理</v>
          </cell>
          <cell r="S93" t="str">
            <v>否</v>
          </cell>
        </row>
        <row r="94">
          <cell r="E94" t="str">
            <v>依据《中国南方电网有限责任公司信息运行事件调查规程（试行）》（2023-01-01生效），发生信息运行事件，公司各级单位应严格按“四不放过”原则，具体原则包括（ ）。</v>
          </cell>
          <cell r="F94" t="str">
            <v>事件原因未查清不放过</v>
          </cell>
          <cell r="G94" t="str">
            <v>责任人员未处理不放过</v>
          </cell>
          <cell r="H94" t="str">
            <v>整改措施未落实不放过</v>
          </cell>
          <cell r="I94" t="str">
            <v>有关人员未受到教育不放过</v>
          </cell>
          <cell r="O94" t="str">
            <v>ABCD</v>
          </cell>
          <cell r="P94" t="str">
            <v>《中国南方电网有限责任公司信息运行事件调查规程（试行）》（2023-01-01生效）
1总则
1.2原则
1.2.1发生信息运行事件，公司各级单位应严格按“四不放过”（事件原因未查清不放过、责任人员未处理不放过、整改措施未落实不放过、有关人员未受到教育不放过）原则，秉承实事求是、唯真唯实、公平公正、尊重科学的态度，依照事件等级组织内部调查，按照尽职照单免责、失职严肃问责，分级实施对责任单位和责任人员的问责。通过总结经验教训，研究发生规律，采取预防措施，防止和减少信息运行事件。</v>
          </cell>
          <cell r="Q94" t="str">
            <v>信息运行事件处理原则</v>
          </cell>
          <cell r="R94" t="str">
            <v>信息网络-运行管理</v>
          </cell>
          <cell r="S94" t="str">
            <v>否</v>
          </cell>
        </row>
        <row r="95">
          <cell r="E95" t="str">
            <v>依据《中国南方电网有限责任公司信息运行事件调查规程（试行）》（2023-01-01生效），一类关键信息系统包括纳入国家关键信息基础设施的信息系统、受政府严格监管的对外客户服务系统以及可能导致电力安全事件的信息系统，下列选项属于一类关键信息系统的是（ ）。</v>
          </cell>
          <cell r="F95" t="str">
            <v>电网管理平台（资产域）</v>
          </cell>
          <cell r="G95" t="str">
            <v>95598呼叫平台</v>
          </cell>
          <cell r="H95" t="str">
            <v>电网管理平台（人资域）</v>
          </cell>
          <cell r="I95" t="str">
            <v>电子商城</v>
          </cell>
          <cell r="O95" t="str">
            <v>AB</v>
          </cell>
          <cell r="P95" t="str">
            <v>《中国南方电网有限责任公司信息运行事件调查规程（试行）》（2023-01-01生效）
3术语和定义
3.3关键信息系统
指公司和各分子公司生产经营关键核心业务所依赖的、为其提供数字化支撑的信息系统，一旦遭到破坏、丧失功能或数据泄漏，可能严重影响公司或本单位生产经营，危害公司或本单位安全、利益和形象。公司和下属各分子公司可以根据业务和运行需要自行扩充关键信息系统范围。
（1）一类关键信息系统
纳入国家关键信息基础设施的信息系统；受政府严格监管的对外客户服务系统；可能导致电力安全事件的信息系统：包括电网管理平台（资产域）、物联网平台、客户服务平台（营销系统、南网在线）、95598呼叫平台。
（2）二类关键信息系统
公司对外客户服务和对内生产经营有较大影响的信息系统。包括电网管理平台（财务域）、电网管理平台（人资域）、电力市场交易系统、电子商城、协同办公、4A平台、门户网站群、数据中心、南网云等。
（3）三类关键信息系统
除一类、二类信息系统之外的关键信息系统。</v>
          </cell>
          <cell r="Q95" t="str">
            <v>一类关键信息系统</v>
          </cell>
          <cell r="R95" t="str">
            <v>信息网络-运行管理</v>
          </cell>
          <cell r="S95" t="str">
            <v>否</v>
          </cell>
        </row>
        <row r="96">
          <cell r="E96" t="str">
            <v>依据《中国南方电网有限责任公司信息运行事件调查规程（试行）》（2023-01-01生效），二类关键信息系统是指公司对外客户服务和对内生产经营有较大影响的信息系统，下列选项属于二类关键信息系统的是（ ）。</v>
          </cell>
          <cell r="F96" t="str">
            <v>物联网平台</v>
          </cell>
          <cell r="G96" t="str">
            <v>客户服务平台（营销系统、南网在线）</v>
          </cell>
          <cell r="H96" t="str">
            <v>4A平台</v>
          </cell>
          <cell r="I96" t="str">
            <v>数据中心</v>
          </cell>
          <cell r="O96" t="str">
            <v>CD</v>
          </cell>
          <cell r="P96" t="str">
            <v>《中国南方电网有限责任公司信息运行事件调查规程（试行）》（2023-01-01生效）
3术语和定义
3.3关键信息系统
指公司和各分子公司生产经营关键核心业务所依赖的、为其提供数字化支撑的信息系统，一旦遭到破坏、丧失功能或数据泄漏，可能严重影响公司或本单位生产经营，危害公司或本单位安全、利益和形象。公司和下属各分子公司可以根据业务和运行需要自行扩充关键信息系统范围。
（1）一类关键信息系统
纳入国家关键信息基础设施的信息系统；受政府严格监管的对外客户服务系统；可能导致电力安全事件的信息系统：包括电网管理平台（资产域）、物联网平台、客户服务平台（营销系统、南网在线）、95598呼叫平台。
（2）二类关键信息系统
公司对外客户服务和对内生产经营有较大影响的信息系统。包括电网管理平台（财务域）、电网管理平台（人资域）、电力市场交易系统、电子商城、协同办公、4A平台、门户网站群、数据中心、南网云等。
（3）三类关键信息系统
除一类、二类信息系统之外的关键信息系统。</v>
          </cell>
          <cell r="Q96" t="str">
            <v>二类关键信息系统</v>
          </cell>
          <cell r="R96" t="str">
            <v>信息网络-运行管理</v>
          </cell>
          <cell r="S96" t="str">
            <v>否</v>
          </cell>
        </row>
        <row r="97">
          <cell r="E97" t="str">
            <v>依据《中国南方电网有限责任公司信息运行事件调查规程（试行）》（2023-01-01生效），各级数字化部门负责本单位运行事件报告的组织、指导、协调、落实工作，对报告的（ ）负责。</v>
          </cell>
          <cell r="F97" t="str">
            <v>及时性</v>
          </cell>
          <cell r="G97" t="str">
            <v>准确性</v>
          </cell>
          <cell r="H97" t="str">
            <v>完整性</v>
          </cell>
          <cell r="I97" t="str">
            <v>保密性</v>
          </cell>
          <cell r="O97" t="str">
            <v>ABC</v>
          </cell>
          <cell r="P97" t="str">
            <v>《中国南方电网有限责任公司信息运行事件调查规程（试行）》（2023-01-01生效）
5内容和方法
5.2信息报告
5.2.1事件报告应及时、准确、完整，各级数字化部门负责本单位运行事件报告的组织、指导、协调、落实工作，对报告的及时性、准确性、完整性负责。任何单位和个人不得迟报（报告时间超过规定时限的）、漏报（因过失对有关内容遗漏未报的）、谎报（故意不如实报告有关内容的）、瞒报（故意隐瞒并经查证属实的），上级数字化部门对下级单位事件报告情况进行监督检查。</v>
          </cell>
          <cell r="Q97" t="str">
            <v>事件报告</v>
          </cell>
          <cell r="R97" t="str">
            <v>信息网络-运行管理</v>
          </cell>
          <cell r="S97" t="str">
            <v>否</v>
          </cell>
        </row>
        <row r="98">
          <cell r="E98" t="str">
            <v>依据《中国南方电网有限责任公司信息运行事件调查规程（试行）》（2023-01-01生效），在组织完成事件调查后，按照权限范围根据事件的性质和造成的实际影响和调查处置结果，参考各阶段要素的定级结果，进行全面评估和分析，拟定本次事件的等级。下列说法正确的是（ ）。</v>
          </cell>
          <cell r="F98" t="str">
            <v>一级、二级、三级信息运行事件，由公司数字化部组织认定。</v>
          </cell>
          <cell r="G98" t="str">
            <v>四、五、六级信息运行事件由分子公司组织认定，并报公司数字化部备案。</v>
          </cell>
          <cell r="H98" t="str">
            <v>七级、八级信息运行事件由各级单位组织认定，不需报分子公司数字化部门备案。</v>
          </cell>
          <cell r="I98" t="str">
            <v>七级、八级信息运行事件由各级单位组织认定，并报分子公司数字化部门备案。</v>
          </cell>
          <cell r="O98" t="str">
            <v>ABD</v>
          </cell>
          <cell r="P98" t="str">
            <v>《中国南方电网有限责任公司信息运行事件调查规程（试行）》（2023-01-01生效）
5内容和方法
5.4信息运行事件定级
5.4.4信息运行事件最终等级确定
在组织完成事件调查后，按照权限范围根据事件的性质和造成的实际影响和调查处置结果，参考各阶段要素的定级结果，进行全面评估和分析，拟定本次事件的等级。
5.4.4.1一级、二级、三级信息运行事件，由公司数字化部组织认定。
5.4.4.2四、五、六级信息运行事件由分子公司组织认定，并报公司数字化部备案。
5.4.4.3七级、八级信息运行事件由各级单位组织认定，并报分子公司数字化部门备案。</v>
          </cell>
          <cell r="Q98" t="str">
            <v>信息运行事件最终等级确定</v>
          </cell>
          <cell r="R98" t="str">
            <v>信息网络-运行管理</v>
          </cell>
          <cell r="S98" t="str">
            <v>否</v>
          </cell>
        </row>
        <row r="99">
          <cell r="E99" t="str">
            <v>依据《中国南方电网有限责任公司信息运行事件调查规程（试行）》（2023-01-01生效），信息运行事件的调查期限，下列说法正确的是（ ）。</v>
          </cell>
          <cell r="F99" t="str">
            <v>一至三级事件的调查期限为10日；
四级至六级事件的调查期限为5日；
七级至八级事件的调查期限为3日</v>
          </cell>
          <cell r="G99" t="str">
            <v>一至三级事件的调查期限为15日；
四级至六级事件的调查期限为10日；
七级至八级事件的调查期限为5日</v>
          </cell>
          <cell r="H99" t="str">
            <v>事件调查中需要进行技术鉴定的，调查组应当委托具有国家规定资质的单位进行技术鉴定，技术鉴定所需时间不计入调查期限</v>
          </cell>
          <cell r="I99" t="str">
            <v>调查期限自启动调查之日算起，特殊情况下经批准可适当延长</v>
          </cell>
          <cell r="O99" t="str">
            <v>BCD</v>
          </cell>
          <cell r="P99" t="str">
            <v>《中国南方电网有限责任公司信息运行事件调查规程（试行）》（2023-01-01生效）
5内容和方法
5.5信息运行事件调查
5.5.1事件调查
5.5.1.2调查期限
a）一至三级事件的调查期限为15日；
b）四级至六级事件的调查期限为10日；
c）七级至八级事件的调查期限为5日；
d）事件调查中需要进行技术鉴定的，调查组应当委托具有国家规定资质的单位进行技术鉴定，技术鉴定所需时间不计入调查期限；
e）调查期限自启动调查之日算起，特殊情况下经批准可适当延长。</v>
          </cell>
          <cell r="Q99" t="str">
            <v>调查期限</v>
          </cell>
          <cell r="R99" t="str">
            <v>信息网络-运行管理</v>
          </cell>
          <cell r="S99" t="str">
            <v>否</v>
          </cell>
        </row>
        <row r="100">
          <cell r="E100" t="str">
            <v>依据《中国南方电网有限责任公司信息运行事件调查规程（试行）》（2023-01-01生效），任何单位和个人不得（ ）事件调查组的调查和取证工作。</v>
          </cell>
          <cell r="F100" t="str">
            <v>拒绝</v>
          </cell>
          <cell r="G100" t="str">
            <v>阻碍</v>
          </cell>
          <cell r="H100" t="str">
            <v>干扰</v>
          </cell>
          <cell r="I100" t="str">
            <v>配合</v>
          </cell>
          <cell r="O100" t="str">
            <v>ABC</v>
          </cell>
          <cell r="P100" t="str">
            <v>《中国南方电网有限责任公司信息运行事件调查规程（试行）》（2023-01-01生效）
5内容和方法
5.5信息运行事件调查
5.5.1事件调查
5.5.1.5调查流程
5.5.1.5.7任何单位和个人不得拒绝、阻碍、干扰事件调查组的调查和取证工作。</v>
          </cell>
          <cell r="Q100" t="str">
            <v>调查和取证工作</v>
          </cell>
          <cell r="R100" t="str">
            <v>信息网络-运行管理</v>
          </cell>
          <cell r="S100" t="str">
            <v>否</v>
          </cell>
        </row>
        <row r="101">
          <cell r="E101" t="str">
            <v>依据《信息安全技术-网络安全等级保护定级指南》（GB/T 22240-2020），信息系统的安全保护等级应当根据（ ）等因素确定。</v>
          </cell>
          <cell r="F101" t="str">
            <v>等级保护对象在国家安全、经济建设、社会生活中的重要程度</v>
          </cell>
          <cell r="G101" t="str">
            <v>等级保护对象一旦遭到破坏、丧失功能或者数据被算改、泄露、丢失、损毁后,对国家安全、社会秩序、公共利益以及公民、法人和其他组织的合法权益的侵害程度</v>
          </cell>
          <cell r="H101" t="str">
            <v>承载信息系统的设备价值</v>
          </cell>
          <cell r="I101" t="str">
            <v>等级保护对象的造价</v>
          </cell>
          <cell r="O101" t="str">
            <v>AB</v>
          </cell>
          <cell r="P101" t="str">
            <v>《信息安全技术-网络安全等级保护定级指南》（GB/T 22240-2020）
4 定级原理及流程
4.1 安全保护等级
根据等级保护对象在国家安全、经济建设、社会生活中的重要程度，以及一旦遭到破坏、丧失功能或者数据被算改、泄露、丢失、损毁后,对国家安全、社会秩序、公共利益以及公民、法人和其他组织的合法权益的侵害程度等因素,等级保护对象的安全保护等级分为以下五级:</v>
          </cell>
          <cell r="Q101" t="str">
            <v>安全保护等级</v>
          </cell>
          <cell r="R101" t="str">
            <v>信息网络-安全管理</v>
          </cell>
          <cell r="S101" t="str">
            <v>否</v>
          </cell>
        </row>
        <row r="102">
          <cell r="E102" t="str">
            <v>依据《信息安全技术-网络安全等级保护定级指南》（GB/T 22240-2020），信息系统的安全保护等级分为五级,下列说法正确的是（ ）。</v>
          </cell>
          <cell r="F102" t="str">
            <v>第一级,等级保护对象受到破坏后，会对相关公民、法人和其他组织的合法权益造成一般损害，但不危害国家安全、社会秩序和公共利益;</v>
          </cell>
          <cell r="G102" t="str">
            <v>第二级,等级保护对象受到破坏后，会对相关公民、法人和其他组织的合法权益造成严重损害或特别严重损害，或者对社会秩序和公共和益造成危害，但不危害国家安全;</v>
          </cell>
          <cell r="H102" t="str">
            <v>第三级,等级保护对象受到破坏后，会对社会秩序和公共利益造成严重危害，或者对国家安全造成危害;</v>
          </cell>
          <cell r="I102" t="str">
            <v>第四级,等级保护对象受到破坏后,会对社会秩序和公共利益造成特别严重危害，或者对国家安全造成严重危害;</v>
          </cell>
          <cell r="O102" t="str">
            <v>ABCD</v>
          </cell>
          <cell r="P102" t="str">
            <v>《信息安全技术-网络安全等级保护定级指南》（GB/T 22240-2020）
4 定级原理及流程
4.1 安全保护等级</v>
          </cell>
          <cell r="Q102" t="str">
            <v>安全保护等级分类</v>
          </cell>
          <cell r="R102" t="str">
            <v>信息网络-安全管理</v>
          </cell>
          <cell r="S102" t="str">
            <v>否</v>
          </cell>
        </row>
      </sheetData>
      <sheetData sheetId="3">
        <row r="2">
          <cell r="E2" t="str">
            <v>题干</v>
          </cell>
          <cell r="F2" t="str">
            <v>A</v>
          </cell>
          <cell r="G2" t="str">
            <v>B</v>
          </cell>
          <cell r="H2" t="str">
            <v>C</v>
          </cell>
          <cell r="I2" t="str">
            <v>D</v>
          </cell>
          <cell r="J2" t="str">
            <v>E</v>
          </cell>
          <cell r="K2" t="str">
            <v>F</v>
          </cell>
          <cell r="L2" t="str">
            <v>G</v>
          </cell>
          <cell r="M2" t="str">
            <v>H</v>
          </cell>
          <cell r="N2" t="str">
            <v>I</v>
          </cell>
          <cell r="O2" t="str">
            <v>答案</v>
          </cell>
          <cell r="P2" t="str">
            <v>备注（错题的正确答案）</v>
          </cell>
          <cell r="Q2" t="str">
            <v>制度名称及条款内容</v>
          </cell>
          <cell r="R2" t="str">
            <v>试题关键词</v>
          </cell>
          <cell r="S2" t="str">
            <v>专业小类</v>
          </cell>
          <cell r="T2" t="str">
            <v>是否保命题型</v>
          </cell>
        </row>
        <row r="3">
          <cell r="E3" t="str">
            <v>依据《中国南方电网有限责任公司IT资产管理细则》（Q/CSG2153084-2021），数字化管理部门是本单位IT资产和软件正版化工作的归口管理部门，资产各使用部门负责只保管和管理使用的IT资产，不需要承担IT资产安全责任。（ ）</v>
          </cell>
          <cell r="F3" t="str">
            <v>正确</v>
          </cell>
          <cell r="G3" t="str">
            <v>错误</v>
          </cell>
          <cell r="O3" t="str">
            <v>B</v>
          </cell>
          <cell r="P3" t="str">
            <v>数字化管理部门是本单位IT资产和软件正版化工作的归口管理部门，资产各使用部门负责保管和管理使用的IT资产，承担IT资产安全责任。</v>
          </cell>
          <cell r="Q3" t="str">
            <v>《中国南方电网有限责任公司IT资产管理细则》
（Q/CSG2153084-2021）
第二章 总体要求
第三条　归口负责、责任到人原则
数字化管理部门是本单位IT资产和软件正版化工作的归口管理部门，资产各使用部门负责保管和管理使用的IT资产，承担IT资产安全责任。</v>
          </cell>
          <cell r="R3" t="str">
            <v>IT资产</v>
          </cell>
          <cell r="S3" t="str">
            <v>信息网络-安全管理</v>
          </cell>
          <cell r="T3" t="str">
            <v>否</v>
          </cell>
        </row>
        <row r="4">
          <cell r="E4" t="str">
            <v>依据《中国南方电网有限责任公司IT资产管理细则》（Q/CSG2153084-2021），要加强IT资产管理和软件正版化管理培训工作，进一步提高员工的硬件使用、保养、安全管理以及软件操作、使用的能力和水平，提高员工的法律意识。（ ）</v>
          </cell>
          <cell r="F4" t="str">
            <v>正确</v>
          </cell>
          <cell r="G4" t="str">
            <v>错误</v>
          </cell>
          <cell r="O4" t="str">
            <v>A</v>
          </cell>
          <cell r="Q4" t="str">
            <v>《中国南方电网有限责任公司IT资产管理细则》
（Q/CSG2153084-2021）
第三章 日常管理
第十三条　IT资产管理、软件正版化管理培训工作管理
（一）要加强IT资产管理和软件正版化管理培训工作，进一步提高员工的硬件使用、保养、安全管理以及软件操作、使用的能力和水平，提高员工的法律意识。</v>
          </cell>
          <cell r="R4" t="str">
            <v>IT资产</v>
          </cell>
          <cell r="S4" t="str">
            <v>信息网络-安全管理</v>
          </cell>
          <cell r="T4" t="str">
            <v>否</v>
          </cell>
        </row>
        <row r="5">
          <cell r="E5" t="str">
            <v>依据《中国南方电网有限责任公司数据安全管理办法》（Q/CSG2152001-2022），数据安全管理遵循“谁主管谁负责，管业务必须管安全”和“属地管理”原则。（ ）</v>
          </cell>
          <cell r="F5" t="str">
            <v>正确</v>
          </cell>
          <cell r="G5" t="str">
            <v>错误</v>
          </cell>
          <cell r="O5" t="str">
            <v>A</v>
          </cell>
          <cell r="Q5" t="str">
            <v>《中国南方电网有限责任公司数据安全管理办法》
（Q/CSG2152001-2022）
第二章 数据安全管理基本要求
第六条 按照“谁主管谁负责，管业务必须管安全”和“属 地管理”原则，网、省、地、县逐级负责，各级单位应当充 分认识数据安全工作的重要性，认真贯彻落实国家数据安全工作相关要求，确保数据安全责任到人到岗，将数据安全工 作纳入公司安全生产管理以及数字化工作整体布局。</v>
          </cell>
          <cell r="R5" t="str">
            <v>数据安全</v>
          </cell>
          <cell r="S5" t="str">
            <v>信息网络-数据安全</v>
          </cell>
          <cell r="T5" t="str">
            <v>否</v>
          </cell>
        </row>
        <row r="6">
          <cell r="E6" t="str">
            <v>依据《中国南方电网有限责任公司数据安全管理办法》（Q/CSG2152001-2022），各级单位应当将数据安全技术管控纳入网络安全技术管控，实行数据安全“一票否决”制，未通过数据安 全技术管控审查的信息系统不得上线运行，确保信息系统建 设与数据安全技术措施“同步规划、同步建设、同步使用”。（ ）</v>
          </cell>
          <cell r="F6" t="str">
            <v>正确</v>
          </cell>
          <cell r="G6" t="str">
            <v>错误</v>
          </cell>
          <cell r="O6" t="str">
            <v>A</v>
          </cell>
          <cell r="Q6" t="str">
            <v>《中国南方电网有限责任公司数据安全管理办法》
（Q/CSG2152001-2022）
第二章 数据安全管理基本要求
第七条 各级单位应当将数据安全技术管控纳入网络安 全技术管控，实行数据安全“一票否决”制，未通过数据安 全技术管控审查的信息系统不得上线运行，确保信息系统建 设与数据安全技术措施“同步规划、同步建设、同步使用”。</v>
          </cell>
          <cell r="R6" t="str">
            <v>数据安全</v>
          </cell>
          <cell r="S6" t="str">
            <v>信息网络-数据安全</v>
          </cell>
          <cell r="T6" t="str">
            <v>否</v>
          </cell>
        </row>
        <row r="7">
          <cell r="E7" t="str">
            <v>依据《中国南方电网有限责任公司数据安全管理办法》（Q/CSG2152001-2022），各级单位应当明确个人信息数据采集的范围、目的和用途，在基于个人充分知情并取得同意的前提下， 限于实现处理目的的最小范围进行数据采集，确保数据采集 的合法性、正当性和必要性，并对数据采集的环境、设施和 技术采取必要的管控措施。（ ）</v>
          </cell>
          <cell r="F7" t="str">
            <v>正确</v>
          </cell>
          <cell r="G7" t="str">
            <v>错误</v>
          </cell>
          <cell r="O7" t="str">
            <v>A</v>
          </cell>
          <cell r="Q7" t="str">
            <v>《中国南方电网有限责任公司数据安全管理办法》
（Q/CSG2152001-2022）
第四章 数据生命周期安全管理
第十二条 各级单位应当明确个人信息数据采集的范 围、目的和用途，在基于个人充分知情并取得同意的前提下， 限于实现处理目的的最小范围进行数据采集，确保数据采集 的合法性、正当性和必要性，并对数据采集的环境、设施和 技术采取必要的管控措施</v>
          </cell>
          <cell r="R7" t="str">
            <v>个人信息采集</v>
          </cell>
          <cell r="S7" t="str">
            <v>信息网络-数据安全</v>
          </cell>
          <cell r="T7" t="str">
            <v>是</v>
          </cell>
        </row>
        <row r="8">
          <cell r="E8" t="str">
            <v>依据《中国南方电网有限责任公司数据安全管理办法》（Q/CSG2152001-2022），
各级数字化管理部门对在数据采集过程中通过第三方等其他途径获得及使用的外部数据，与直接采集的数据负不同等的保护责任和义务。（ ）</v>
          </cell>
          <cell r="F8" t="str">
            <v>正确</v>
          </cell>
          <cell r="G8" t="str">
            <v>错误</v>
          </cell>
          <cell r="O8" t="str">
            <v>B</v>
          </cell>
          <cell r="P8" t="str">
            <v>各级数字化管理部门对在数据采集过程中通过第三方等其他途径获得及使用的外部数据，与直接采集的数据负有同等的保护责任和义务。</v>
          </cell>
          <cell r="Q8" t="str">
            <v>《中国南方电网有限责任公司数据安全管理办法》
（Q/CSG2152001-2022）
第四章 数据生命周期安全管理
第十四条 各级数字化管理部门应当做好供应链数据安全管理，对在数据采集过程中通过第三方等其他途径获得及使用的外部数据，与直接采集的数据负有同等的保护责任和义务。</v>
          </cell>
          <cell r="R8" t="str">
            <v>数据采集</v>
          </cell>
          <cell r="S8" t="str">
            <v>信息网络-数据安全</v>
          </cell>
          <cell r="T8" t="str">
            <v>否</v>
          </cell>
        </row>
        <row r="9">
          <cell r="E9" t="str">
            <v>依据《中国南方电网有限责任公司数据安全管理办法》（Q/CSG2152001-2022），在面向互联网域、外部接入域等存在潜在安 全风险的环境进行数据传输时，各级单位无需采取身份鉴别、完整性校验等保护措施，保证数据传输的合法合规性、业务可用性。（ ）</v>
          </cell>
          <cell r="F9" t="str">
            <v>正确</v>
          </cell>
          <cell r="G9" t="str">
            <v>错误</v>
          </cell>
          <cell r="O9" t="str">
            <v>B</v>
          </cell>
          <cell r="P9" t="str">
            <v>在面向互联网域、外部接入域等存在潜在安 全风险的环境进行数据传输时，各级单位应当采取身份鉴别、完整性校验等保护措施，保证数据传输的合法合规性、业务可用性。</v>
          </cell>
          <cell r="Q9" t="str">
            <v>《中国南方电网有限责任公司数据安全管理办法》
（Q/CSG2152001-2022）
第四章 数据生命周期安全管理
第十五条 在面向互联网域、外部接入域等存在潜在安全风险的环境进行数据传输时，各级单位应当在网络安全等 级保护制度的基础上，根据数据安全级别对数据的传输过程采取身份鉴别、完整性校验等保护措施，保证数据传输的合法合规性、业务可用性。</v>
          </cell>
          <cell r="R9" t="str">
            <v>外部数据</v>
          </cell>
          <cell r="S9" t="str">
            <v>信息网络-数据安全</v>
          </cell>
          <cell r="T9" t="str">
            <v>是</v>
          </cell>
        </row>
        <row r="10">
          <cell r="E10" t="str">
            <v>依据《中国南方电网有限责任公司数据安全管理办法》（Q/CSG2152001-2022），一旦发生数据丢失或破坏，各级单位 需及时检测及恢复数据，保障数据安全、用户权益及业务连续性。（ ）</v>
          </cell>
          <cell r="F10" t="str">
            <v>正确</v>
          </cell>
          <cell r="G10" t="str">
            <v>错误</v>
          </cell>
          <cell r="O10" t="str">
            <v>A</v>
          </cell>
          <cell r="Q10" t="str">
            <v>《中国南方电网有限责任公司数据安全管理办法》
（Q/CSG2152001-2022）
第四章 数据生命周期安全管理
第十七条 各级数据资产所属单位应当建立完备的数据 容灾备份和恢复机制，并提供数据完整性校验机制，保障数 据的可用性和完整性，做好数据容灾应急预案，每年至少开 展一次灾难恢复演练。一旦发生数据丢失或破坏，各级单位 需及时检测及恢复数据，保障数据安全、用户权益及业务连续性。</v>
          </cell>
          <cell r="R10" t="str">
            <v>数据丢失、数据恢复</v>
          </cell>
          <cell r="S10" t="str">
            <v>信息网络-数据安全</v>
          </cell>
          <cell r="T10" t="str">
            <v>否</v>
          </cell>
        </row>
        <row r="11">
          <cell r="E11" t="str">
            <v>依据《中国南方电网有限责任公司数据安全管理办法》（Q/CSG2152001-2022），各级数据资产所属单位应当做好数据容灾应急预案，每年至少开展一次灾难恢复演练。（ ）</v>
          </cell>
          <cell r="F11" t="str">
            <v>正确</v>
          </cell>
          <cell r="G11" t="str">
            <v>错误</v>
          </cell>
          <cell r="O11" t="str">
            <v>A</v>
          </cell>
          <cell r="Q11" t="str">
            <v>《中国南方电网有限责任公司数据安全管理办法》
（Q/CSG2152001-2022）
第四章 数据生命周期安全管理
第十七条 各级数据资产所属单位应当建立完备的数据 容灾备份和恢复机制，并提供数据完整性校验机制，保障数 据的可用性和完整性，做好数据容灾应急预案，每年至少开 展一次灾难恢复演练。一旦发生数据丢失或破坏，各级单位 需及时检测及恢复数据，保障数据安全、用户权益及业务连续性。</v>
          </cell>
          <cell r="R11" t="str">
            <v>应急演练</v>
          </cell>
          <cell r="S11" t="str">
            <v>信息网络-数据安全</v>
          </cell>
          <cell r="T11" t="str">
            <v>否</v>
          </cell>
        </row>
        <row r="12">
          <cell r="E12" t="str">
            <v>依据《中国南方电网有限责任公司数据安全管理办法》（Q/CSG2152001-2022），各级单位在数据共享、开放前，应当通过签订协议等方式，确定数据提供方、共享服务方以及数据使用方的安全责任。（ ）</v>
          </cell>
          <cell r="F12" t="str">
            <v>正确</v>
          </cell>
          <cell r="G12" t="str">
            <v>错误</v>
          </cell>
          <cell r="O12" t="str">
            <v>A</v>
          </cell>
          <cell r="Q12" t="str">
            <v>《中国南方电网有限责任公司数据安全管理办法》
（Q/CSG2152001-2022）
第四章 数据生命周期安全管理
第十八条 各级单位在数据共享、开放前，应当通过签 订协议等方式，确定数据提供方、共享服务方以及数据使用 方的安全责任。数据使用方必须明确数据使用的范围和使用 需求，数据提供方应当严格按照需求范围提供数据并提出安 全使用要求。在数据共享后的使用过程中，数据使用方应当 确保数据的使用不超过数据的授权范围和安全使用要求，不 得将共享数据提供给第三方，保证数据不被滥用、误用。</v>
          </cell>
          <cell r="R12" t="str">
            <v>数据共享、开放</v>
          </cell>
          <cell r="S12" t="str">
            <v>信息网络-数据安全</v>
          </cell>
          <cell r="T12" t="str">
            <v>否</v>
          </cell>
        </row>
        <row r="13">
          <cell r="E13" t="str">
            <v>依据《中国南方电网有限责任公司数据安全管理办法》（Q/CSG2152001-2022），数据使用方必须明确数据使用的范围和使用 需求，数据提供方应当严格按照需求范围提供数据并提出安 全使用要求。（ ）</v>
          </cell>
          <cell r="F13" t="str">
            <v>正确</v>
          </cell>
          <cell r="G13" t="str">
            <v>错误</v>
          </cell>
          <cell r="O13" t="str">
            <v>A</v>
          </cell>
          <cell r="Q13" t="str">
            <v>《中国南方电网有限责任公司数据安全管理办法》
（Q/CSG2152001-2022）
第四章 数据生命周期安全管理
第十八条 各级单位在数据共享、开放前，应当通过签 订协议等方式，确定数据提供方、共享服务方以及数据使用 方的安全责任。数据使用方必须明确数据使用的范围和使用 需求，数据提供方应当严格按照需求范围提供数据并提出安 全使用要求。在数据共享后的使用过程中，数据使用方应当 确保数据的使用不超过数据的授权范围和安全使用要求，不 得将共享数据提供给第三方，保证数据不被滥用、误用。</v>
          </cell>
          <cell r="R13" t="str">
            <v>数据范围</v>
          </cell>
          <cell r="S13" t="str">
            <v>信息网络-数据安全</v>
          </cell>
          <cell r="T13" t="str">
            <v>否</v>
          </cell>
        </row>
        <row r="14">
          <cell r="E14" t="str">
            <v>依据《中国南方电网有限责任公司数据安全管理办法》（Q/CSG2152001-2022），在数据共享后的使用过程中，数据使用方在确保数据的使用不超过数据的授权范围和安全使用要求情况下，可将共享数据提供给第三方。（ ）</v>
          </cell>
          <cell r="F14" t="str">
            <v>正确</v>
          </cell>
          <cell r="G14" t="str">
            <v>错误</v>
          </cell>
          <cell r="O14" t="str">
            <v>B</v>
          </cell>
          <cell r="P14" t="str">
            <v>在数据共享后的使用过程中，数据使用方在确保数据的使用不超过数据的授权范围和安全使用要求，不得将共享数据提供给第三方。</v>
          </cell>
          <cell r="Q14" t="str">
            <v>《中国南方电网有限责任公司数据安全管理办法》
（Q/CSG2152001-2022）
第四章 数据生命周期安全管理
第十八条 各级单位在数据共享、开放前，应当通过签 订协议等方式，确定数据提供方、共享服务方以及数据使用 方的安全责任。数据使用方必须明确数据使用的范围和使用 需求，数据提供方应当严格按照需求范围提供数据并提出安 全使用要求。在数据共享后的使用过程中，数据使用方应当 确保数据的使用不超过数据的授权范围和安全使用要求，不 得将共享数据提供给第三方，保证数据不被滥用、误用。</v>
          </cell>
          <cell r="R14" t="str">
            <v>数据授权</v>
          </cell>
          <cell r="S14" t="str">
            <v>信息网络-数据安全</v>
          </cell>
          <cell r="T14" t="str">
            <v>否</v>
          </cell>
        </row>
        <row r="15">
          <cell r="E15" t="str">
            <v>依据《中国南方电网有限责任公司数据安全管理办法》（Q/CSG2152001-2022），数据共享服务方应按照数据提供方的授权范围开展共享 服务，确保数据共享过程中共享数据可信、传输安全以及共享行为记录可审查。（ ）</v>
          </cell>
          <cell r="F15" t="str">
            <v>正确</v>
          </cell>
          <cell r="G15" t="str">
            <v>错误</v>
          </cell>
          <cell r="O15" t="str">
            <v>A</v>
          </cell>
          <cell r="Q15" t="str">
            <v>《中国南方电网有限责任公司数据安全管理办法》
（Q/CSG2152001-2022）
第四章 数据生命周期安全管理
第十九条 各级单位需加强数据共享过程中的规范性管 控，数据共享服务方应按照数据提供方的授权范围开展共享 服务，确保数据共享过程中共享数据可信、传输安全以及共 享行为记录可审查。</v>
          </cell>
          <cell r="R15" t="str">
            <v>数据授权</v>
          </cell>
          <cell r="S15" t="str">
            <v>信息网络-数据安全</v>
          </cell>
          <cell r="T15" t="str">
            <v>否</v>
          </cell>
        </row>
        <row r="16">
          <cell r="E16" t="str">
            <v>依据《中国南方电网有限责任公司数据安全管理办法》（Q/CSG2152001-2022），原则上各级单位不得对外提供客户个人信 息数据，因业务或监管需要必须提供时，应当遵循相关法律 法规和公司管理要求，对个人信息处理活动以及采取的保护 措施等进行管控审查。（ ）</v>
          </cell>
          <cell r="F16" t="str">
            <v>正确</v>
          </cell>
          <cell r="G16" t="str">
            <v>错误</v>
          </cell>
          <cell r="O16" t="str">
            <v>A</v>
          </cell>
          <cell r="Q16" t="str">
            <v>《中国南方电网有限责任公司数据安全管理办法》
（Q/CSG2152001-2022）
第四章 数据生命周期安全管理
第二十一条 原则上各级单位不得对外提供客户个人信 息数据，因业务或监管需要必须提供时，应当遵循相关法律法规和公司管理要求，对个人信息处理活动以及采取的保护 措施等进行管控审查。</v>
          </cell>
          <cell r="R16" t="str">
            <v>数据开放</v>
          </cell>
          <cell r="S16" t="str">
            <v>信息网络-数据安全</v>
          </cell>
          <cell r="T16" t="str">
            <v>否</v>
          </cell>
        </row>
        <row r="17">
          <cell r="E17" t="str">
            <v>依据《中国南方电网有限责任公司数据安全管理办法》（Q/CSG2152001-2022），各级单位应当在物理存储介质退运时，通过物理损毁、消磁等方式实现物理存储介质的有效销毁，并对销毁后的物理存储介质进行登记、审批、交接。（ ）</v>
          </cell>
          <cell r="F17" t="str">
            <v>正确</v>
          </cell>
          <cell r="G17" t="str">
            <v>错误</v>
          </cell>
          <cell r="O17" t="str">
            <v>A</v>
          </cell>
          <cell r="Q17" t="str">
            <v>《中国南方电网有限责任公司数据安全管理办法》
（Q/CSG2152001-2022）
第四章 数据生命周期安全管理
第二十五条 各级单位应当在物理存储介质退运时，通过物理损毁、消磁等方式实现物理存储介质的有效销毁，并 对销毁后的物理存储介质进行登记、审批、交接。</v>
          </cell>
          <cell r="R17" t="str">
            <v>数据退运</v>
          </cell>
          <cell r="S17" t="str">
            <v>信息网络-数据安全</v>
          </cell>
          <cell r="T17" t="str">
            <v>否</v>
          </cell>
        </row>
        <row r="18">
          <cell r="E18" t="str">
            <v>依据《中国南方电网有限责任公司数据安全管理办法》（Q/CSG2152001-2022），各级数字化管理部门应当定期组织开展数据安全风险评估，强化数据安全风险识别、分析、评价、控制的全过程闭环管控。（ ）</v>
          </cell>
          <cell r="F18" t="str">
            <v>正确</v>
          </cell>
          <cell r="G18" t="str">
            <v>错误</v>
          </cell>
          <cell r="O18" t="str">
            <v>A</v>
          </cell>
          <cell r="Q18" t="str">
            <v>《中国南方电网有限责任公司数据安全管理办法》
（Q/CSG2152001-2022）
第五章 数据安全运营管理
第一节 数据安全风险评估管理
第二十六条 各级数字化管理部门应当定期组织开展数 据安全风险评估，强化数据安全风险识别、分析、评价、控制的全过程闭环管控。</v>
          </cell>
          <cell r="R18" t="str">
            <v>数据退运</v>
          </cell>
          <cell r="S18" t="str">
            <v>信息网络-数据安全</v>
          </cell>
          <cell r="T18" t="str">
            <v>否</v>
          </cell>
        </row>
        <row r="19">
          <cell r="E19" t="str">
            <v>依据《中国南方电网有限责任公司数据安全管理办法》（Q/CSG2152001-2022），数据安全风险控制为数字化管理部门的工作，各级业务部门无需配合数字化管理部门开展数据安全风险控制。（ ）</v>
          </cell>
          <cell r="F19" t="str">
            <v>正确</v>
          </cell>
          <cell r="G19" t="str">
            <v>错误</v>
          </cell>
          <cell r="O19" t="str">
            <v>B</v>
          </cell>
          <cell r="P19" t="str">
            <v>各级业务部门应当配合数字化管理部门开
展数据安全风险控制，确保风险有效防范，隐患及时消除。</v>
          </cell>
          <cell r="Q19" t="str">
            <v>《中国南方电网有限责任公司数据安全管理办法》
（Q/CSG2152001-2022）
第五章 数据安全运营管理
第一节 数据安全风险评估管理
第二十七条 各级业务部门应当配合数字化管理部门开展数据安全风险控制，确保风险有效防范，隐患及时消除。</v>
          </cell>
          <cell r="R19" t="str">
            <v>数据管理</v>
          </cell>
          <cell r="S19" t="str">
            <v>信息网络-数据安全</v>
          </cell>
          <cell r="T19" t="str">
            <v>否</v>
          </cell>
        </row>
        <row r="20">
          <cell r="E20" t="str">
            <v>依据《中国南方电网有限责任公司数据安全管理办法》（Q/CSG2152001-2022），各级数字化管理部门应当建立完善的数据安全日常监测预警机制，明确日常监测预警的策略、方法、流程等。各级数字化管理部门负责建立电力监控系统数据安全日常监测预警机制。（ ）</v>
          </cell>
          <cell r="F20" t="str">
            <v>正确</v>
          </cell>
          <cell r="G20" t="str">
            <v>错误</v>
          </cell>
          <cell r="O20" t="str">
            <v>B</v>
          </cell>
          <cell r="P20" t="str">
            <v>各级调度机构负责建立电力监控系统数据安全日常监测预警机制。</v>
          </cell>
          <cell r="Q20" t="str">
            <v>《中国南方电网有限责任公司数据安全管理办法》
（Q/CSG2152001-2022）
第五章 数据安全运营管理
第二节 数据安全监测预警
第二十八条 各级数字化管理部门应当建立完善的数据
安全日常监测预警机制，明确日常监测预警的策略、方法、
流程等。各级调度机构负责建立电力监控系统数据安全日常
监测预警机制。</v>
          </cell>
          <cell r="R20" t="str">
            <v>监测预警</v>
          </cell>
          <cell r="S20" t="str">
            <v>信息网络-数据安全</v>
          </cell>
          <cell r="T20" t="str">
            <v>否</v>
          </cell>
        </row>
        <row r="21">
          <cell r="E21" t="str">
            <v>依据《中国南方电网有限责任公司数据安全管理办法》（Q/CSG2152001-2022），各级单位应当完善网络安全应急预案，建立数据泄露（丢失）、窃取、篡改、损毁、不正当使用等安全事件应急响应机制。（ ）</v>
          </cell>
          <cell r="F21" t="str">
            <v>正确</v>
          </cell>
          <cell r="G21" t="str">
            <v>错误</v>
          </cell>
          <cell r="O21" t="str">
            <v>A</v>
          </cell>
          <cell r="Q21" t="str">
            <v>《中国南方电网有限责任公司数据安全管理办法》
（Q/CSG2152001-2022）
第五章 数据安全运营管理
第三节 数据安全应急管理
第三十条 各级单位应当完善网络安全应急预案，建立
数据泄露（丢失）、窃取、篡改、损毁、不正当使用等安全
事件应急响应机制，包括明确事件管理责任分工、事件发现
及报告机制、应急保障措施、追踪溯源及处置流程等。各级
单位应当定期组织应急演练、保存演练记录，针对演练中发
现的问题，应当及时补充修订应急预案。</v>
          </cell>
          <cell r="R21" t="str">
            <v>应急预案</v>
          </cell>
          <cell r="S21" t="str">
            <v>信息网络-数据安全</v>
          </cell>
          <cell r="T21" t="str">
            <v>否</v>
          </cell>
        </row>
        <row r="22">
          <cell r="E22" t="str">
            <v>依据《中国南方电网有限责任公司数据安全管理办法》（Q/CSG2152001-2022），各级单位发生数据泄露（丢失）、滥用、被篡改、被损毁、违规使用等安全事件时，应当立即启动应急预案，及时开展处置，并将有关情况第一时间向上级网络安全管理部门及相关方报告。（ ）</v>
          </cell>
          <cell r="F22" t="str">
            <v>正确</v>
          </cell>
          <cell r="G22" t="str">
            <v>错误</v>
          </cell>
          <cell r="O22" t="str">
            <v>A</v>
          </cell>
          <cell r="Q22" t="str">
            <v>《中国南方电网有限责任公司数据安全管理办法》
（Q/CSG2152001-2022）
第五章 数据安全运营管理
第四节 数据安全教育培训管理
第三十一条 各级单位发生数据泄露（丢失）、滥用、
被篡改、被损毁、违规使用等安全事件时，应当立即启动应
急预案，及时开展处置，并将有关情况第一时间向上级网络
安全管理部门及相关方报告。</v>
          </cell>
          <cell r="R22" t="str">
            <v>数据泄露、应急预案</v>
          </cell>
          <cell r="S22" t="str">
            <v>信息网络-数据安全</v>
          </cell>
          <cell r="T22" t="str">
            <v>否</v>
          </cell>
        </row>
        <row r="23">
          <cell r="E23" t="str">
            <v>依据《中国南方电网有限责任公司数据安全管理办法》（Q/CSG2152001-2022），各级数字化管理部门应当制定数据安全教育、培训计划，对数据安全管理人员定期开展数据安全法规、知识技能等方面的培训和考核。（ ）</v>
          </cell>
          <cell r="F23" t="str">
            <v>正确</v>
          </cell>
          <cell r="G23" t="str">
            <v>错误</v>
          </cell>
          <cell r="O23" t="str">
            <v>A</v>
          </cell>
          <cell r="Q23" t="str">
            <v>《中国南方电网有限责任公司数据安全管理办法》
（Q/CSG2152001-2022）
第五章 数据安全运营管理
第四节 数据安全教育培训管理
第三十二条 各级数字化管理部门应当制定数据安全教
育、培训计划，对数据安全管理人员定期开展数据安全法规、
知识技能等方面的培训和考核。</v>
          </cell>
          <cell r="R23" t="str">
            <v>安全教育、培训考核</v>
          </cell>
          <cell r="S23" t="str">
            <v>信息网络-数据安全</v>
          </cell>
          <cell r="T23" t="str">
            <v>是</v>
          </cell>
        </row>
        <row r="24">
          <cell r="E24" t="str">
            <v>依据《中国南方电网有限责任公司数据安全管理办法》（Q/CSG2152001-2022），各级业务管理部门应当定期对数据的使用人员开展数据安全意识教育，确保数据处理活动中的参与人员遵循国家法律法规和公司规定。（ ）</v>
          </cell>
          <cell r="F24" t="str">
            <v>正确</v>
          </cell>
          <cell r="G24" t="str">
            <v>错误</v>
          </cell>
          <cell r="O24" t="str">
            <v>A</v>
          </cell>
          <cell r="Q24" t="str">
            <v>《中国南方电网有限责任公司数据安全管理办法》
（Q/CSG2152001-2022）
第五章 数据安全运营管理
第四节 数据安全教育培训管理
第三十三条 各级业务管理部门应当定期对数据的使用
人员开展数据安全意识教育，确保数据处理活动中的参与人
员遵循国家法律法规和公司规定。</v>
          </cell>
          <cell r="R24" t="str">
            <v>安全教育</v>
          </cell>
          <cell r="S24" t="str">
            <v>信息网络-数据安全</v>
          </cell>
          <cell r="T24" t="str">
            <v>是</v>
          </cell>
        </row>
        <row r="25">
          <cell r="E25" t="str">
            <v>依据《中国南方电网有限责任公司数据安全管理办法》（Q/CSG2152001-2022），各级单位应当在与供应商签订的服务合同内容中明确供应链的数据安全相关要求，包括但不限于：接触的系统范围及其数据使用权限、数据安全保护责任、安全风险及保障措施、合作结束后及时删除数据。（ ）</v>
          </cell>
          <cell r="F25" t="str">
            <v>正确</v>
          </cell>
          <cell r="G25" t="str">
            <v>错误</v>
          </cell>
          <cell r="O25" t="str">
            <v>A</v>
          </cell>
          <cell r="Q25" t="str">
            <v>《中国南方电网有限责任公司数据安全管理办法》
（Q/CSG2152001-2022）
第五章 数据安全运营管理
第五节 供应链安全管理
第三十四条 各级单位应当在与供应商签订的服务合同
内容中明确供应链的数据安全相关要求，包括但不限于：接
触的系统范围及其数据使用权限、数据安全保护责任、安全
风险及保障措施、合作结束后及时删除数据。</v>
          </cell>
          <cell r="R25" t="str">
            <v>供应链、数据范围</v>
          </cell>
          <cell r="S25" t="str">
            <v>信息网络-数据安全</v>
          </cell>
          <cell r="T25" t="str">
            <v>否</v>
          </cell>
        </row>
        <row r="26">
          <cell r="E26" t="str">
            <v>依据《中国南方电网有限责任公司数据安全管理办法》（Q/CSG2152001-2022），各级单位应当组织员工签署保密承诺书和网络安全责任书，明确数据安全有关约束项。人员离岗、离职时，应当在一个月内终止其数据访问权限、收回各种数据及介质。（ ）</v>
          </cell>
          <cell r="F26" t="str">
            <v>正确</v>
          </cell>
          <cell r="G26" t="str">
            <v>错误</v>
          </cell>
          <cell r="O26" t="str">
            <v>B</v>
          </cell>
          <cell r="P26" t="str">
            <v>人员离岗、离职时，应当立即终止其数据访问权限、收回各种数据及介质。</v>
          </cell>
          <cell r="Q26" t="str">
            <v>《中国南方电网有限责任公司数据安全管理办法》
（Q/CSG2152001-2022）
第五章 数据安全运营管理
第六节 人员管理
第三十七条 各级单位应当组织员工签署保密承诺书和
网络安全责任书，明确数据安全有关约束项。人员离岗、离
职时，应当立即终止其数据访问权限、收回各种数据及介质。</v>
          </cell>
          <cell r="R26" t="str">
            <v>数据权限</v>
          </cell>
          <cell r="S26" t="str">
            <v>信息网络-数据安全</v>
          </cell>
          <cell r="T26" t="str">
            <v>否</v>
          </cell>
        </row>
        <row r="27">
          <cell r="E27" t="str">
            <v>依据《中国南方电网有限责任公司数据采集与运维管理细则》（Q/CSG2153082-2020），智能终端、传感器、巡检无人机等数据采集设备通过有线或无线方式完成数据传输的，设备归属部门应当保障数据传输效率、质量以及安全。（ ）</v>
          </cell>
          <cell r="F27" t="str">
            <v>正确</v>
          </cell>
          <cell r="G27" t="str">
            <v>错误</v>
          </cell>
          <cell r="O27" t="str">
            <v>A</v>
          </cell>
          <cell r="Q27" t="str">
            <v>《中国南方电网有限责任公司数据采集与运维管理细则》
（Q/CSG2153082-2020）
第四章 数据传输运维管理
第十九条智能终端、传感器、巡检无人机等数据采集设备通过有线或无线方式完成数据传输的，设备归属部门应当保障数据传输效率、质量以及安全。</v>
          </cell>
          <cell r="R27" t="str">
            <v>数据采集</v>
          </cell>
          <cell r="S27" t="str">
            <v>信息网络-数据安全</v>
          </cell>
          <cell r="T27" t="str">
            <v>否</v>
          </cell>
        </row>
        <row r="28">
          <cell r="E28" t="str">
            <v>依据《中国南方电网有限责任公司数据采集与运维管理细则》（Q/CSG2153082-2020），数据事故是指因各种原因导致数据中心的数据被破坏或损毁，造成数据中心无法正常提供数据、服务及应用的问题事件。（ ）</v>
          </cell>
          <cell r="F28" t="str">
            <v>正确</v>
          </cell>
          <cell r="G28" t="str">
            <v>错误</v>
          </cell>
          <cell r="O28" t="str">
            <v>A</v>
          </cell>
          <cell r="Q28" t="str">
            <v>《中国南方电网有限责任公司数据采集与运维管理细则》
（Q/CSG2153082-2020）
第八章数据事故应对管理
第三十四条数据事故是指因各种原因导致数据中心的数据被破坏或损毁，造成数据中心无法正常提供数据、服务及应用的问题事件。</v>
          </cell>
          <cell r="R28" t="str">
            <v>数据事故</v>
          </cell>
          <cell r="S28" t="str">
            <v>信息网络-数据安全</v>
          </cell>
          <cell r="T28" t="str">
            <v>否</v>
          </cell>
        </row>
        <row r="29">
          <cell r="E29" t="str">
            <v>依据《中国南方电网有限责任公司数据共享开放管理细则》（Q/CSG2153076-2020），公司数据应当实行分级、分类目录管理。数据资产目录中可共享、可开放的数据，分别形成数据共享目录和数据开放目录。（ ）</v>
          </cell>
          <cell r="F29" t="str">
            <v>正确</v>
          </cell>
          <cell r="G29" t="str">
            <v>错误</v>
          </cell>
          <cell r="O29" t="str">
            <v>A</v>
          </cell>
          <cell r="Q29" t="str">
            <v>《中国南方电网有限责任公司数据共享开放管理细则》
（Q/CSG2153076-2020）
第二章数据共享开放目录管理
第三条公司数据应当实行分级、分类目录管理。数据资产目录中可共享、可开放的数据，分别形成数据共享目录和数据开放目录。</v>
          </cell>
          <cell r="R29" t="str">
            <v>数据目录、数据共享</v>
          </cell>
          <cell r="S29" t="str">
            <v>信息网络-数据安全</v>
          </cell>
          <cell r="T29" t="str">
            <v>否</v>
          </cell>
        </row>
        <row r="30">
          <cell r="E30" t="str">
            <v>依据《中国南方电网有限责任公司数据共享开放管理细则》（Q/CSG2153076-2020），公司数据按共享属性分为无条件共享、有条件共享和不可共享三类。对于无条件共享的数据，各部门及所属单位均可以基于公司数据共享目录查询和获取数据。（ ）</v>
          </cell>
          <cell r="F30" t="str">
            <v>正确</v>
          </cell>
          <cell r="G30" t="str">
            <v>错误</v>
          </cell>
          <cell r="O30" t="str">
            <v>A</v>
          </cell>
          <cell r="Q30" t="str">
            <v>《中国南方电网有限责任公司数据共享开放管理细则》
（Q/CSG2153076-2020）
第三章数据共享管理
第九条对于无条件共享的数据，各部门及所属单位均可以基于公司数据共享目录查询和获取数据。</v>
          </cell>
          <cell r="R30" t="str">
            <v>数据共享</v>
          </cell>
          <cell r="S30" t="str">
            <v>信息网络-数据安全</v>
          </cell>
          <cell r="T30" t="str">
            <v>否</v>
          </cell>
        </row>
        <row r="31">
          <cell r="E31" t="str">
            <v>依据《中国南方电网有限责任公司数据共享开放管理细则》（Q/CSG2153076-2020），通过合规途径获取的共享数据需要变更数据的使用范围时，无需重新申请。（ ）</v>
          </cell>
          <cell r="F31" t="str">
            <v>正确</v>
          </cell>
          <cell r="G31" t="str">
            <v>错误</v>
          </cell>
          <cell r="O31" t="str">
            <v>B</v>
          </cell>
          <cell r="P31" t="str">
            <v>通过合规途径获取的共享数据只能在规定范围内使用，需要变更数据的使用范围时，应当重新申请。</v>
          </cell>
          <cell r="Q31" t="str">
            <v>《中国南方电网有限责任公司数据共享开放管理细则》
（Q/CSG2153076-2020）
第三章数据共享管理
第十四条通过合规途径获取的共享数据只能在规定范围内使用，需要变更数据的使用范围时，应当重新申请。</v>
          </cell>
          <cell r="R31" t="str">
            <v>数据共享</v>
          </cell>
          <cell r="S31" t="str">
            <v>信息网络-数据安全</v>
          </cell>
          <cell r="T31" t="str">
            <v>否</v>
          </cell>
        </row>
        <row r="32">
          <cell r="E32" t="str">
            <v>依据《中国南方电网有限责任公司数据共享开放管理细则》（Q/CSG2153076-2020），公司数据开放应当在合法合规的前提下开展，遵循“谁使用、谁获利、谁负责”的原则。（ ）</v>
          </cell>
          <cell r="F32" t="str">
            <v>正确</v>
          </cell>
          <cell r="G32" t="str">
            <v>错误</v>
          </cell>
          <cell r="O32" t="str">
            <v>A</v>
          </cell>
          <cell r="Q32" t="str">
            <v>《中国南方电网有限责任公司数据共享开放管理细则》
（Q/CSG2153076-2020）
第四章数据开放管理
第十五条公司数据开放应当在合法合规的前提下开展，遵循“谁使用、谁获利、谁负责”的原则。公司总部各部门、各分子公司应当依托公司数据中心实施数据开放。如果数据中心暂时无法满足开放需求，数据需求方应当与本单位数字化管理部门协商数据开放方案，经公司数字化管理部门审批后，方可通过其他合规途径对外提供数据。</v>
          </cell>
          <cell r="R32" t="str">
            <v>数据开放</v>
          </cell>
          <cell r="S32" t="str">
            <v>信息网络-数据安全</v>
          </cell>
          <cell r="T32" t="str">
            <v>否</v>
          </cell>
        </row>
        <row r="33">
          <cell r="E33" t="str">
            <v>依据《中国南方电网有限责任公司数据共享开放管理细则》（Q/CSG2153076-2020），禁止提供原始数据清单或者文件，严格杜绝直接通过数据库导出数据后对外提供。（ ）</v>
          </cell>
          <cell r="F33" t="str">
            <v>正确</v>
          </cell>
          <cell r="G33" t="str">
            <v>错误</v>
          </cell>
          <cell r="O33" t="str">
            <v>A</v>
          </cell>
          <cell r="Q33" t="str">
            <v>《中国南方电网有限责任公司数据共享开放管理细则》
（Q/CSG2153076-2020）
第四章数据开放管理
第十九条禁止提供原始数据清单或者文件，严格杜绝直接通过数据库导出数据后对外提供。</v>
          </cell>
          <cell r="R33" t="str">
            <v>原始数据</v>
          </cell>
          <cell r="S33" t="str">
            <v>信息网络-数据安全</v>
          </cell>
          <cell r="T33" t="str">
            <v>是</v>
          </cell>
        </row>
        <row r="34">
          <cell r="E34" t="str">
            <v>依据《中国南方电网有限责任公司数据共享开放管理细则》（Q/CSG2153076-2020），涉及国家秘密、企业商业和工作秘密、用户个人隐私以及其他法律法规规定不得开放的数据禁止开放。（ ）</v>
          </cell>
          <cell r="F34" t="str">
            <v>正确</v>
          </cell>
          <cell r="G34" t="str">
            <v>错误</v>
          </cell>
          <cell r="O34" t="str">
            <v>A</v>
          </cell>
          <cell r="Q34" t="str">
            <v>《中国南方电网有限责任公司数据共享开放管理细则》
（Q/CSG2153076-2020）
第四章数据开放管理
第十六条涉及国家秘密、企业商业和工作秘密、用户个人隐私以及其他法律法规规定不得开放的数据禁止开放。</v>
          </cell>
          <cell r="R34" t="str">
            <v>数据开放</v>
          </cell>
          <cell r="S34" t="str">
            <v>信息网络-数据安全</v>
          </cell>
          <cell r="T34" t="str">
            <v>是</v>
          </cell>
        </row>
        <row r="35">
          <cell r="E35" t="str">
            <v>依据《中国南方电网有限责任公司数据共享开放管理细则》（Q/CSG2153076-2020），在数据开放和与外部单位合作开展数据应用过程中，必须在法规管理部门的指导下，通过签订数据使用协议等形式，明确约定合作单位的数据安全责任，对合作单位的数据保护要求不得低于公司原有数据保护水平。（ ）</v>
          </cell>
          <cell r="F35" t="str">
            <v>正确</v>
          </cell>
          <cell r="G35" t="str">
            <v>错误</v>
          </cell>
          <cell r="O35" t="str">
            <v>A</v>
          </cell>
          <cell r="Q35" t="str">
            <v>《中国南方电网有限责任公司数据共享开放管理细则》
（Q/CSG2153076-2020）
第四章数据开放管理
第二十一条在数据开放和与外部单位合作开展数据应用过程中，必须在法规管理部门的指导下，通过签订数据使用协议等形式，明确约定合作单位的数据安全责任，对合作单位的数据保护要求不得低于公司原有数据保护水平。</v>
          </cell>
          <cell r="R35" t="str">
            <v>数据保护、数据应用</v>
          </cell>
          <cell r="S35" t="str">
            <v>信息网络-数据安全</v>
          </cell>
          <cell r="T35" t="str">
            <v>否</v>
          </cell>
        </row>
        <row r="36">
          <cell r="E36" t="str">
            <v>依据《中国南方电网有限责任公司数据共享开放管理细则》（Q/CSG2153076-2020），数据开放的申请和审批工作依据数据的安全级别进行，对于安全级别为三级的数据，应提交公司数字化管理部门组织审批，经公司数字化管理部门、相关业务管理部门和法规管理部门审核通过后，更新数据开放目录，开展对外开放。（ ）</v>
          </cell>
          <cell r="F36" t="str">
            <v>正确</v>
          </cell>
          <cell r="G36" t="str">
            <v>错误</v>
          </cell>
          <cell r="O36" t="str">
            <v>A</v>
          </cell>
          <cell r="Q36" t="str">
            <v>《中国南方电网有限责任公司数据共享开放管理细则》
（Q/CSG2153076-2020）
第四章数据开放管理
第二十四条结合数据安全分级，对于安全级别为三级的数据，应提交公司数字化管理部门组织审批，经公司数字化管理部门、相关业务管理部门和法规管理部门审核通过后，更新数据开放目录，开展对外开放。</v>
          </cell>
          <cell r="R36" t="str">
            <v>数据开放</v>
          </cell>
          <cell r="S36" t="str">
            <v>信息网络-数据安全</v>
          </cell>
          <cell r="T36" t="str">
            <v>否</v>
          </cell>
        </row>
        <row r="37">
          <cell r="E37" t="str">
            <v>依据《中国南方电网有限责任公司网络安全管理办法》（ Q/CSG2152002-2022），公司网络安全按照“谁主管、谁负责”和“属 地管理”原则，网、省、地、县逐级负责。（ ）</v>
          </cell>
          <cell r="F37" t="str">
            <v>正确</v>
          </cell>
          <cell r="G37" t="str">
            <v>错误</v>
          </cell>
          <cell r="O37" t="str">
            <v>A</v>
          </cell>
          <cell r="Q37" t="str">
            <v>《中国南方电网有限责任公司网络安全管理办法》
（Q/CSG2152002-2022）
第二章 管理内容和要求
第一节 总体要求
第四条 公司网络安全按照“谁主管、谁负责”和“属 地管理”原则，网、省、地、县逐级负责。各级单位党委（党 组）对本单位网络安全负主体责任，书记是第一责任人，网 络安全分管领导是直接责任人，领导班子其他成员根据职责 分工对职责范围内的网络安全承担领导责任。</v>
          </cell>
          <cell r="R37" t="str">
            <v>网络安全</v>
          </cell>
          <cell r="S37" t="str">
            <v>信息网络-安全管理</v>
          </cell>
          <cell r="T37" t="str">
            <v>否</v>
          </cell>
        </row>
        <row r="38">
          <cell r="E38" t="str">
            <v>依据《中国南方电网有限责任公司网络安全管理办法》（ Q/CSG2152002-2022），各级单位党委（党 组）对本单位网络安全负主体责任，书记是第一责任人，网 络安全分管领导是直接责任人，领导班子其他成员根据职责 分工对职责范围内的网络安全承担领导责任。（ ）</v>
          </cell>
          <cell r="F38" t="str">
            <v>正确</v>
          </cell>
          <cell r="G38" t="str">
            <v>错误</v>
          </cell>
          <cell r="O38" t="str">
            <v>A</v>
          </cell>
          <cell r="Q38" t="str">
            <v>《中国南方电网有限责任公司网络安全管理办法》
（Q/CSG2152002-2022）
第二章 管理内容和要求
第一节 总体要求
第四条 公司网络安全按照“谁主管、谁负责”和“属 地管理”原则，网、省、地、县逐级负责。各级单位党委（党 组）对本单位网络安全负主体责任，书记是第一责任人，网 络安全分管领导是直接责任人，领导班子其他成员根据职责 分工对职责范围内的网络安全承担领导责任。</v>
          </cell>
          <cell r="R38" t="str">
            <v>网络安全责任</v>
          </cell>
          <cell r="S38" t="str">
            <v>信息网络-安全管理</v>
          </cell>
          <cell r="T38" t="str">
            <v>否</v>
          </cell>
        </row>
        <row r="39">
          <cell r="E39" t="str">
            <v>依据《中国南方电网有限责任公司网络安全管理办法》（ Q/CSG2152002-2022），按照“谁主管谁负责、谁建设谁负责、谁运行谁负责、谁使用谁负责，管业务必须管安全”的原则，各级 数字化部门分别对职责范围内的网络安全工作履行管理和监督责任。（ ）</v>
          </cell>
          <cell r="F39" t="str">
            <v>正确</v>
          </cell>
          <cell r="G39" t="str">
            <v>错误</v>
          </cell>
          <cell r="O39" t="str">
            <v>B</v>
          </cell>
          <cell r="P39" t="str">
            <v>按照“谁主管谁负责、谁建设谁负责、谁运行 谁负责、谁使用谁负责，管业务必须管安全”的原则，各级 业务部门分别对职责范围内的网络安全工作履行管理和监 督责任。</v>
          </cell>
          <cell r="Q39" t="str">
            <v>《中国南方电网有限责任公司网络安全管理办法》
（Q/CSG2152002-2022）
第二章 管理内容和要求
第一节 总体要求
第六条 按照“谁主管谁负责、谁建设谁负责、谁运行 谁负责、谁使用谁负责，管业务必须管安全”的原则，各级 业务部门分别对职责范围内的网络安全工作履行管理和监 督责任。</v>
          </cell>
          <cell r="R39" t="str">
            <v>网络安全职责</v>
          </cell>
          <cell r="S39" t="str">
            <v>信息网络-安全管理</v>
          </cell>
          <cell r="T39" t="str">
            <v>否</v>
          </cell>
        </row>
        <row r="40">
          <cell r="E40" t="str">
            <v>依据《中国南方电网有限责任公司网络安全管理办法》（ Q/CSG2152002-2022），各级单位对所运营的网络和信息系统网络安全 负主体责任，应当为网络安全提供必需的岗位、人员、资金 保障。（ ）</v>
          </cell>
          <cell r="F40" t="str">
            <v>正确</v>
          </cell>
          <cell r="G40" t="str">
            <v>错误</v>
          </cell>
          <cell r="O40" t="str">
            <v>A</v>
          </cell>
          <cell r="Q40" t="str">
            <v>《中国南方电网有限责任公司网络安全管理办法》
（Q/CSG2152002-2022）
第二章 管理内容和要求
第一节 总体要求
第七条 各级单位对所运营的网络和信息系统网络安全 负主体责任，应当为网络安全提供必需的岗位、人员、资金 保障。</v>
          </cell>
          <cell r="R40" t="str">
            <v>网络安全责任</v>
          </cell>
          <cell r="S40" t="str">
            <v>信息网络-安全管理</v>
          </cell>
          <cell r="T40" t="str">
            <v>否</v>
          </cell>
        </row>
        <row r="41">
          <cell r="E41" t="str">
            <v>依据《中国南方电网有限责任公司网络安全管理办法》（ Q/CSG2152002-2022），公司总部、二级单位以及三级单位应当根据公 司网络安全专项规划和总体防护方案要求，结合自身情况编 制和落实本单位实施方案、防护方案，报上级单位备案。（ ）</v>
          </cell>
          <cell r="F41" t="str">
            <v>正确</v>
          </cell>
          <cell r="G41" t="str">
            <v>错误</v>
          </cell>
          <cell r="O41" t="str">
            <v>A</v>
          </cell>
          <cell r="Q41" t="str">
            <v>《中国南方电网有限责任公司网络安全管理办法》
（Q/CSG2152002-2022）
第二章 管理内容和要求
第二节 网络安全规划管理
公司总部、二级单位以及三级单位应当根据公 司网络安全专项规划和总体防护方案要求，结合自身情况编 制和落实本单位实施方案、防护方案，报上级单位备案。</v>
          </cell>
          <cell r="R41" t="str">
            <v>防护方案</v>
          </cell>
          <cell r="S41" t="str">
            <v>信息网络-安全管理</v>
          </cell>
          <cell r="T41" t="str">
            <v>否</v>
          </cell>
        </row>
        <row r="42">
          <cell r="E42" t="str">
            <v>依据《中国南方电网有限责任公司网络安全管理办法》（ Q/CSG2152002-2022），公司网络和信息系统的建设应遵从网络安全 架构规范要求，否则不予上线。（ ）</v>
          </cell>
          <cell r="F42" t="str">
            <v>正确</v>
          </cell>
          <cell r="G42" t="str">
            <v>错误</v>
          </cell>
          <cell r="O42" t="str">
            <v>A</v>
          </cell>
          <cell r="Q42" t="str">
            <v>《中国南方电网有限责任公司网络安全管理办法》
（Q/CSG2152002-2022）
第二章 管理内容和要求
第三节 网络安全架构管控
第十二条 公司网络和信息系统的建设应遵从网络安全 架构规范要求，否则不予上线。</v>
          </cell>
          <cell r="R42" t="str">
            <v>系统建设、安全架构</v>
          </cell>
          <cell r="S42" t="str">
            <v>信息网络-安全管理</v>
          </cell>
          <cell r="T42" t="str">
            <v>否</v>
          </cell>
        </row>
        <row r="43">
          <cell r="E43" t="str">
            <v>依据《中国南方电网有限责任公司网络安全管理办法》（ Q/CSG2152002-2022），各级单位应当明确各类岗位的网络安全责任，规范人员入职、在职、离职全过程网络安全管理，持续 开展全员网络安全意识培训。（ ）</v>
          </cell>
          <cell r="F43" t="str">
            <v>正确</v>
          </cell>
          <cell r="G43" t="str">
            <v>错误</v>
          </cell>
          <cell r="O43" t="str">
            <v>A</v>
          </cell>
          <cell r="Q43" t="str">
            <v>《中国南方电网有限责任公司网络安全管理办法》
（Q/CSG2152002-2022）
第二章 管理内容和要求
第四节 网络安全机构及人员管理
第十六条 各级单位应当明确各类岗位的网络安全责 任，规范人员入职、在职、离职全过程网络安全管理，持续 开展全员网络安全意识培训。</v>
          </cell>
          <cell r="R43" t="str">
            <v>网络安全培训</v>
          </cell>
          <cell r="S43" t="str">
            <v>信息网络-安全管理</v>
          </cell>
          <cell r="T43" t="str">
            <v>否</v>
          </cell>
        </row>
        <row r="44">
          <cell r="E44" t="str">
            <v>依据《中国南方电网有限责任公司网络安全管理办法》（ Q/CSG2152002-2022），各级单位应持续做好网络安全技术管控，实行网络安全“一票否决”制，未通过网络安全技术管控审查的网络和信息系统不得投运，确保实现网络和信息系统建设 与网络安全“同步规划、同步建设、同步使用”。（ ）</v>
          </cell>
          <cell r="F44" t="str">
            <v>正确</v>
          </cell>
          <cell r="G44" t="str">
            <v>错误</v>
          </cell>
          <cell r="O44" t="str">
            <v>A</v>
          </cell>
          <cell r="Q44" t="str">
            <v>《中国南方电网有限责任公司网络安全管理办法》
（Q/CSG2152002-2022）
第二章 管理内容和要求
第五节 信息系统安全管理
第十七条 各级单位应持续做好网络安全技术管控，实行网络安全“一票否决”制，未通过网络安全技术管控审查的网络和信息系统不得投运，确保实现网络和信息系统建设 与网络安全“同步规划、同步建设、同步使用”。</v>
          </cell>
          <cell r="R44" t="str">
            <v>技术管控、三同步</v>
          </cell>
          <cell r="S44" t="str">
            <v>信息网络-安全管理</v>
          </cell>
          <cell r="T44" t="str">
            <v>否</v>
          </cell>
        </row>
        <row r="45">
          <cell r="E45" t="str">
            <v>依据《中国南方电网有限责任公司网络安全管理办法》（ Q/CSG2152002-2022），各级单位应当按照公司《密码管理办法》要求，依法使用密码技术保护信息系统和网络安全，积极推动 国产密码技术应用。（ ）</v>
          </cell>
          <cell r="F45" t="str">
            <v>正确</v>
          </cell>
          <cell r="G45" t="str">
            <v>错误</v>
          </cell>
          <cell r="O45" t="str">
            <v>A</v>
          </cell>
          <cell r="Q45" t="str">
            <v>《中国南方电网有限责任公司网络安全管理办法》
（Q/CSG2152002-2022）
第二章 管理内容和要求
第五节 信息系统安全管理
第十九条 各级单位应当按照公司《密码管理办法》要求，依法使用密码技术保护信息系统和网络安全，积极推动 国产密码技术应用。</v>
          </cell>
          <cell r="R45" t="str">
            <v>密码技术</v>
          </cell>
          <cell r="S45" t="str">
            <v>信息网络-安全管理</v>
          </cell>
          <cell r="T45" t="str">
            <v>否</v>
          </cell>
        </row>
        <row r="46">
          <cell r="E46" t="str">
            <v>依据《中国南方电网有限责任公司网络安全管理办法》（ Q/CSG2152002-2022），各级单位应当建立互联网应用备案机制，统一在南网云平台部署互联网应用，并做好内容审查和监测。（ ）</v>
          </cell>
          <cell r="F46" t="str">
            <v>正确</v>
          </cell>
          <cell r="G46" t="str">
            <v>错误</v>
          </cell>
          <cell r="O46" t="str">
            <v>A</v>
          </cell>
          <cell r="Q46" t="str">
            <v>《中国南方电网有限责任公司网络安全管理办法》
（Q/CSG2152002-2022）
第二章 管理内容和要求
第五节 信息系统安全管理
第二十条 各级单位应当建立互联网应用备案机制，统一在南网云平台部署互联网应用，并做好内容审查和监测。</v>
          </cell>
          <cell r="R46" t="str">
            <v>互联网、南网云</v>
          </cell>
          <cell r="S46" t="str">
            <v>信息网络-安全管理</v>
          </cell>
          <cell r="T46" t="str">
            <v>否</v>
          </cell>
        </row>
        <row r="47">
          <cell r="E47" t="str">
            <v>依据《中国南方电网有限责任公司网络安全管理办法》（ Q/CSG2152002-2022），各级单位应当做好本单位数据安全管理，开展数据安全分级分类和风险评估，落实数据采集、传输、存储、处理、交换、销毁全过程的安全保护要求。（ ）</v>
          </cell>
          <cell r="F47" t="str">
            <v>正确</v>
          </cell>
          <cell r="G47" t="str">
            <v>错误</v>
          </cell>
          <cell r="O47" t="str">
            <v>A</v>
          </cell>
          <cell r="Q47" t="str">
            <v>《中国南方电网有限责任公司网络安全管理办法》
（Q/CSG2152002-2022）
第二章 管理内容和要求
第六节 数据安全管理
第二十二条 各级单位应当做好本单位数据安全管理，开展数据安全分级分类和风险评估，落实数据采集、传输、存储、处理、交换、销毁全过程的安全保护要求。</v>
          </cell>
          <cell r="R47" t="str">
            <v>数据安全</v>
          </cell>
          <cell r="S47" t="str">
            <v>信息网络-安全管理</v>
          </cell>
          <cell r="T47" t="str">
            <v>是</v>
          </cell>
        </row>
        <row r="48">
          <cell r="E48" t="str">
            <v>依据《中国南方电网有限责任公司网络安全管理办法》（ Q/CSG2152002-2022），各级单位应当做好个人信息、电力用户信息保护，防止过度采集、非授权访问、非法使用和信息泄露。（ ）</v>
          </cell>
          <cell r="F48" t="str">
            <v>正确</v>
          </cell>
          <cell r="G48" t="str">
            <v>错误</v>
          </cell>
          <cell r="O48" t="str">
            <v>A</v>
          </cell>
          <cell r="Q48" t="str">
            <v>《中国南方电网有限责任公司网络安全管理办法》
（Q/CSG2152002-2022）
第二章 管理内容和要求
第六节 数据安全管理
第二十三条 各级单位应当做好个人信息、电力用户信息保护，防止过度采集、非授权访问、非法使用和信息泄露。</v>
          </cell>
          <cell r="R48" t="str">
            <v>信息保护</v>
          </cell>
          <cell r="S48" t="str">
            <v>信息网络-安全管理</v>
          </cell>
          <cell r="T48" t="str">
            <v>否</v>
          </cell>
        </row>
        <row r="49">
          <cell r="E49" t="str">
            <v>依据《中国南方电网有限责任公司网络安全管理办法》（ Q/CSG2152002-2022），因业务需要需向境外提供数据的，严格按照国家数据安全审查制度执行。（ ）</v>
          </cell>
          <cell r="F49" t="str">
            <v>正确</v>
          </cell>
          <cell r="G49" t="str">
            <v>错误</v>
          </cell>
          <cell r="O49" t="str">
            <v>A</v>
          </cell>
          <cell r="Q49" t="str">
            <v>《中国南方电网有限责任公司网络安全管理办法》
（Q/CSG2152002-2022）
第二章 管理内容和要求
第六节 数据安全管理
第二十四条 因业务需要需向境外提供数据的，严格按照国家数据安全审查制度执行。</v>
          </cell>
          <cell r="R49" t="str">
            <v>境外数据</v>
          </cell>
          <cell r="S49" t="str">
            <v>信息网络-安全管理</v>
          </cell>
          <cell r="T49" t="str">
            <v>否</v>
          </cell>
        </row>
        <row r="50">
          <cell r="E50" t="str">
            <v>依据《中国南方电网有限责任公司网络安全管理办法》（ Q/CSG2152002-2022），各级单位应当按要求做好信息技术产品和服务采购、设计、安装、维护等全环节的供应链网络安全管理，评估过程中的网络安全风险，采取相应管控措施，并加强监督。（ ）</v>
          </cell>
          <cell r="F50" t="str">
            <v>正确</v>
          </cell>
          <cell r="G50" t="str">
            <v>错误</v>
          </cell>
          <cell r="O50" t="str">
            <v>A</v>
          </cell>
          <cell r="Q50" t="str">
            <v>《中国南方电网有限责任公司网络安全管理办法》
（Q/CSG2152002-2022）
第七节 供应链网络安全管理
第二十六条 各级单位应当按要求做好信息技术产品和服务采购、设计、安装、维护等全环节的供应链网络安全管理，评估过程中的网络安全风险，采取相应管控措施，并加强监督。</v>
          </cell>
          <cell r="R50" t="str">
            <v>供应链</v>
          </cell>
          <cell r="S50" t="str">
            <v>信息网络-安全管理</v>
          </cell>
          <cell r="T50" t="str">
            <v>否</v>
          </cell>
        </row>
        <row r="51">
          <cell r="E51" t="str">
            <v>依据《中国南方电网有限责任公司网络安全管理办法》（ Q/CSG2152002-2022），各级单位在采购网络产品和服务前，应当对其可能带来的核心设施被恶意控制、大面积停电等可能影响国家安全的风险进行预判，开展网络安全审查，选用符合国家有关规定、满足网络安全要求的产品和服务。（ ）</v>
          </cell>
          <cell r="F51" t="str">
            <v>正确</v>
          </cell>
          <cell r="G51" t="str">
            <v>错误</v>
          </cell>
          <cell r="O51" t="str">
            <v>A</v>
          </cell>
          <cell r="Q51" t="str">
            <v>《中国南方电网有限责任公司网络安全管理办法》
（Q/CSG2152002-2022）
第二章 管理内容和要求
第七节 供应链网络安全管理
第二十七条 各级单位在采购网络产品和服务前，应当对其可能带来的核心设施被恶意控制、大面积停电等可能影响国家安全的风险进行预判，开展网络安全审查，选用符合国家有关规定、满足网络安全要求的产品和服务。</v>
          </cell>
          <cell r="R51" t="str">
            <v>供应链</v>
          </cell>
          <cell r="S51" t="str">
            <v>信息网络-安全管理</v>
          </cell>
          <cell r="T51" t="str">
            <v>是</v>
          </cell>
        </row>
        <row r="52">
          <cell r="E52" t="str">
            <v>依据《中国南方电网有限责任公司网络安全管理办法》（ Q/CSG2152002-2022），各级单位应当在网络和信息系统可研阶段确定保护等级，系统投运后六十个工作日内完成定级备案。（ ）</v>
          </cell>
          <cell r="F52" t="str">
            <v>正确</v>
          </cell>
          <cell r="G52" t="str">
            <v>错误</v>
          </cell>
          <cell r="O52" t="str">
            <v>B</v>
          </cell>
          <cell r="P52" t="str">
            <v>系统投运后三十个工作日内完成定级备案。</v>
          </cell>
          <cell r="Q52" t="str">
            <v>《中国南方电网有限责任公司网络安全管理办法》
（Q/CSG2152002-2022）
第二章 管理内容和要求
第八节 网络安全等级保护管理
第二十九条 各级单位应当在网络和信息系统可研阶段确定保护等级，系统投运后三十个工作日内完成定级备案；定期开展等级测评，新建第三级及以上网络和信息系统在通过等级测评后方可投入运行；在等级测评完成后三十个工作日内，履行测评报告备案手续；在信息系统退运三十个工作日内，办理备案注销手续。</v>
          </cell>
          <cell r="R52" t="str">
            <v>定级备案</v>
          </cell>
          <cell r="S52" t="str">
            <v>信息网络-安全管理</v>
          </cell>
          <cell r="T52" t="str">
            <v>否</v>
          </cell>
        </row>
        <row r="53">
          <cell r="E53" t="str">
            <v>依据《中国南方电网有限责任公司网络安全管理办法》（ Q/CSG2152002-2022），各级单位应当定期开展等级测评，新建第三级及以上网络和信息系统在通过等级测评后方可投入运行。（ ）</v>
          </cell>
          <cell r="F53" t="str">
            <v>正确</v>
          </cell>
          <cell r="G53" t="str">
            <v>错误</v>
          </cell>
          <cell r="O53" t="str">
            <v>A</v>
          </cell>
          <cell r="Q53" t="str">
            <v>《中国南方电网有限责任公司网络安全管理办法》
（Q/CSG2152002-2022）
第二章 管理内容和要求
第八节 网络安全等级保护管理
第二十九条 各级单位应当在网络和信息系统可研阶段确定保护等级，系统投运后三十个工作日内完成定级备案；定期开展等级测评，新建第三级及以上网络和信息系统在通过等级测评后方可投入运行；在等级测评完成后三十个工作日内，履行测评报告备案手续；在信息系统退运三十个工作日内，办理备案注销手续。</v>
          </cell>
          <cell r="R53" t="str">
            <v>等保测评</v>
          </cell>
          <cell r="S53" t="str">
            <v>信息网络-安全管理</v>
          </cell>
          <cell r="T53" t="str">
            <v>否</v>
          </cell>
        </row>
        <row r="54">
          <cell r="E54" t="str">
            <v>依据《中国南方电网有限责任公司网络安全管理办法》（ Q/CSG2152002-2022），各级单位应当在等级测评完成后三十个工作日内，履行测评报告备案手续；在信息系统退运三十个工作日内，办理备案注销手续。（ ）</v>
          </cell>
          <cell r="F54" t="str">
            <v>正确</v>
          </cell>
          <cell r="G54" t="str">
            <v>错误</v>
          </cell>
          <cell r="O54" t="str">
            <v>A</v>
          </cell>
          <cell r="Q54" t="str">
            <v>《中国南方电网有限责任公司网络安全管理办法》
（Q/CSG2152002-2022）
第二章 管理内容和要求
第八节 网络安全等级保护管理
第二十九条 各级单位应当在网络和信息系统可研阶段确定保护等级，系统投运后三十个工作日内完成定级备案；定期开展等级测评，新建第三级及以上网络和信息系统在通过等级测评后方可投入运行；在等级测评完成后三十个工作日内，履行测评报告备案手续；在信息系统退运三十个工作日内，办理备案注销手续。</v>
          </cell>
          <cell r="R54" t="str">
            <v>等保测评</v>
          </cell>
          <cell r="S54" t="str">
            <v>信息网络-安全管理</v>
          </cell>
          <cell r="T54" t="str">
            <v>否</v>
          </cell>
        </row>
        <row r="55">
          <cell r="E55" t="str">
            <v>依据《中国南方电网有限责任公司网络安全管理办法》（ Q/CSG2152002-2022），各级关键信息基础设施运营单位应建立关键岗位人员清单并定期进行背景审查，做好开发、设计、运维、监测、应急安全服务商的安全管控。（ ）</v>
          </cell>
          <cell r="F55" t="str">
            <v>正确</v>
          </cell>
          <cell r="G55" t="str">
            <v>错误</v>
          </cell>
          <cell r="O55" t="str">
            <v>A</v>
          </cell>
          <cell r="Q55" t="str">
            <v>《中国南方电网有限责任公司网络安全管理办法》
（Q/CSG2152002-2022）
第二章 管理内容和要求
第九节 关键信息基础设施安全管理
第三十二条 各级关键信息基础设施运营单位主要负责人对本单位关键信息基础设施安全保护负总责，应当为每个关键信息基础设施明确安全管理责任人，制定专项防护方案，建立关键岗位人员清单并定期进行背景审查，做好开发、设计、运维、监测、应急安全服务商的安全管控。</v>
          </cell>
          <cell r="R55" t="str">
            <v>关键基础设施</v>
          </cell>
          <cell r="S55" t="str">
            <v>信息网络-安全管理</v>
          </cell>
          <cell r="T55" t="str">
            <v>否</v>
          </cell>
        </row>
        <row r="56">
          <cell r="E56" t="str">
            <v>依据《中国南方电网有限责任公司网络安全管理办法》（ Q/CSG2152002-2022），各级关键信息基础设施运营单位每年至少开展一次网络安全评估，并将评估情况和改进措施报送公司。（ ）</v>
          </cell>
          <cell r="F56" t="str">
            <v>正确</v>
          </cell>
          <cell r="G56" t="str">
            <v>错误</v>
          </cell>
          <cell r="O56" t="str">
            <v>A</v>
          </cell>
          <cell r="Q56" t="str">
            <v>《中国南方电网有限责任公司网络安全管理办法》
（Q/CSG2152002-2022）
第二章 管理内容和要求
第九节 关键信息基础设施安全管理
第三十三条 各级关键信息基础设施运营单位每年至少开展一次网络安全评估，并将评估情况和改进措施报送公司。</v>
          </cell>
          <cell r="R56" t="str">
            <v>关键基础设施</v>
          </cell>
          <cell r="S56" t="str">
            <v>信息网络-安全管理</v>
          </cell>
          <cell r="T56" t="str">
            <v>否</v>
          </cell>
        </row>
        <row r="57">
          <cell r="E57" t="str">
            <v>依据《中国南方电网有限责任公司网络安全管理办法》（ Q/CSG2152002-2022），各级单位应当定期组织网络安全风险评估，及时处置网络安全风险，确保网络安全风险可控在控。（ ）</v>
          </cell>
          <cell r="F57" t="str">
            <v>正确</v>
          </cell>
          <cell r="G57" t="str">
            <v>错误</v>
          </cell>
          <cell r="O57" t="str">
            <v>A</v>
          </cell>
          <cell r="Q57" t="str">
            <v>《中国南方电网有限责任公司网络安全管理办法》
（Q/CSG2152002-2022）
第二章 管理内容和要求
第十节 网络安全风险分级管控和隐患排查治理双重预防
第三十五条 各级单位应当定期组织网络安全风险评估，及时处置网络安全风险，确保网络安全风险可控在控。</v>
          </cell>
          <cell r="R57" t="str">
            <v>安全风险</v>
          </cell>
          <cell r="S57" t="str">
            <v>信息网络-安全管理</v>
          </cell>
          <cell r="T57" t="str">
            <v>是</v>
          </cell>
        </row>
        <row r="58">
          <cell r="E58" t="str">
            <v>依据《中国南方电网有限责任公司网络安全管理办法》（ Q/CSG2152002-2022），各级单位应当做好网络安全隐患排查、定级、治理、督办等全过程闭环管理，及时消除事故隐患。（ ）</v>
          </cell>
          <cell r="F58" t="str">
            <v>正确</v>
          </cell>
          <cell r="G58" t="str">
            <v>错误</v>
          </cell>
          <cell r="O58" t="str">
            <v>A</v>
          </cell>
          <cell r="Q58" t="str">
            <v>《中国南方电网有限责任公司网络安全管理办法》
（Q/CSG2152002-2022）
第二章 管理内容和要求
第十节 网络安全风险分级管控和隐患排查治理双重预防
第三十六条各级单位应当做好网络安全隐患排查、定级、治理、督办等全过程闭环管理，及时消除事故隐患。</v>
          </cell>
          <cell r="R58" t="str">
            <v>安全隐患</v>
          </cell>
          <cell r="S58" t="str">
            <v>信息网络-安全管理</v>
          </cell>
          <cell r="T58" t="str">
            <v>否</v>
          </cell>
        </row>
        <row r="59">
          <cell r="E59" t="str">
            <v>依据《中国南方电网有限责任公司网络安全管理办法》（ Q/CSG2152002-2022），各级单位应当建立本单位网络安全信息通报机制，开展管辖范围内及能源生态利益相关方的网络安全信息通报，并及时向上级主管单位报告。（ ）</v>
          </cell>
          <cell r="F59" t="str">
            <v>正确</v>
          </cell>
          <cell r="G59" t="str">
            <v>错误</v>
          </cell>
          <cell r="O59" t="str">
            <v>A</v>
          </cell>
          <cell r="Q59" t="str">
            <v>《中国南方电网有限责任公司网络安全管理办法》
（Q/CSG2152002-2022）
第二章 管理内容和要求
第十二节 网络安全监测预警与信息通报管理
第四十条 各级单位应当建立本单位网络安全信息通报机制，开展管辖范围内及能源生态利益相关方的网络安全信息通报，并及时向上级主管单位报告。</v>
          </cell>
          <cell r="R59" t="str">
            <v>信息通报</v>
          </cell>
          <cell r="S59" t="str">
            <v>信息网络-安全管理</v>
          </cell>
          <cell r="T59" t="str">
            <v>否</v>
          </cell>
        </row>
        <row r="60">
          <cell r="E60" t="str">
            <v>依据《中国南方电网有限责任公司网络安全管理办法》（ Q/CSG2152002-2022），各级单位各信息系统每年至少开展一次网络安全应急演练，检验完善应急预案，提高突发网络安全事件应急能力。（ ）</v>
          </cell>
          <cell r="F60" t="str">
            <v>正确</v>
          </cell>
          <cell r="G60" t="str">
            <v>错误</v>
          </cell>
          <cell r="O60" t="str">
            <v>A</v>
          </cell>
          <cell r="Q60" t="str">
            <v>《中国南方电网有限责任公司网络安全管理办法》
（Q/CSG2152002-2022）
第二章 管理内容和要求
第十三节 网络安全事件与应急管理
第四十三条 各级单位各信息系统每年至少开展一次网络安全应急演练，检验完善应急预案，提高突发网络安全事件应急能力。</v>
          </cell>
          <cell r="R60" t="str">
            <v>应急演练</v>
          </cell>
          <cell r="S60" t="str">
            <v>信息网络-安全管理</v>
          </cell>
          <cell r="T60" t="str">
            <v>是</v>
          </cell>
        </row>
        <row r="61">
          <cell r="E61" t="str">
            <v>依据《中国南方电网有限责任公司网络安全管理办法》（ Q/CSG2152002-2022），发生网络安全事件时，事发单位应当根据事件类型、等级，启动相应应急预案，实施有效处置。涉及电力监控系统的网络安全事件由调度机构组织。（ ）</v>
          </cell>
          <cell r="F61" t="str">
            <v>正确</v>
          </cell>
          <cell r="G61" t="str">
            <v>错误</v>
          </cell>
          <cell r="O61" t="str">
            <v>A</v>
          </cell>
          <cell r="Q61" t="str">
            <v>《中国南方电网有限责任公司网络安全管理办法》
（Q/CSG2152002-2022）
第二章 管理内容和要求
第十三节 网络安全事件与应急管理
第四十四条 发生网络安全事件时，事发单位应当根据事件类型、等级，启动相应应急预案，实施有效处置。涉及电力监控系统的网络安全事件由调度机构组织。</v>
          </cell>
          <cell r="R61" t="str">
            <v>安全事件</v>
          </cell>
          <cell r="S61" t="str">
            <v>信息网络-安全管理</v>
          </cell>
          <cell r="T61" t="str">
            <v>是</v>
          </cell>
        </row>
        <row r="62">
          <cell r="E62" t="str">
            <v>依据《中国南方电网有限责任公司网络安全管理办法》（ Q/CSG2152002-2022），各级单位应当定期开展网络安全自查，并按要求对下级单位进行网络安全检查，检查标准不得低于上级单位检查要求。（ ）</v>
          </cell>
          <cell r="F62" t="str">
            <v>正确</v>
          </cell>
          <cell r="G62" t="str">
            <v>错误</v>
          </cell>
          <cell r="O62" t="str">
            <v>A</v>
          </cell>
          <cell r="Q62" t="str">
            <v>《中国南方电网有限责任公司网络安全管理办法》
（Q/CSG2152002-2022）
第二章 管理内容和要求
第十四节 网络安全监督管理
第四十六条 各级单位应当定期开展网络安全自查，并按要求对下级单位进行网络安全检查，检查标准不得低于上级单位检查要求。</v>
          </cell>
          <cell r="R62" t="str">
            <v>安全检查</v>
          </cell>
          <cell r="S62" t="str">
            <v>信息网络-安全管理</v>
          </cell>
          <cell r="T62" t="str">
            <v>否</v>
          </cell>
        </row>
        <row r="63">
          <cell r="E63" t="str">
            <v>依据《中国南方电网有限责任公司信息系统运行管理办法（试行）》（Q/CSG2152010-2022 ），信息系统作业应当执行信息工作票和信息操作票制，禁止无票工作、超范围工作、“约时”工作。（ ）</v>
          </cell>
          <cell r="F63" t="str">
            <v>正确</v>
          </cell>
          <cell r="G63" t="str">
            <v>错误</v>
          </cell>
          <cell r="O63" t="str">
            <v>A</v>
          </cell>
          <cell r="Q63" t="str">
            <v>《中国南方电网有限责任公司信息系统运行管理办法（试行）》
（Q/CSG2152010-2022 ）
第四章信息运行维护管理
第一节  维护管理
第十八条信息系统作业应当执行信息工作票和信息操作票制。作业开工前应当通过作业许可人许可，存在影响信息系统安全运行风险的作业还应当在开工前由所属运调平台许可，禁止无票工作、超范围工作、“约时”工作。影响信息系统可用性的作业应当提前征求相关业务部门同意，并通过服务台发布通知。</v>
          </cell>
          <cell r="R63" t="str">
            <v>信息工作票、信息操作票</v>
          </cell>
          <cell r="S63" t="str">
            <v>信息网络-运行管理</v>
          </cell>
          <cell r="T63" t="str">
            <v>是</v>
          </cell>
        </row>
        <row r="64">
          <cell r="E64" t="str">
            <v>依据《中国南方电网有限责任公司信息系统运行管理办法（试行）》（Q/CSG2152010-2022 ），关键信息系统应当按系统分级分类要求实施异地数据灾备、同城应用灾备。（ ）</v>
          </cell>
          <cell r="F64" t="str">
            <v>正确</v>
          </cell>
          <cell r="G64" t="str">
            <v>错误</v>
          </cell>
          <cell r="O64" t="str">
            <v>A</v>
          </cell>
          <cell r="Q64" t="str">
            <v>《中国南方电网有限责任公司信息系统运行管理办法（试行）》
（Q/CSG2152010-2022 ）
第四章信息运行维护管理
第一节  维护管理
第十九条信息系统备份包括数据备份和配置备份。业务部门协同数字化管理部门制定数据备份策略，运维单位负责执行。运维单位负责配置备份管理，并定期开展备份恢复测试。关键信息系统应当按系统分级分类要求实施异地数据灾备、同城应用灾备。</v>
          </cell>
          <cell r="R64" t="str">
            <v>灾备</v>
          </cell>
          <cell r="S64" t="str">
            <v>信息网络-运行管理</v>
          </cell>
          <cell r="T64" t="str">
            <v>是</v>
          </cell>
        </row>
        <row r="65">
          <cell r="E65" t="str">
            <v>依据《中国南方电网有限责任公司信息系统运行管理办法（试行）》（Q/CSG2152010-2022 ），信息系统账号应当采用实名制，按“最小化”原则配置权限，并与岗位职责要求一致。（ ）</v>
          </cell>
          <cell r="F65" t="str">
            <v>正确</v>
          </cell>
          <cell r="G65" t="str">
            <v>错误</v>
          </cell>
          <cell r="O65" t="str">
            <v>A</v>
          </cell>
          <cell r="Q65" t="str">
            <v>《中国南方电网有限责任公司信息系统运行管理办法（试行）》
（Q/CSG2152010-2022 ）
第四章信息运行维护管理
第一节  维护管理
第二十条业务部门负责本业务领域的业务账号权限管理，运维单位负责运维账号权限管理。信息系统账号应当采用实名制，按“最小化”原则配置权限，并与岗位职责要求一致。账号权限应当设置有效期并定期清查，禁止多人共享同一账号。</v>
          </cell>
          <cell r="R65" t="str">
            <v>权限配置</v>
          </cell>
          <cell r="S65" t="str">
            <v>信息网络-运行管理</v>
          </cell>
          <cell r="T65" t="str">
            <v>是</v>
          </cell>
        </row>
        <row r="66">
          <cell r="E66" t="str">
            <v>依据《中国南方电网有限责任公司
信息系统运行管理办法（试行）》（Q/CSG2152010-2022 ），信息系统账号权限应当设置有效期并定期清查，因工作需求允许多人共享同一账号。（ ）</v>
          </cell>
          <cell r="F66" t="str">
            <v>正确</v>
          </cell>
          <cell r="G66" t="str">
            <v>错误</v>
          </cell>
          <cell r="O66" t="str">
            <v>B</v>
          </cell>
          <cell r="P66" t="str">
            <v>账号权限应当设置有效期并定期清查，禁止多人共享同一账号。</v>
          </cell>
          <cell r="Q66" t="str">
            <v>《中国南方电网有限责任公司信息系统运行管理办法（试行）》
（Q/CSG2152010-2022 ）
第四章信息运行维护管理
第一节  维护管理
第二十条业务部门负责本业务领域的业务账号权限管理，运维单位负责运维账号权限管理。信息系统账号应当采用实名制，按“最小化”原则配置权限，并与岗位职责要求一致。账号权限应当设置有效期并定期清查，禁止多人共享同一账号。</v>
          </cell>
          <cell r="R66" t="str">
            <v>权限配置</v>
          </cell>
          <cell r="S66" t="str">
            <v>信息网络-运行管理</v>
          </cell>
          <cell r="T66" t="str">
            <v>否</v>
          </cell>
        </row>
        <row r="67">
          <cell r="E67" t="str">
            <v>依据《中国南方电网有限责任公司信息系统运行管理办法（试行）》（Q/CSG2152010-2022 ），信息系统缺陷处理应当做到及时发现、正确定级、原因清晰、责任明确、措施到位、按时消除。（ ）</v>
          </cell>
          <cell r="F67" t="str">
            <v>正确</v>
          </cell>
          <cell r="G67" t="str">
            <v>错误</v>
          </cell>
          <cell r="O67" t="str">
            <v>A</v>
          </cell>
          <cell r="Q67" t="str">
            <v>《中国南方电网有限责任公司信息系统运行管理办法（试行）》
（Q/CSG2152010-2022 ）
第六章信息运行风险管理
第三十三条信息系统缺陷处理应当做到及时发现、正确定级、原因清晰、责任明确、措施到位、按时消除。缺陷定级标准和缺陷标准库由公司数字化管理部门组织制定，并定期组织修编。</v>
          </cell>
          <cell r="R67" t="str">
            <v>系统缺陷</v>
          </cell>
          <cell r="S67" t="str">
            <v>信息网络-运行管理</v>
          </cell>
          <cell r="T67" t="str">
            <v>是</v>
          </cell>
        </row>
        <row r="68">
          <cell r="E68" t="str">
            <v>依据《中国南方电网有限责任公司信息系统运行管理办法（试行）》（Q/CSG2152010-2022 ），信息系统运行应急管理工作包括应急预案编制，应急队伍组建，应急物资准备和应急演练等，关键信息系统和灾备环境应当定期开展应急演练。（ ）</v>
          </cell>
          <cell r="F68" t="str">
            <v>正确</v>
          </cell>
          <cell r="G68" t="str">
            <v>错误</v>
          </cell>
          <cell r="O68" t="str">
            <v>A</v>
          </cell>
          <cell r="Q68" t="str">
            <v>《中国南方电网有限责任公司信息系统运行管理办法（试行）》
（Q/CSG2152010-2022 ）
第六章信息运行风险管理
第三十五条信息系统运行应急管理工作包括应急预案编制，应急队伍组建，应急物资准备和应急演练等。数字化管理部门应当组织建立信息系统运行应急管理机制，运调平台负责组织编制信息系统应急预案，组织开展应急演练，运维单位负责开展应急处置。关键信息系统和灾备环境应当定期开展应急演练。</v>
          </cell>
          <cell r="R68" t="str">
            <v>应急预案</v>
          </cell>
          <cell r="S68" t="str">
            <v>信息网络-运行管理</v>
          </cell>
          <cell r="T68" t="str">
            <v>否</v>
          </cell>
        </row>
        <row r="69">
          <cell r="E69" t="str">
            <v>依据《中国南方电网有限责任公司信息系统运行管理办法（试行）》（Q/CSG2152010-2022 ），信息运行工器具应当基于风险和作业需求合理配置、规范使用，防止混用产生风险。（ ）</v>
          </cell>
          <cell r="F69" t="str">
            <v>正确</v>
          </cell>
          <cell r="G69" t="str">
            <v>错误</v>
          </cell>
          <cell r="O69" t="str">
            <v>A</v>
          </cell>
          <cell r="Q69" t="str">
            <v>《中国南方电网有限责任公司信息系统运行管理办法（试行）》
（Q/CSG2152010-2022 ）
第七章运行综合支持管理
第三十七条运维单位应当规范信息运行工器具管理，确保使用的工器具处于正常状态。工器具应当基于风险和作业需求合理配置、规范使用，防止混用产生风险。</v>
          </cell>
          <cell r="R69" t="str">
            <v>工器具、风险作业</v>
          </cell>
          <cell r="S69" t="str">
            <v>信息网络-运行管理</v>
          </cell>
          <cell r="T69" t="str">
            <v>是</v>
          </cell>
        </row>
        <row r="70">
          <cell r="E70" t="str">
            <v>依据《中国南方电网有限责任公司信息系统运行管理办法（试行）》（Q/CSG2152010-2022 ），数字化管理部门应当建立运行人员上岗资质、培训、关键岗位审查等管理机制，并配置相应资源保障运行人员能力胜任。（ ）</v>
          </cell>
          <cell r="F70" t="str">
            <v>正确</v>
          </cell>
          <cell r="G70" t="str">
            <v>错误</v>
          </cell>
          <cell r="O70" t="str">
            <v>A</v>
          </cell>
          <cell r="Q70" t="str">
            <v>《中国南方电网有限责任公司信息系统运行管理办法（试行）》
（Q/CSG2152010-2022 ）
第七章运行综合支持管理
第三十八条数字化管理部门应当建立运行人员上岗资质、培训、关键岗位审查等管理机制，并配置相应资源保障运行人员能力胜任。</v>
          </cell>
          <cell r="R70" t="str">
            <v>人员上岗</v>
          </cell>
          <cell r="S70" t="str">
            <v>信息网络-运行管理</v>
          </cell>
          <cell r="T70" t="str">
            <v>否</v>
          </cell>
        </row>
        <row r="71">
          <cell r="E71" t="str">
            <v>依据《中国南方电网有限责任公司
信息系统运行管理办法（试行）》（Q/CSG2152010-2022），系统运行方式主要包括年、月、周、日、特殊等运行方式，运维单位应当按要求执行运行方式。（ ）</v>
          </cell>
          <cell r="F71" t="str">
            <v>正确</v>
          </cell>
          <cell r="G71" t="str">
            <v>错误</v>
          </cell>
          <cell r="O71" t="str">
            <v>A</v>
          </cell>
          <cell r="Q71" t="str">
            <v>《中国南方电网有限责任公司
信息系统运行管理办法（试行）》
（Q/CSG2152010-2022）
第三章信息运行调度管理
第二节  运行计划管理
第八条信息系统运行方式主要包括年、月、周、日、特殊等运行方式。各级运调平台应当组织编制调管范围内信息系统运行方式，影响关键信息系统或者其他单位信息系统运行的运行方式，应当报送业务部门和所属运调平台审核，年、月等运行方式应当通过调管范围所属数字化管理部门审批。运维单位应当按要求执行运行方式。</v>
          </cell>
          <cell r="R71" t="str">
            <v>系统缺陷</v>
          </cell>
          <cell r="S71" t="str">
            <v>信息网络-运行管理</v>
          </cell>
          <cell r="T71" t="str">
            <v>否</v>
          </cell>
        </row>
        <row r="72">
          <cell r="E72" t="str">
            <v>依据《中国南方电网有限责任公司
信息系统运行管理办法（试行）》（Q/CSG2152010-2022），各级业务部门是信息系统运行的归口管理部门，负责公司信息系统运行工作的监督、指导、评价和考核。（ ）</v>
          </cell>
          <cell r="F72" t="str">
            <v>正确</v>
          </cell>
          <cell r="G72" t="str">
            <v>错误</v>
          </cell>
          <cell r="O72" t="str">
            <v>B</v>
          </cell>
          <cell r="P72" t="str">
            <v>公司数字化管理部门是信息系统运行的归口管理部门，负责公司信息系统运行工作的监督、指导、评价和考核。</v>
          </cell>
          <cell r="Q72" t="str">
            <v>《中国南方电网有限责任公司
信息系统运行管理办法（试行）》
（Q/CSG2152010-2022）
附录A：职责和分工
一、公司数字化管理部门
第二节  运行计划管理
（一）公司数字化管理部门是信息系统运行的归口管理部门，负责公司信息系统运行工作的监督、指导、评价和考核。</v>
          </cell>
          <cell r="R72" t="str">
            <v>系统缺陷</v>
          </cell>
          <cell r="S72" t="str">
            <v>信息网络-运行管理</v>
          </cell>
          <cell r="T72" t="str">
            <v>是</v>
          </cell>
        </row>
        <row r="73">
          <cell r="E73" t="str">
            <v>依据《中国南方电网有限责任公司
信息系统运行管理办法（试行）》（Q/CSG2152010-2022），信息外网区主要用于向公司内部员工或社会公众提供互联网应用服务，可处理公司秘密与其他敏感信息。（ ）</v>
          </cell>
          <cell r="F73" t="str">
            <v>正确</v>
          </cell>
          <cell r="G73" t="str">
            <v>错误</v>
          </cell>
          <cell r="O73" t="str">
            <v>B</v>
          </cell>
          <cell r="P73" t="str">
            <v>信息外网区主要用于向公司内部员工或社会公众提供互联网应用服务，不得涉及公司秘密与其他敏感信息。</v>
          </cell>
          <cell r="Q73" t="str">
            <v>《中国南方电网有限责任公司
信息系统运行管理办法（试行）》
（Q/CSG2152010-2022）
附录B：术语和定义
三、管理信息区
信息外网区主要用于向公司内部员工或社会公众提供互联网应用服务，不得涉及公司秘密与其他敏感信息。该安全区网络包括数据中心外网与办公局域网外网，并与因特网有互联关系。</v>
          </cell>
          <cell r="R73" t="str">
            <v>账号权限</v>
          </cell>
          <cell r="S73" t="str">
            <v>信息网络-运行管理</v>
          </cell>
          <cell r="T73" t="str">
            <v>否</v>
          </cell>
        </row>
        <row r="74">
          <cell r="E74" t="str">
            <v>依据《中国南方电网有限责任公司
信息系统运行管理办法（试行）》（Q/CSG2152010-2022），信息系统退运包括数据处理、资源回收、存储介质清除销毁等工作。（ ）</v>
          </cell>
          <cell r="F74" t="str">
            <v>正确</v>
          </cell>
          <cell r="G74" t="str">
            <v>错误</v>
          </cell>
          <cell r="O74" t="str">
            <v>A</v>
          </cell>
          <cell r="Q74" t="str">
            <v>《中国南方电网有限责任公司
信息系统运行管理办法（试行）》
（Q/CSG2152010-2022）
第三章信息运行调度管理
第二节  运行计划管理
第十二条信息系统退运包括数据处理、资源回收、存储介质清除销毁等工作。符合退运条件的信息系统由所属运调平台组织运维单位、相关业务部门开展退运。</v>
          </cell>
          <cell r="R74" t="str">
            <v>系统退运</v>
          </cell>
          <cell r="S74" t="str">
            <v>信息网络-运行管理</v>
          </cell>
          <cell r="T74" t="str">
            <v>否</v>
          </cell>
        </row>
        <row r="75">
          <cell r="E75" t="str">
            <v>依据《中国南方电网有限责任公司
信息系统运行管理办法（试行）》（Q/CSG2152010-2022），信息系统应当纳入统一监测，并实行7×24小时运行监测。（ ）</v>
          </cell>
          <cell r="F75" t="str">
            <v>正确</v>
          </cell>
          <cell r="G75" t="str">
            <v>错误</v>
          </cell>
          <cell r="O75" t="str">
            <v>A</v>
          </cell>
          <cell r="Q75" t="str">
            <v>《中国南方电网有限责任公司
信息系统运行管理办法（试行）》
（Q/CSG2152010-2022）
第三章信息运行调度管理
第二节  运行计划管理
第十四条信息系统应当纳入统一监测，并实行7×24小时运行监测。各级运调平台负责开展系统级监测和运行分析，对安全、运行告警进行响应、分析和处置。运维单位负责开展设备级监测和运行分析，对安全、运行告警进行响应、分析和处置。</v>
          </cell>
          <cell r="R75" t="str">
            <v>信息系统</v>
          </cell>
          <cell r="S75" t="str">
            <v>信息网络-运行管理</v>
          </cell>
          <cell r="T75" t="str">
            <v>否</v>
          </cell>
        </row>
        <row r="76">
          <cell r="E76" t="str">
            <v>依据《中国南方电网有限责任公司
信息系统运行管理办法（试行）》（Q/CSG2152010-2022），信息系统账号应当采用实名制，按“最小化”原则配置权限，但不用与岗位职责要求一致。（ ）</v>
          </cell>
          <cell r="F76" t="str">
            <v>正确</v>
          </cell>
          <cell r="G76" t="str">
            <v>错误</v>
          </cell>
          <cell r="O76" t="str">
            <v>B</v>
          </cell>
          <cell r="P76" t="str">
            <v>信息系统账号应当采用实名制，按“最小化”原则配置权限，并与岗位职责要求一致</v>
          </cell>
          <cell r="Q76" t="str">
            <v>《中国南方电网有限责任公司
信息系统运行管理办法（试行）》
（Q/CSG2152010-2022）
第四章信息运行维护管理
第一节  维护管理
第二十条业务部门负责本业务领域的业务账号权限管理，运维单位负责运维账号权限管理。信息系统账号应当采用实名制，按“最小化”原则配置权限，并与岗位职责要求一致。账号权限应当设置有效期并定期清查，禁止多人共享同一账号。</v>
          </cell>
          <cell r="R76" t="str">
            <v>账号权限</v>
          </cell>
          <cell r="S76" t="str">
            <v>信息网络-运行管理</v>
          </cell>
          <cell r="T76" t="str">
            <v>否</v>
          </cell>
        </row>
        <row r="77">
          <cell r="E77" t="str">
            <v>依据《中华人民共和国网络安全法》，任何个人和组织不得窃取或者以其他非法方式获取个人信息，不得非法出售或者非法向他人提供个人信息。（ ）</v>
          </cell>
          <cell r="F77" t="str">
            <v>正确</v>
          </cell>
          <cell r="G77" t="str">
            <v>错误</v>
          </cell>
          <cell r="O77" t="str">
            <v>A</v>
          </cell>
          <cell r="Q77" t="str">
            <v>《中华人民共和国网络安全法》
第四章  网络信息安全
第四十四条  任何个人和组织不得窃取或者以其他非法方式获取个人信息，不得非法出售或者非法向他人提供个人信息。</v>
          </cell>
          <cell r="R77" t="str">
            <v>数据窃取</v>
          </cell>
          <cell r="S77" t="str">
            <v>信息网络-安全管理</v>
          </cell>
          <cell r="T77" t="str">
            <v>否</v>
          </cell>
        </row>
        <row r="78">
          <cell r="E78" t="str">
            <v>依据《中华人民共和国数据安全法》，在中华人民共和国境外开展数据处理活动，损害中华人民共和国国家安全、公共利益或者公民、组织合法权益的，依法追究法律责任。（ ）</v>
          </cell>
          <cell r="F78" t="str">
            <v>正确</v>
          </cell>
          <cell r="G78" t="str">
            <v>错误</v>
          </cell>
          <cell r="O78" t="str">
            <v>A</v>
          </cell>
          <cell r="Q78" t="str">
            <v>《中华人民共和国数据安全法》
第一章　总则
第二条　在中华人民共和国境内开展数据处理活动及其安全监管，适用本法。
在中华人民共和国境外开展数据处理活动，损害中华人民共和国国家安全、公共利益或者公民、组织合法权益的，依法追究法律责任。</v>
          </cell>
          <cell r="R78" t="str">
            <v>数据处理</v>
          </cell>
          <cell r="S78" t="str">
            <v>信息网络-数据安全</v>
          </cell>
          <cell r="T78" t="str">
            <v>否</v>
          </cell>
        </row>
        <row r="79">
          <cell r="E79" t="str">
            <v>依据《中华人民共和国个人信息保护法》，基于个人同意处理个人信息的，该同意应当由个人在相对知情的前提下自愿、明确作出。（ ）</v>
          </cell>
          <cell r="F79" t="str">
            <v>正确</v>
          </cell>
          <cell r="G79" t="str">
            <v>错误</v>
          </cell>
          <cell r="O79" t="str">
            <v>B</v>
          </cell>
          <cell r="P79" t="str">
            <v>基于个人同意处理个人信息的，该同意应当由个人在充分知情的前提下自愿、明确作出。法律、行政法规规定处理个人信息应当取得个人单独同意或者书面同意的，从其规定。</v>
          </cell>
          <cell r="Q79" t="str">
            <v>《中华人民共和国个人信息保护法》
第二章　个人信息处理规则
第一节　一般规定
第十四条　基于个人同意处理个人信息的，该同意应当由个人在充分知情的前提下自愿、明确作出。法律、行政法规规定处理个人信息应当取得个人单独同意或者书面同意的，从其规定。</v>
          </cell>
          <cell r="R79" t="str">
            <v>个人信息</v>
          </cell>
          <cell r="S79" t="str">
            <v>信息网络-数据安全</v>
          </cell>
          <cell r="T79" t="str">
            <v>否</v>
          </cell>
        </row>
        <row r="80">
          <cell r="E80" t="str">
            <v>依据《中国南方电网有限责任公司安全生产禁令》，严禁未经安全教育培训并考试合格得人员上岗作业。（ ）</v>
          </cell>
          <cell r="F80" t="str">
            <v>正确</v>
          </cell>
          <cell r="G80" t="str">
            <v>错误</v>
          </cell>
          <cell r="O80" t="str">
            <v>A</v>
          </cell>
          <cell r="Q80" t="str">
            <v>安全生产禁令
六、严禁未经安全教育培训并考试合格得人员上岗作业。</v>
          </cell>
          <cell r="R80" t="str">
            <v>上岗作业</v>
          </cell>
          <cell r="S80" t="str">
            <v>信息网络-安全管理</v>
          </cell>
          <cell r="T80" t="str">
            <v>否</v>
          </cell>
        </row>
        <row r="81">
          <cell r="E81" t="str">
            <v>依据《中国南方电网有限责任公司安全生产禁令》，严禁不正确配备或使用不合格的生产用具。（ ）</v>
          </cell>
          <cell r="F81" t="str">
            <v>正确</v>
          </cell>
          <cell r="G81" t="str">
            <v>错误</v>
          </cell>
          <cell r="O81" t="str">
            <v>A</v>
          </cell>
          <cell r="Q81" t="str">
            <v>安全生产禁令
十、严禁不正确配备或使用不合格的生产用具。</v>
          </cell>
          <cell r="R81" t="str">
            <v>工器具</v>
          </cell>
          <cell r="S81" t="str">
            <v>信息网络-安全管理</v>
          </cell>
          <cell r="T81" t="str">
            <v>否</v>
          </cell>
        </row>
        <row r="82">
          <cell r="E82" t="str">
            <v>依据《中国南方电网有限责任公司安全生产令》，坚持党的领导，坚持人民之上、生命之上、树牢安全发展理念，把安全作为公司发展的前提和基础。（ ）</v>
          </cell>
          <cell r="F82" t="str">
            <v>正确</v>
          </cell>
          <cell r="G82" t="str">
            <v>错误</v>
          </cell>
          <cell r="O82" t="str">
            <v>A</v>
          </cell>
          <cell r="Q82" t="str">
            <v>安全生产令
一、坚持党的领导，坚持人民之上、生命之上、树牢安全发展理念，把安全作为公司发展的前提和基础。</v>
          </cell>
          <cell r="R82" t="str">
            <v>安全理念</v>
          </cell>
          <cell r="S82" t="str">
            <v>信息网络-安全管理</v>
          </cell>
          <cell r="T82" t="str">
            <v>否</v>
          </cell>
        </row>
        <row r="83">
          <cell r="E83" t="str">
            <v>依据《中国南方电网有限责任公司安全生产令》，树立“一切事故都可以预防”的安全理念，坚持系统观念，持之以恒推进本质安全型企业建设。（ ）</v>
          </cell>
          <cell r="F83" t="str">
            <v>正确</v>
          </cell>
          <cell r="G83" t="str">
            <v>错误</v>
          </cell>
          <cell r="O83" t="str">
            <v>A</v>
          </cell>
          <cell r="Q83" t="str">
            <v>安全生产令
三、树立“一切事故都可以预防”的安全理念，坚持系统观念，持之以恒推进本质安全型企业建设。</v>
          </cell>
          <cell r="R83" t="str">
            <v>安全理念</v>
          </cell>
          <cell r="S83" t="str">
            <v>信息网络-安全管理</v>
          </cell>
          <cell r="T83" t="str">
            <v>否</v>
          </cell>
        </row>
      </sheetData>
      <sheetData sheetId="4"/>
      <sheetData sheetId="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S99"/>
  <sheetViews>
    <sheetView workbookViewId="0">
      <pane ySplit="2" topLeftCell="A30" activePane="bottomLeft" state="frozen"/>
      <selection pane="bottomLeft" activeCell="J4" sqref="J4"/>
    </sheetView>
  </sheetViews>
  <sheetFormatPr defaultColWidth="9" defaultRowHeight="12"/>
  <cols>
    <col min="1" max="1" width="5.109375" style="32" customWidth="1"/>
    <col min="2" max="3" width="9" style="32"/>
    <col min="4" max="4" width="11.33203125" style="32" customWidth="1"/>
    <col min="5" max="5" width="31" style="32" customWidth="1"/>
    <col min="6" max="6" width="14.6640625" style="32" customWidth="1"/>
    <col min="7" max="8" width="12.21875" style="32" customWidth="1"/>
    <col min="9" max="9" width="15" style="32" customWidth="1"/>
    <col min="10" max="14" width="8.109375" style="32" customWidth="1"/>
    <col min="15" max="15" width="9" style="33"/>
    <col min="16" max="16" width="38.6640625" style="32" customWidth="1"/>
    <col min="17" max="17" width="25.77734375" style="33" customWidth="1"/>
    <col min="18" max="18" width="9" style="32"/>
    <col min="19" max="19" width="9" style="33"/>
    <col min="20" max="16384" width="9" style="32"/>
  </cols>
  <sheetData>
    <row r="1" spans="1:19" s="1" customFormat="1" ht="32.1" customHeight="1">
      <c r="A1" s="42" t="s">
        <v>0</v>
      </c>
      <c r="B1" s="43"/>
      <c r="C1" s="43"/>
      <c r="D1" s="43"/>
      <c r="E1" s="43"/>
      <c r="F1" s="43"/>
      <c r="G1" s="43"/>
      <c r="H1" s="43"/>
      <c r="I1" s="43"/>
      <c r="J1" s="43"/>
      <c r="K1" s="43"/>
      <c r="L1" s="43"/>
      <c r="M1" s="43"/>
      <c r="N1" s="43"/>
      <c r="O1" s="43"/>
      <c r="P1" s="43"/>
      <c r="Q1" s="43"/>
      <c r="R1" s="43"/>
      <c r="S1" s="44"/>
    </row>
    <row r="2" spans="1:19" s="2" customFormat="1" ht="28.8">
      <c r="A2" s="7" t="s">
        <v>1</v>
      </c>
      <c r="B2" s="7" t="s">
        <v>2</v>
      </c>
      <c r="C2" s="7" t="s">
        <v>3</v>
      </c>
      <c r="D2" s="7" t="s">
        <v>4</v>
      </c>
      <c r="E2" s="7" t="s">
        <v>5</v>
      </c>
      <c r="F2" s="7" t="s">
        <v>6</v>
      </c>
      <c r="G2" s="7" t="s">
        <v>7</v>
      </c>
      <c r="H2" s="7" t="s">
        <v>8</v>
      </c>
      <c r="I2" s="7" t="s">
        <v>9</v>
      </c>
      <c r="J2" s="7" t="s">
        <v>10</v>
      </c>
      <c r="K2" s="7" t="s">
        <v>11</v>
      </c>
      <c r="L2" s="7" t="s">
        <v>12</v>
      </c>
      <c r="M2" s="7" t="s">
        <v>13</v>
      </c>
      <c r="N2" s="7" t="s">
        <v>14</v>
      </c>
      <c r="O2" s="7" t="s">
        <v>15</v>
      </c>
      <c r="P2" s="7" t="s">
        <v>16</v>
      </c>
      <c r="Q2" s="7" t="s">
        <v>17</v>
      </c>
      <c r="R2" s="7" t="s">
        <v>18</v>
      </c>
      <c r="S2" s="7" t="s">
        <v>19</v>
      </c>
    </row>
    <row r="3" spans="1:19" s="29" customFormat="1" ht="100.8">
      <c r="A3" s="8">
        <v>1</v>
      </c>
      <c r="B3" s="12" t="s">
        <v>20</v>
      </c>
      <c r="C3" s="12" t="s">
        <v>21</v>
      </c>
      <c r="D3" s="34" t="s">
        <v>22</v>
      </c>
      <c r="E3" s="11" t="s">
        <v>23</v>
      </c>
      <c r="F3" s="10" t="s">
        <v>24</v>
      </c>
      <c r="G3" s="10" t="s">
        <v>25</v>
      </c>
      <c r="H3" s="10" t="s">
        <v>26</v>
      </c>
      <c r="I3" s="10" t="s">
        <v>27</v>
      </c>
      <c r="J3" s="25"/>
      <c r="K3" s="25"/>
      <c r="L3" s="25"/>
      <c r="M3" s="25"/>
      <c r="N3" s="25"/>
      <c r="O3" s="10" t="s">
        <v>7</v>
      </c>
      <c r="P3" s="12" t="s">
        <v>28</v>
      </c>
      <c r="Q3" s="12" t="s">
        <v>29</v>
      </c>
      <c r="R3" s="40"/>
      <c r="S3" s="8" t="str">
        <f>VLOOKUP(E3,[1]单选题!$E$2:$S$775,15,FALSE)</f>
        <v>否</v>
      </c>
    </row>
    <row r="4" spans="1:19" s="30" customFormat="1" ht="100.8">
      <c r="A4" s="8">
        <v>2</v>
      </c>
      <c r="B4" s="12" t="s">
        <v>20</v>
      </c>
      <c r="C4" s="12" t="s">
        <v>30</v>
      </c>
      <c r="D4" s="34" t="s">
        <v>22</v>
      </c>
      <c r="E4" s="11" t="s">
        <v>31</v>
      </c>
      <c r="F4" s="10">
        <v>20</v>
      </c>
      <c r="G4" s="10">
        <v>15</v>
      </c>
      <c r="H4" s="10">
        <v>10</v>
      </c>
      <c r="I4" s="10">
        <v>5</v>
      </c>
      <c r="J4" s="25"/>
      <c r="K4" s="25"/>
      <c r="L4" s="25"/>
      <c r="M4" s="25"/>
      <c r="N4" s="25"/>
      <c r="O4" s="10" t="s">
        <v>7</v>
      </c>
      <c r="P4" s="12" t="s">
        <v>32</v>
      </c>
      <c r="Q4" s="12" t="s">
        <v>33</v>
      </c>
      <c r="R4" s="25"/>
      <c r="S4" s="8" t="str">
        <f>VLOOKUP(E4,[1]单选题!$E$2:$S$775,15,FALSE)</f>
        <v>否</v>
      </c>
    </row>
    <row r="5" spans="1:19" s="31" customFormat="1" ht="100.8">
      <c r="A5" s="8">
        <v>3</v>
      </c>
      <c r="B5" s="12" t="s">
        <v>20</v>
      </c>
      <c r="C5" s="12" t="s">
        <v>30</v>
      </c>
      <c r="D5" s="34" t="s">
        <v>22</v>
      </c>
      <c r="E5" s="11" t="s">
        <v>34</v>
      </c>
      <c r="F5" s="10">
        <v>20</v>
      </c>
      <c r="G5" s="10">
        <v>15</v>
      </c>
      <c r="H5" s="10">
        <v>10</v>
      </c>
      <c r="I5" s="10">
        <v>5</v>
      </c>
      <c r="J5" s="11"/>
      <c r="K5" s="11"/>
      <c r="L5" s="11"/>
      <c r="M5" s="11"/>
      <c r="N5" s="11"/>
      <c r="O5" s="10" t="s">
        <v>8</v>
      </c>
      <c r="P5" s="12" t="s">
        <v>35</v>
      </c>
      <c r="Q5" s="12" t="s">
        <v>33</v>
      </c>
      <c r="R5" s="11"/>
      <c r="S5" s="8" t="str">
        <f>VLOOKUP(E5,[1]单选题!$E$2:$S$775,15,FALSE)</f>
        <v>否</v>
      </c>
    </row>
    <row r="6" spans="1:19" s="31" customFormat="1" ht="100.8">
      <c r="A6" s="8">
        <v>4</v>
      </c>
      <c r="B6" s="12" t="s">
        <v>20</v>
      </c>
      <c r="C6" s="12" t="s">
        <v>30</v>
      </c>
      <c r="D6" s="34" t="s">
        <v>22</v>
      </c>
      <c r="E6" s="11" t="s">
        <v>36</v>
      </c>
      <c r="F6" s="10">
        <v>20</v>
      </c>
      <c r="G6" s="10">
        <v>15</v>
      </c>
      <c r="H6" s="10">
        <v>10</v>
      </c>
      <c r="I6" s="10">
        <v>5</v>
      </c>
      <c r="J6" s="11"/>
      <c r="K6" s="11"/>
      <c r="L6" s="11"/>
      <c r="M6" s="11"/>
      <c r="N6" s="11"/>
      <c r="O6" s="10" t="s">
        <v>9</v>
      </c>
      <c r="P6" s="12" t="s">
        <v>37</v>
      </c>
      <c r="Q6" s="12" t="s">
        <v>33</v>
      </c>
      <c r="R6" s="11"/>
      <c r="S6" s="8" t="str">
        <f>VLOOKUP(E6,[1]单选题!$E$2:$S$775,15,FALSE)</f>
        <v>否</v>
      </c>
    </row>
    <row r="7" spans="1:19" s="31" customFormat="1" ht="115.2">
      <c r="A7" s="8">
        <v>5</v>
      </c>
      <c r="B7" s="12" t="s">
        <v>20</v>
      </c>
      <c r="C7" s="12" t="s">
        <v>30</v>
      </c>
      <c r="D7" s="34" t="s">
        <v>22</v>
      </c>
      <c r="E7" s="11" t="s">
        <v>38</v>
      </c>
      <c r="F7" s="10" t="s">
        <v>39</v>
      </c>
      <c r="G7" s="10" t="s">
        <v>40</v>
      </c>
      <c r="H7" s="10" t="s">
        <v>41</v>
      </c>
      <c r="I7" s="10" t="s">
        <v>42</v>
      </c>
      <c r="J7" s="11"/>
      <c r="K7" s="11"/>
      <c r="L7" s="11"/>
      <c r="M7" s="11"/>
      <c r="N7" s="11"/>
      <c r="O7" s="10" t="s">
        <v>9</v>
      </c>
      <c r="P7" s="12" t="s">
        <v>43</v>
      </c>
      <c r="Q7" s="12" t="s">
        <v>44</v>
      </c>
      <c r="R7" s="11"/>
      <c r="S7" s="8" t="str">
        <f>VLOOKUP(E7,[1]单选题!$E$2:$S$775,15,FALSE)</f>
        <v>否</v>
      </c>
    </row>
    <row r="8" spans="1:19" s="31" customFormat="1" ht="115.2">
      <c r="A8" s="8">
        <v>6</v>
      </c>
      <c r="B8" s="12" t="s">
        <v>20</v>
      </c>
      <c r="C8" s="12" t="s">
        <v>30</v>
      </c>
      <c r="D8" s="34" t="s">
        <v>22</v>
      </c>
      <c r="E8" s="11" t="s">
        <v>45</v>
      </c>
      <c r="F8" s="10" t="s">
        <v>46</v>
      </c>
      <c r="G8" s="10" t="s">
        <v>47</v>
      </c>
      <c r="H8" s="10" t="s">
        <v>48</v>
      </c>
      <c r="I8" s="10" t="s">
        <v>49</v>
      </c>
      <c r="J8" s="11"/>
      <c r="K8" s="11"/>
      <c r="L8" s="11"/>
      <c r="M8" s="11"/>
      <c r="N8" s="11"/>
      <c r="O8" s="10" t="s">
        <v>9</v>
      </c>
      <c r="P8" s="12" t="s">
        <v>50</v>
      </c>
      <c r="Q8" s="12" t="s">
        <v>51</v>
      </c>
      <c r="R8" s="11"/>
      <c r="S8" s="8" t="str">
        <f>VLOOKUP(E8,[1]单选题!$E$2:$S$775,15,FALSE)</f>
        <v>否</v>
      </c>
    </row>
    <row r="9" spans="1:19" s="31" customFormat="1" ht="172.8">
      <c r="A9" s="8">
        <v>7</v>
      </c>
      <c r="B9" s="12" t="s">
        <v>20</v>
      </c>
      <c r="C9" s="12" t="s">
        <v>30</v>
      </c>
      <c r="D9" s="34" t="s">
        <v>22</v>
      </c>
      <c r="E9" s="11" t="s">
        <v>52</v>
      </c>
      <c r="F9" s="10" t="s">
        <v>53</v>
      </c>
      <c r="G9" s="10" t="s">
        <v>54</v>
      </c>
      <c r="H9" s="10" t="s">
        <v>55</v>
      </c>
      <c r="I9" s="10" t="s">
        <v>56</v>
      </c>
      <c r="J9" s="11"/>
      <c r="K9" s="11"/>
      <c r="L9" s="11"/>
      <c r="M9" s="11"/>
      <c r="N9" s="11"/>
      <c r="O9" s="10" t="s">
        <v>8</v>
      </c>
      <c r="P9" s="12" t="s">
        <v>57</v>
      </c>
      <c r="Q9" s="12" t="s">
        <v>58</v>
      </c>
      <c r="R9" s="11"/>
      <c r="S9" s="8" t="str">
        <f>VLOOKUP(E9,[1]单选题!$E$2:$S$775,15,FALSE)</f>
        <v>否</v>
      </c>
    </row>
    <row r="10" spans="1:19" s="31" customFormat="1" ht="86.4">
      <c r="A10" s="8">
        <v>8</v>
      </c>
      <c r="B10" s="12" t="s">
        <v>20</v>
      </c>
      <c r="C10" s="12" t="s">
        <v>30</v>
      </c>
      <c r="D10" s="34" t="s">
        <v>22</v>
      </c>
      <c r="E10" s="11" t="s">
        <v>59</v>
      </c>
      <c r="F10" s="10" t="s">
        <v>60</v>
      </c>
      <c r="G10" s="10" t="s">
        <v>61</v>
      </c>
      <c r="H10" s="10" t="s">
        <v>62</v>
      </c>
      <c r="I10" s="10" t="s">
        <v>63</v>
      </c>
      <c r="J10" s="11"/>
      <c r="K10" s="11"/>
      <c r="L10" s="11"/>
      <c r="M10" s="11"/>
      <c r="N10" s="11"/>
      <c r="O10" s="10" t="s">
        <v>8</v>
      </c>
      <c r="P10" s="12" t="s">
        <v>64</v>
      </c>
      <c r="Q10" s="12" t="s">
        <v>65</v>
      </c>
      <c r="R10" s="11"/>
      <c r="S10" s="8" t="str">
        <f>VLOOKUP(E10,[1]单选题!$E$2:$S$775,15,FALSE)</f>
        <v>否</v>
      </c>
    </row>
    <row r="11" spans="1:19" s="31" customFormat="1" ht="115.2">
      <c r="A11" s="8">
        <v>9</v>
      </c>
      <c r="B11" s="12" t="s">
        <v>20</v>
      </c>
      <c r="C11" s="12" t="s">
        <v>30</v>
      </c>
      <c r="D11" s="34" t="s">
        <v>22</v>
      </c>
      <c r="E11" s="11" t="s">
        <v>66</v>
      </c>
      <c r="F11" s="10" t="s">
        <v>67</v>
      </c>
      <c r="G11" s="10" t="s">
        <v>68</v>
      </c>
      <c r="H11" s="10" t="s">
        <v>69</v>
      </c>
      <c r="I11" s="10" t="s">
        <v>70</v>
      </c>
      <c r="J11" s="11"/>
      <c r="K11" s="11"/>
      <c r="L11" s="11"/>
      <c r="M11" s="11"/>
      <c r="N11" s="11"/>
      <c r="O11" s="10" t="s">
        <v>6</v>
      </c>
      <c r="P11" s="12" t="s">
        <v>71</v>
      </c>
      <c r="Q11" s="12" t="s">
        <v>72</v>
      </c>
      <c r="R11" s="11"/>
      <c r="S11" s="8" t="str">
        <f>VLOOKUP(E11,[1]单选题!$E$2:$S$775,15,FALSE)</f>
        <v>否</v>
      </c>
    </row>
    <row r="12" spans="1:19" s="31" customFormat="1" ht="115.2">
      <c r="A12" s="8">
        <v>10</v>
      </c>
      <c r="B12" s="12" t="s">
        <v>20</v>
      </c>
      <c r="C12" s="12" t="s">
        <v>30</v>
      </c>
      <c r="D12" s="34" t="s">
        <v>22</v>
      </c>
      <c r="E12" s="11" t="s">
        <v>73</v>
      </c>
      <c r="F12" s="10" t="s">
        <v>74</v>
      </c>
      <c r="G12" s="10" t="s">
        <v>75</v>
      </c>
      <c r="H12" s="10" t="s">
        <v>76</v>
      </c>
      <c r="I12" s="10" t="s">
        <v>77</v>
      </c>
      <c r="J12" s="11"/>
      <c r="K12" s="11"/>
      <c r="L12" s="11"/>
      <c r="M12" s="11"/>
      <c r="N12" s="11"/>
      <c r="O12" s="10" t="s">
        <v>9</v>
      </c>
      <c r="P12" s="12" t="s">
        <v>78</v>
      </c>
      <c r="Q12" s="12" t="s">
        <v>79</v>
      </c>
      <c r="R12" s="11"/>
      <c r="S12" s="8" t="str">
        <f>VLOOKUP(E12,[1]单选题!$E$2:$S$775,15,FALSE)</f>
        <v>否</v>
      </c>
    </row>
    <row r="13" spans="1:19" s="31" customFormat="1" ht="100.8">
      <c r="A13" s="8">
        <v>11</v>
      </c>
      <c r="B13" s="12" t="s">
        <v>20</v>
      </c>
      <c r="C13" s="12" t="s">
        <v>21</v>
      </c>
      <c r="D13" s="34" t="s">
        <v>22</v>
      </c>
      <c r="E13" s="11" t="s">
        <v>80</v>
      </c>
      <c r="F13" s="10" t="s">
        <v>81</v>
      </c>
      <c r="G13" s="10" t="s">
        <v>82</v>
      </c>
      <c r="H13" s="10" t="s">
        <v>83</v>
      </c>
      <c r="I13" s="10" t="s">
        <v>84</v>
      </c>
      <c r="J13" s="11"/>
      <c r="K13" s="11"/>
      <c r="L13" s="11"/>
      <c r="M13" s="11"/>
      <c r="N13" s="11"/>
      <c r="O13" s="10" t="s">
        <v>8</v>
      </c>
      <c r="P13" s="12" t="s">
        <v>85</v>
      </c>
      <c r="Q13" s="12" t="s">
        <v>86</v>
      </c>
      <c r="R13" s="11"/>
      <c r="S13" s="8" t="str">
        <f>VLOOKUP(E13,[1]单选题!$E$2:$S$775,15,FALSE)</f>
        <v>否</v>
      </c>
    </row>
    <row r="14" spans="1:19" s="31" customFormat="1" ht="86.4">
      <c r="A14" s="8">
        <v>12</v>
      </c>
      <c r="B14" s="12" t="s">
        <v>20</v>
      </c>
      <c r="C14" s="12" t="s">
        <v>21</v>
      </c>
      <c r="D14" s="34" t="s">
        <v>22</v>
      </c>
      <c r="E14" s="11" t="s">
        <v>87</v>
      </c>
      <c r="F14" s="10" t="s">
        <v>88</v>
      </c>
      <c r="G14" s="10" t="s">
        <v>89</v>
      </c>
      <c r="H14" s="10" t="s">
        <v>90</v>
      </c>
      <c r="I14" s="10" t="s">
        <v>91</v>
      </c>
      <c r="J14" s="11"/>
      <c r="K14" s="11"/>
      <c r="L14" s="11"/>
      <c r="M14" s="11"/>
      <c r="N14" s="11"/>
      <c r="O14" s="10" t="s">
        <v>7</v>
      </c>
      <c r="P14" s="12" t="s">
        <v>92</v>
      </c>
      <c r="Q14" s="12" t="s">
        <v>93</v>
      </c>
      <c r="R14" s="11"/>
      <c r="S14" s="8" t="str">
        <f>VLOOKUP(E14,[1]单选题!$E$2:$S$775,15,FALSE)</f>
        <v>是</v>
      </c>
    </row>
    <row r="15" spans="1:19" s="31" customFormat="1" ht="129.6">
      <c r="A15" s="8">
        <v>13</v>
      </c>
      <c r="B15" s="12" t="s">
        <v>20</v>
      </c>
      <c r="C15" s="12" t="s">
        <v>21</v>
      </c>
      <c r="D15" s="34" t="s">
        <v>22</v>
      </c>
      <c r="E15" s="11" t="s">
        <v>94</v>
      </c>
      <c r="F15" s="10" t="s">
        <v>95</v>
      </c>
      <c r="G15" s="10" t="s">
        <v>96</v>
      </c>
      <c r="H15" s="10" t="s">
        <v>97</v>
      </c>
      <c r="I15" s="10" t="s">
        <v>98</v>
      </c>
      <c r="J15" s="11"/>
      <c r="K15" s="11"/>
      <c r="L15" s="11"/>
      <c r="M15" s="11"/>
      <c r="N15" s="11"/>
      <c r="O15" s="10" t="s">
        <v>9</v>
      </c>
      <c r="P15" s="12" t="s">
        <v>99</v>
      </c>
      <c r="Q15" s="12" t="s">
        <v>100</v>
      </c>
      <c r="R15" s="11" t="s">
        <v>101</v>
      </c>
      <c r="S15" s="8" t="str">
        <f>VLOOKUP(E15,[1]单选题!$E$2:$S$775,15,FALSE)</f>
        <v>否</v>
      </c>
    </row>
    <row r="16" spans="1:19" s="31" customFormat="1" ht="129.6">
      <c r="A16" s="8">
        <v>14</v>
      </c>
      <c r="B16" s="12" t="s">
        <v>20</v>
      </c>
      <c r="C16" s="12" t="s">
        <v>21</v>
      </c>
      <c r="D16" s="34" t="s">
        <v>22</v>
      </c>
      <c r="E16" s="11" t="s">
        <v>102</v>
      </c>
      <c r="F16" s="10" t="s">
        <v>95</v>
      </c>
      <c r="G16" s="10" t="s">
        <v>96</v>
      </c>
      <c r="H16" s="10" t="s">
        <v>97</v>
      </c>
      <c r="I16" s="10" t="s">
        <v>98</v>
      </c>
      <c r="J16" s="11"/>
      <c r="K16" s="11"/>
      <c r="L16" s="11"/>
      <c r="M16" s="11"/>
      <c r="N16" s="11"/>
      <c r="O16" s="10" t="s">
        <v>8</v>
      </c>
      <c r="P16" s="12" t="s">
        <v>99</v>
      </c>
      <c r="Q16" s="12" t="s">
        <v>100</v>
      </c>
      <c r="R16" s="11"/>
      <c r="S16" s="8" t="str">
        <f>VLOOKUP(E16,[1]单选题!$E$2:$S$775,15,FALSE)</f>
        <v>否</v>
      </c>
    </row>
    <row r="17" spans="1:19" s="31" customFormat="1" ht="100.8">
      <c r="A17" s="8">
        <v>15</v>
      </c>
      <c r="B17" s="12" t="s">
        <v>20</v>
      </c>
      <c r="C17" s="12" t="s">
        <v>30</v>
      </c>
      <c r="D17" s="34" t="s">
        <v>22</v>
      </c>
      <c r="E17" s="11" t="s">
        <v>103</v>
      </c>
      <c r="F17" s="10" t="s">
        <v>104</v>
      </c>
      <c r="G17" s="10" t="s">
        <v>105</v>
      </c>
      <c r="H17" s="10" t="s">
        <v>106</v>
      </c>
      <c r="I17" s="10" t="s">
        <v>107</v>
      </c>
      <c r="J17" s="11"/>
      <c r="K17" s="11"/>
      <c r="L17" s="11"/>
      <c r="M17" s="11"/>
      <c r="N17" s="11"/>
      <c r="O17" s="10" t="s">
        <v>7</v>
      </c>
      <c r="P17" s="12" t="s">
        <v>108</v>
      </c>
      <c r="Q17" s="12" t="s">
        <v>109</v>
      </c>
      <c r="R17" s="11"/>
      <c r="S17" s="8" t="str">
        <f>VLOOKUP(E17,[1]单选题!$E$2:$S$775,15,FALSE)</f>
        <v>是</v>
      </c>
    </row>
    <row r="18" spans="1:19" s="31" customFormat="1" ht="187.2">
      <c r="A18" s="8">
        <v>16</v>
      </c>
      <c r="B18" s="12" t="s">
        <v>20</v>
      </c>
      <c r="C18" s="12" t="s">
        <v>30</v>
      </c>
      <c r="D18" s="34" t="s">
        <v>22</v>
      </c>
      <c r="E18" s="11" t="s">
        <v>110</v>
      </c>
      <c r="F18" s="10" t="s">
        <v>111</v>
      </c>
      <c r="G18" s="10" t="s">
        <v>112</v>
      </c>
      <c r="H18" s="10" t="s">
        <v>113</v>
      </c>
      <c r="I18" s="10" t="s">
        <v>114</v>
      </c>
      <c r="J18" s="11"/>
      <c r="K18" s="11"/>
      <c r="L18" s="11"/>
      <c r="M18" s="11"/>
      <c r="N18" s="11"/>
      <c r="O18" s="10" t="s">
        <v>7</v>
      </c>
      <c r="P18" s="12" t="s">
        <v>115</v>
      </c>
      <c r="Q18" s="12" t="s">
        <v>116</v>
      </c>
      <c r="R18" s="11" t="s">
        <v>101</v>
      </c>
      <c r="S18" s="8" t="str">
        <f>VLOOKUP(E18,[1]单选题!$E$2:$S$775,15,FALSE)</f>
        <v>否</v>
      </c>
    </row>
    <row r="19" spans="1:19" s="31" customFormat="1" ht="115.2">
      <c r="A19" s="8">
        <v>17</v>
      </c>
      <c r="B19" s="12" t="s">
        <v>20</v>
      </c>
      <c r="C19" s="12" t="s">
        <v>21</v>
      </c>
      <c r="D19" s="34" t="s">
        <v>22</v>
      </c>
      <c r="E19" s="11" t="s">
        <v>117</v>
      </c>
      <c r="F19" s="10" t="s">
        <v>118</v>
      </c>
      <c r="G19" s="10" t="s">
        <v>119</v>
      </c>
      <c r="H19" s="10" t="s">
        <v>120</v>
      </c>
      <c r="I19" s="10" t="s">
        <v>121</v>
      </c>
      <c r="J19" s="11"/>
      <c r="K19" s="11"/>
      <c r="L19" s="11"/>
      <c r="M19" s="11"/>
      <c r="N19" s="11"/>
      <c r="O19" s="10" t="s">
        <v>6</v>
      </c>
      <c r="P19" s="12" t="s">
        <v>122</v>
      </c>
      <c r="Q19" s="12" t="s">
        <v>123</v>
      </c>
      <c r="R19" s="11" t="s">
        <v>101</v>
      </c>
      <c r="S19" s="8" t="str">
        <f>VLOOKUP(E19,[1]单选题!$E$2:$S$775,15,FALSE)</f>
        <v>是</v>
      </c>
    </row>
    <row r="20" spans="1:19" s="31" customFormat="1" ht="86.4">
      <c r="A20" s="8">
        <v>18</v>
      </c>
      <c r="B20" s="12" t="s">
        <v>20</v>
      </c>
      <c r="C20" s="12" t="s">
        <v>21</v>
      </c>
      <c r="D20" s="34" t="s">
        <v>22</v>
      </c>
      <c r="E20" s="11" t="s">
        <v>124</v>
      </c>
      <c r="F20" s="10" t="s">
        <v>125</v>
      </c>
      <c r="G20" s="10" t="s">
        <v>126</v>
      </c>
      <c r="H20" s="10" t="s">
        <v>127</v>
      </c>
      <c r="I20" s="10" t="s">
        <v>128</v>
      </c>
      <c r="J20" s="11"/>
      <c r="K20" s="11"/>
      <c r="L20" s="11"/>
      <c r="M20" s="11"/>
      <c r="N20" s="11"/>
      <c r="O20" s="10" t="s">
        <v>6</v>
      </c>
      <c r="P20" s="12" t="s">
        <v>129</v>
      </c>
      <c r="Q20" s="12" t="s">
        <v>130</v>
      </c>
      <c r="R20" s="11" t="s">
        <v>101</v>
      </c>
      <c r="S20" s="8" t="str">
        <f>VLOOKUP(E20,[1]单选题!$E$2:$S$775,15,FALSE)</f>
        <v>否</v>
      </c>
    </row>
    <row r="21" spans="1:19" s="31" customFormat="1" ht="129.6">
      <c r="A21" s="8">
        <v>19</v>
      </c>
      <c r="B21" s="12" t="s">
        <v>20</v>
      </c>
      <c r="C21" s="12" t="s">
        <v>21</v>
      </c>
      <c r="D21" s="34" t="s">
        <v>22</v>
      </c>
      <c r="E21" s="11" t="s">
        <v>131</v>
      </c>
      <c r="F21" s="10" t="s">
        <v>132</v>
      </c>
      <c r="G21" s="10" t="s">
        <v>133</v>
      </c>
      <c r="H21" s="10" t="s">
        <v>134</v>
      </c>
      <c r="I21" s="10" t="s">
        <v>135</v>
      </c>
      <c r="J21" s="11"/>
      <c r="K21" s="11"/>
      <c r="L21" s="11"/>
      <c r="M21" s="11"/>
      <c r="N21" s="11"/>
      <c r="O21" s="10" t="s">
        <v>7</v>
      </c>
      <c r="P21" s="12" t="s">
        <v>136</v>
      </c>
      <c r="Q21" s="12" t="s">
        <v>137</v>
      </c>
      <c r="R21" s="11"/>
      <c r="S21" s="8" t="str">
        <f>VLOOKUP(E21,[1]单选题!$E$2:$S$775,15,FALSE)</f>
        <v>否</v>
      </c>
    </row>
    <row r="22" spans="1:19" s="31" customFormat="1" ht="144">
      <c r="A22" s="8">
        <v>20</v>
      </c>
      <c r="B22" s="12" t="s">
        <v>20</v>
      </c>
      <c r="C22" s="12" t="s">
        <v>30</v>
      </c>
      <c r="D22" s="34" t="s">
        <v>22</v>
      </c>
      <c r="E22" s="11" t="s">
        <v>138</v>
      </c>
      <c r="F22" s="10" t="s">
        <v>139</v>
      </c>
      <c r="G22" s="10" t="s">
        <v>104</v>
      </c>
      <c r="H22" s="10" t="s">
        <v>105</v>
      </c>
      <c r="I22" s="10" t="s">
        <v>106</v>
      </c>
      <c r="J22" s="11"/>
      <c r="K22" s="11"/>
      <c r="L22" s="11"/>
      <c r="M22" s="11"/>
      <c r="N22" s="11"/>
      <c r="O22" s="10" t="s">
        <v>8</v>
      </c>
      <c r="P22" s="12" t="s">
        <v>140</v>
      </c>
      <c r="Q22" s="12" t="s">
        <v>130</v>
      </c>
      <c r="R22" s="11"/>
      <c r="S22" s="8" t="str">
        <f>VLOOKUP(E22,[1]单选题!$E$2:$S$775,15,FALSE)</f>
        <v>否</v>
      </c>
    </row>
    <row r="23" spans="1:19" s="31" customFormat="1" ht="100.8">
      <c r="A23" s="8">
        <v>21</v>
      </c>
      <c r="B23" s="12" t="s">
        <v>20</v>
      </c>
      <c r="C23" s="12" t="s">
        <v>21</v>
      </c>
      <c r="D23" s="34" t="s">
        <v>22</v>
      </c>
      <c r="E23" s="11" t="s">
        <v>141</v>
      </c>
      <c r="F23" s="10" t="s">
        <v>142</v>
      </c>
      <c r="G23" s="10" t="s">
        <v>143</v>
      </c>
      <c r="H23" s="10" t="s">
        <v>144</v>
      </c>
      <c r="I23" s="10" t="s">
        <v>145</v>
      </c>
      <c r="J23" s="11"/>
      <c r="K23" s="11"/>
      <c r="L23" s="11"/>
      <c r="M23" s="11"/>
      <c r="N23" s="11"/>
      <c r="O23" s="10" t="s">
        <v>9</v>
      </c>
      <c r="P23" s="12" t="s">
        <v>146</v>
      </c>
      <c r="Q23" s="12" t="s">
        <v>130</v>
      </c>
      <c r="R23" s="11" t="s">
        <v>101</v>
      </c>
      <c r="S23" s="8" t="str">
        <f>VLOOKUP(E23,[1]单选题!$E$2:$S$775,15,FALSE)</f>
        <v>否</v>
      </c>
    </row>
    <row r="24" spans="1:19" s="31" customFormat="1" ht="72">
      <c r="A24" s="8">
        <v>22</v>
      </c>
      <c r="B24" s="12" t="s">
        <v>20</v>
      </c>
      <c r="C24" s="12" t="s">
        <v>30</v>
      </c>
      <c r="D24" s="34" t="s">
        <v>22</v>
      </c>
      <c r="E24" s="11" t="s">
        <v>147</v>
      </c>
      <c r="F24" s="10" t="s">
        <v>148</v>
      </c>
      <c r="G24" s="10" t="s">
        <v>149</v>
      </c>
      <c r="H24" s="10" t="s">
        <v>150</v>
      </c>
      <c r="I24" s="10" t="s">
        <v>151</v>
      </c>
      <c r="J24" s="11"/>
      <c r="K24" s="11"/>
      <c r="L24" s="11"/>
      <c r="M24" s="11"/>
      <c r="N24" s="11"/>
      <c r="O24" s="10" t="s">
        <v>7</v>
      </c>
      <c r="P24" s="12" t="s">
        <v>152</v>
      </c>
      <c r="Q24" s="12" t="s">
        <v>153</v>
      </c>
      <c r="R24" s="11"/>
      <c r="S24" s="8" t="str">
        <f>VLOOKUP(E24,[1]单选题!$E$2:$S$775,15,FALSE)</f>
        <v>是</v>
      </c>
    </row>
    <row r="25" spans="1:19" s="31" customFormat="1" ht="86.4">
      <c r="A25" s="8">
        <v>23</v>
      </c>
      <c r="B25" s="12" t="s">
        <v>20</v>
      </c>
      <c r="C25" s="12" t="s">
        <v>30</v>
      </c>
      <c r="D25" s="34" t="s">
        <v>22</v>
      </c>
      <c r="E25" s="11" t="s">
        <v>154</v>
      </c>
      <c r="F25" s="10" t="s">
        <v>148</v>
      </c>
      <c r="G25" s="10" t="s">
        <v>149</v>
      </c>
      <c r="H25" s="10" t="s">
        <v>150</v>
      </c>
      <c r="I25" s="10" t="s">
        <v>151</v>
      </c>
      <c r="J25" s="11"/>
      <c r="K25" s="11"/>
      <c r="L25" s="11"/>
      <c r="M25" s="11"/>
      <c r="N25" s="11"/>
      <c r="O25" s="10" t="s">
        <v>6</v>
      </c>
      <c r="P25" s="12" t="s">
        <v>155</v>
      </c>
      <c r="Q25" s="12" t="s">
        <v>156</v>
      </c>
      <c r="R25" s="11" t="s">
        <v>101</v>
      </c>
      <c r="S25" s="8" t="str">
        <f>VLOOKUP(E25,[1]单选题!$E$2:$S$775,15,FALSE)</f>
        <v>是</v>
      </c>
    </row>
    <row r="26" spans="1:19" s="31" customFormat="1" ht="144">
      <c r="A26" s="8">
        <v>24</v>
      </c>
      <c r="B26" s="12" t="s">
        <v>20</v>
      </c>
      <c r="C26" s="12" t="s">
        <v>30</v>
      </c>
      <c r="D26" s="34" t="s">
        <v>22</v>
      </c>
      <c r="E26" s="11" t="s">
        <v>157</v>
      </c>
      <c r="F26" s="10" t="s">
        <v>158</v>
      </c>
      <c r="G26" s="10" t="s">
        <v>111</v>
      </c>
      <c r="H26" s="10" t="s">
        <v>159</v>
      </c>
      <c r="I26" s="10" t="s">
        <v>113</v>
      </c>
      <c r="J26" s="11"/>
      <c r="K26" s="11"/>
      <c r="L26" s="11"/>
      <c r="M26" s="11"/>
      <c r="N26" s="11"/>
      <c r="O26" s="10" t="s">
        <v>8</v>
      </c>
      <c r="P26" s="12" t="s">
        <v>160</v>
      </c>
      <c r="Q26" s="12" t="s">
        <v>161</v>
      </c>
      <c r="R26" s="11"/>
      <c r="S26" s="8" t="str">
        <f>VLOOKUP(E26,[1]单选题!$E$2:$S$775,15,FALSE)</f>
        <v>是</v>
      </c>
    </row>
    <row r="27" spans="1:19" s="31" customFormat="1" ht="172.8">
      <c r="A27" s="8">
        <v>25</v>
      </c>
      <c r="B27" s="12" t="s">
        <v>20</v>
      </c>
      <c r="C27" s="12" t="s">
        <v>30</v>
      </c>
      <c r="D27" s="34" t="s">
        <v>22</v>
      </c>
      <c r="E27" s="11" t="s">
        <v>162</v>
      </c>
      <c r="F27" s="10" t="s">
        <v>163</v>
      </c>
      <c r="G27" s="10" t="s">
        <v>164</v>
      </c>
      <c r="H27" s="10" t="s">
        <v>165</v>
      </c>
      <c r="I27" s="10" t="s">
        <v>166</v>
      </c>
      <c r="J27" s="11"/>
      <c r="K27" s="11"/>
      <c r="L27" s="11"/>
      <c r="M27" s="11"/>
      <c r="N27" s="11"/>
      <c r="O27" s="10" t="s">
        <v>6</v>
      </c>
      <c r="P27" s="12" t="s">
        <v>167</v>
      </c>
      <c r="Q27" s="12" t="s">
        <v>168</v>
      </c>
      <c r="R27" s="11"/>
      <c r="S27" s="8" t="str">
        <f>VLOOKUP(E27,[1]单选题!$E$2:$S$775,15,FALSE)</f>
        <v>是</v>
      </c>
    </row>
    <row r="28" spans="1:19" s="31" customFormat="1" ht="86.4">
      <c r="A28" s="8">
        <v>26</v>
      </c>
      <c r="B28" s="12" t="s">
        <v>20</v>
      </c>
      <c r="C28" s="12" t="s">
        <v>21</v>
      </c>
      <c r="D28" s="34" t="s">
        <v>22</v>
      </c>
      <c r="E28" s="11" t="s">
        <v>169</v>
      </c>
      <c r="F28" s="10" t="s">
        <v>170</v>
      </c>
      <c r="G28" s="10" t="s">
        <v>171</v>
      </c>
      <c r="H28" s="10" t="s">
        <v>172</v>
      </c>
      <c r="I28" s="10" t="s">
        <v>173</v>
      </c>
      <c r="J28" s="11"/>
      <c r="K28" s="11"/>
      <c r="L28" s="11"/>
      <c r="M28" s="11"/>
      <c r="N28" s="11"/>
      <c r="O28" s="10" t="s">
        <v>7</v>
      </c>
      <c r="P28" s="12" t="s">
        <v>174</v>
      </c>
      <c r="Q28" s="12" t="s">
        <v>175</v>
      </c>
      <c r="R28" s="11"/>
      <c r="S28" s="8" t="str">
        <f>VLOOKUP(E28,[1]单选题!$E$2:$S$775,15,FALSE)</f>
        <v>是</v>
      </c>
    </row>
    <row r="29" spans="1:19" s="31" customFormat="1" ht="86.4">
      <c r="A29" s="8">
        <v>27</v>
      </c>
      <c r="B29" s="12" t="s">
        <v>20</v>
      </c>
      <c r="C29" s="12" t="s">
        <v>30</v>
      </c>
      <c r="D29" s="34" t="s">
        <v>22</v>
      </c>
      <c r="E29" s="11" t="s">
        <v>176</v>
      </c>
      <c r="F29" s="10" t="s">
        <v>177</v>
      </c>
      <c r="G29" s="10" t="s">
        <v>178</v>
      </c>
      <c r="H29" s="10" t="s">
        <v>179</v>
      </c>
      <c r="I29" s="10" t="s">
        <v>180</v>
      </c>
      <c r="J29" s="11"/>
      <c r="K29" s="11"/>
      <c r="L29" s="11"/>
      <c r="M29" s="11"/>
      <c r="N29" s="11"/>
      <c r="O29" s="10" t="s">
        <v>8</v>
      </c>
      <c r="P29" s="12" t="s">
        <v>181</v>
      </c>
      <c r="Q29" s="12" t="s">
        <v>182</v>
      </c>
      <c r="R29" s="11"/>
      <c r="S29" s="8" t="str">
        <f>VLOOKUP(E29,[1]单选题!$E$2:$S$775,15,FALSE)</f>
        <v>是</v>
      </c>
    </row>
    <row r="30" spans="1:19" s="31" customFormat="1" ht="100.8">
      <c r="A30" s="8">
        <v>28</v>
      </c>
      <c r="B30" s="12" t="s">
        <v>20</v>
      </c>
      <c r="C30" s="12" t="s">
        <v>21</v>
      </c>
      <c r="D30" s="34" t="s">
        <v>22</v>
      </c>
      <c r="E30" s="11" t="s">
        <v>183</v>
      </c>
      <c r="F30" s="10" t="s">
        <v>184</v>
      </c>
      <c r="G30" s="10" t="s">
        <v>185</v>
      </c>
      <c r="H30" s="10" t="s">
        <v>186</v>
      </c>
      <c r="I30" s="10" t="s">
        <v>187</v>
      </c>
      <c r="J30" s="11"/>
      <c r="K30" s="11"/>
      <c r="L30" s="11"/>
      <c r="M30" s="11"/>
      <c r="N30" s="11"/>
      <c r="O30" s="10" t="s">
        <v>9</v>
      </c>
      <c r="P30" s="12" t="s">
        <v>188</v>
      </c>
      <c r="Q30" s="12" t="s">
        <v>189</v>
      </c>
      <c r="R30" s="11" t="s">
        <v>101</v>
      </c>
      <c r="S30" s="8" t="str">
        <f>VLOOKUP(E30,[1]单选题!$E$2:$S$775,15,FALSE)</f>
        <v>否</v>
      </c>
    </row>
    <row r="31" spans="1:19" s="31" customFormat="1" ht="100.8">
      <c r="A31" s="8">
        <v>29</v>
      </c>
      <c r="B31" s="12" t="s">
        <v>20</v>
      </c>
      <c r="C31" s="12" t="s">
        <v>21</v>
      </c>
      <c r="D31" s="34" t="s">
        <v>22</v>
      </c>
      <c r="E31" s="11" t="s">
        <v>190</v>
      </c>
      <c r="F31" s="10" t="s">
        <v>191</v>
      </c>
      <c r="G31" s="10" t="s">
        <v>192</v>
      </c>
      <c r="H31" s="10" t="s">
        <v>193</v>
      </c>
      <c r="I31" s="10" t="s">
        <v>194</v>
      </c>
      <c r="J31" s="11"/>
      <c r="K31" s="11"/>
      <c r="L31" s="11"/>
      <c r="M31" s="11"/>
      <c r="N31" s="11"/>
      <c r="O31" s="10" t="s">
        <v>6</v>
      </c>
      <c r="P31" s="12" t="s">
        <v>195</v>
      </c>
      <c r="Q31" s="12" t="s">
        <v>196</v>
      </c>
      <c r="R31" s="11" t="s">
        <v>101</v>
      </c>
      <c r="S31" s="8" t="str">
        <f>VLOOKUP(E31,[1]单选题!$E$2:$S$775,15,FALSE)</f>
        <v>是</v>
      </c>
    </row>
    <row r="32" spans="1:19" s="31" customFormat="1" ht="172.8">
      <c r="A32" s="8">
        <v>30</v>
      </c>
      <c r="B32" s="12" t="s">
        <v>20</v>
      </c>
      <c r="C32" s="12" t="s">
        <v>21</v>
      </c>
      <c r="D32" s="34" t="s">
        <v>22</v>
      </c>
      <c r="E32" s="11" t="s">
        <v>197</v>
      </c>
      <c r="F32" s="10" t="s">
        <v>198</v>
      </c>
      <c r="G32" s="10" t="s">
        <v>199</v>
      </c>
      <c r="H32" s="10" t="s">
        <v>200</v>
      </c>
      <c r="I32" s="10" t="s">
        <v>201</v>
      </c>
      <c r="J32" s="11"/>
      <c r="K32" s="11"/>
      <c r="L32" s="11"/>
      <c r="M32" s="11"/>
      <c r="N32" s="11"/>
      <c r="O32" s="10" t="s">
        <v>8</v>
      </c>
      <c r="P32" s="12" t="s">
        <v>202</v>
      </c>
      <c r="Q32" s="12" t="s">
        <v>203</v>
      </c>
      <c r="R32" s="11" t="s">
        <v>101</v>
      </c>
      <c r="S32" s="8" t="str">
        <f>VLOOKUP(E32,[1]单选题!$E$2:$S$775,15,FALSE)</f>
        <v>否</v>
      </c>
    </row>
    <row r="33" spans="1:19" s="31" customFormat="1" ht="172.8">
      <c r="A33" s="8">
        <v>31</v>
      </c>
      <c r="B33" s="12" t="s">
        <v>20</v>
      </c>
      <c r="C33" s="12" t="s">
        <v>21</v>
      </c>
      <c r="D33" s="34" t="s">
        <v>22</v>
      </c>
      <c r="E33" s="11" t="s">
        <v>204</v>
      </c>
      <c r="F33" s="10" t="s">
        <v>205</v>
      </c>
      <c r="G33" s="10" t="s">
        <v>206</v>
      </c>
      <c r="H33" s="10" t="s">
        <v>207</v>
      </c>
      <c r="I33" s="10" t="s">
        <v>208</v>
      </c>
      <c r="J33" s="11"/>
      <c r="K33" s="11"/>
      <c r="L33" s="11"/>
      <c r="M33" s="11"/>
      <c r="N33" s="11"/>
      <c r="O33" s="10" t="s">
        <v>8</v>
      </c>
      <c r="P33" s="12" t="s">
        <v>202</v>
      </c>
      <c r="Q33" s="12" t="s">
        <v>209</v>
      </c>
      <c r="R33" s="11" t="s">
        <v>101</v>
      </c>
      <c r="S33" s="8" t="str">
        <f>VLOOKUP(E33,[1]单选题!$E$2:$S$775,15,FALSE)</f>
        <v>否</v>
      </c>
    </row>
    <row r="34" spans="1:19" s="31" customFormat="1" ht="172.8">
      <c r="A34" s="8">
        <v>32</v>
      </c>
      <c r="B34" s="12" t="s">
        <v>20</v>
      </c>
      <c r="C34" s="12" t="s">
        <v>30</v>
      </c>
      <c r="D34" s="34" t="s">
        <v>22</v>
      </c>
      <c r="E34" s="11" t="s">
        <v>210</v>
      </c>
      <c r="F34" s="10" t="s">
        <v>211</v>
      </c>
      <c r="G34" s="10" t="s">
        <v>212</v>
      </c>
      <c r="H34" s="10" t="s">
        <v>213</v>
      </c>
      <c r="I34" s="10" t="s">
        <v>214</v>
      </c>
      <c r="J34" s="11"/>
      <c r="K34" s="11"/>
      <c r="L34" s="11"/>
      <c r="M34" s="11"/>
      <c r="N34" s="11"/>
      <c r="O34" s="10" t="s">
        <v>8</v>
      </c>
      <c r="P34" s="12" t="s">
        <v>215</v>
      </c>
      <c r="Q34" s="12" t="s">
        <v>216</v>
      </c>
      <c r="R34" s="11" t="s">
        <v>101</v>
      </c>
      <c r="S34" s="8" t="str">
        <f>VLOOKUP(E34,[1]单选题!$E$2:$S$775,15,FALSE)</f>
        <v>否</v>
      </c>
    </row>
    <row r="35" spans="1:19" s="31" customFormat="1" ht="129.6">
      <c r="A35" s="8">
        <v>33</v>
      </c>
      <c r="B35" s="12" t="s">
        <v>20</v>
      </c>
      <c r="C35" s="12" t="s">
        <v>21</v>
      </c>
      <c r="D35" s="34" t="s">
        <v>22</v>
      </c>
      <c r="E35" s="11" t="s">
        <v>217</v>
      </c>
      <c r="F35" s="10" t="s">
        <v>218</v>
      </c>
      <c r="G35" s="10" t="s">
        <v>219</v>
      </c>
      <c r="H35" s="10" t="s">
        <v>220</v>
      </c>
      <c r="I35" s="10" t="s">
        <v>221</v>
      </c>
      <c r="J35" s="11"/>
      <c r="K35" s="11"/>
      <c r="L35" s="11"/>
      <c r="M35" s="11"/>
      <c r="N35" s="11"/>
      <c r="O35" s="10" t="s">
        <v>7</v>
      </c>
      <c r="P35" s="12" t="s">
        <v>222</v>
      </c>
      <c r="Q35" s="12" t="s">
        <v>223</v>
      </c>
      <c r="R35" s="11"/>
      <c r="S35" s="8" t="str">
        <f>VLOOKUP(E35,[1]单选题!$E$2:$S$775,15,FALSE)</f>
        <v>是</v>
      </c>
    </row>
    <row r="36" spans="1:19" s="31" customFormat="1" ht="129.6">
      <c r="A36" s="8">
        <v>34</v>
      </c>
      <c r="B36" s="12" t="s">
        <v>20</v>
      </c>
      <c r="C36" s="12" t="s">
        <v>30</v>
      </c>
      <c r="D36" s="34" t="s">
        <v>22</v>
      </c>
      <c r="E36" s="11" t="s">
        <v>224</v>
      </c>
      <c r="F36" s="10" t="s">
        <v>225</v>
      </c>
      <c r="G36" s="10" t="s">
        <v>226</v>
      </c>
      <c r="H36" s="10" t="s">
        <v>227</v>
      </c>
      <c r="I36" s="10" t="s">
        <v>228</v>
      </c>
      <c r="J36" s="11"/>
      <c r="K36" s="11"/>
      <c r="L36" s="11"/>
      <c r="M36" s="11"/>
      <c r="N36" s="11"/>
      <c r="O36" s="10" t="s">
        <v>8</v>
      </c>
      <c r="P36" s="12" t="s">
        <v>229</v>
      </c>
      <c r="Q36" s="10" t="s">
        <v>218</v>
      </c>
      <c r="R36" s="11"/>
      <c r="S36" s="8" t="str">
        <f>VLOOKUP(E36,[1]单选题!$E$2:$S$775,15,FALSE)</f>
        <v>否</v>
      </c>
    </row>
    <row r="37" spans="1:19" s="31" customFormat="1" ht="158.4">
      <c r="A37" s="8">
        <v>35</v>
      </c>
      <c r="B37" s="12" t="s">
        <v>20</v>
      </c>
      <c r="C37" s="12" t="s">
        <v>30</v>
      </c>
      <c r="D37" s="34" t="s">
        <v>22</v>
      </c>
      <c r="E37" s="11" t="s">
        <v>230</v>
      </c>
      <c r="F37" s="10" t="s">
        <v>231</v>
      </c>
      <c r="G37" s="10" t="s">
        <v>232</v>
      </c>
      <c r="H37" s="10" t="s">
        <v>233</v>
      </c>
      <c r="I37" s="10" t="s">
        <v>234</v>
      </c>
      <c r="J37" s="11"/>
      <c r="K37" s="11"/>
      <c r="L37" s="11"/>
      <c r="M37" s="11"/>
      <c r="N37" s="11"/>
      <c r="O37" s="10" t="s">
        <v>7</v>
      </c>
      <c r="P37" s="12" t="s">
        <v>235</v>
      </c>
      <c r="Q37" s="12" t="s">
        <v>236</v>
      </c>
      <c r="R37" s="11"/>
      <c r="S37" s="8" t="str">
        <f>VLOOKUP(E37,[1]单选题!$E$2:$S$775,15,FALSE)</f>
        <v>否</v>
      </c>
    </row>
    <row r="38" spans="1:19" s="31" customFormat="1" ht="144">
      <c r="A38" s="8">
        <v>36</v>
      </c>
      <c r="B38" s="12" t="s">
        <v>20</v>
      </c>
      <c r="C38" s="12" t="s">
        <v>21</v>
      </c>
      <c r="D38" s="34" t="s">
        <v>22</v>
      </c>
      <c r="E38" s="11" t="s">
        <v>237</v>
      </c>
      <c r="F38" s="10" t="s">
        <v>238</v>
      </c>
      <c r="G38" s="10" t="s">
        <v>239</v>
      </c>
      <c r="H38" s="10" t="s">
        <v>240</v>
      </c>
      <c r="I38" s="10" t="s">
        <v>241</v>
      </c>
      <c r="J38" s="11"/>
      <c r="K38" s="11"/>
      <c r="L38" s="11"/>
      <c r="M38" s="11"/>
      <c r="N38" s="11"/>
      <c r="O38" s="10" t="s">
        <v>7</v>
      </c>
      <c r="P38" s="12" t="s">
        <v>242</v>
      </c>
      <c r="Q38" s="12" t="s">
        <v>243</v>
      </c>
      <c r="R38" s="11" t="s">
        <v>101</v>
      </c>
      <c r="S38" s="8" t="str">
        <f>VLOOKUP(E38,[1]单选题!$E$2:$S$775,15,FALSE)</f>
        <v>否</v>
      </c>
    </row>
    <row r="39" spans="1:19" s="31" customFormat="1" ht="86.4">
      <c r="A39" s="8">
        <v>37</v>
      </c>
      <c r="B39" s="12" t="s">
        <v>20</v>
      </c>
      <c r="C39" s="12" t="s">
        <v>21</v>
      </c>
      <c r="D39" s="34" t="s">
        <v>22</v>
      </c>
      <c r="E39" s="11" t="s">
        <v>244</v>
      </c>
      <c r="F39" s="10" t="s">
        <v>245</v>
      </c>
      <c r="G39" s="10" t="s">
        <v>246</v>
      </c>
      <c r="H39" s="10" t="s">
        <v>247</v>
      </c>
      <c r="I39" s="10" t="s">
        <v>248</v>
      </c>
      <c r="J39" s="11"/>
      <c r="K39" s="11"/>
      <c r="L39" s="11"/>
      <c r="M39" s="11"/>
      <c r="N39" s="11"/>
      <c r="O39" s="10" t="s">
        <v>9</v>
      </c>
      <c r="P39" s="12" t="s">
        <v>249</v>
      </c>
      <c r="Q39" s="12" t="s">
        <v>250</v>
      </c>
      <c r="R39" s="11"/>
      <c r="S39" s="8" t="str">
        <f>VLOOKUP(E39,[1]单选题!$E$2:$S$775,15,FALSE)</f>
        <v>否</v>
      </c>
    </row>
    <row r="40" spans="1:19" s="31" customFormat="1" ht="129.6">
      <c r="A40" s="8">
        <v>38</v>
      </c>
      <c r="B40" s="12" t="s">
        <v>20</v>
      </c>
      <c r="C40" s="12" t="s">
        <v>21</v>
      </c>
      <c r="D40" s="34" t="s">
        <v>22</v>
      </c>
      <c r="E40" s="11" t="s">
        <v>251</v>
      </c>
      <c r="F40" s="12" t="s">
        <v>252</v>
      </c>
      <c r="G40" s="12" t="s">
        <v>253</v>
      </c>
      <c r="H40" s="12" t="s">
        <v>254</v>
      </c>
      <c r="I40" s="12" t="s">
        <v>255</v>
      </c>
      <c r="J40" s="12"/>
      <c r="K40" s="12"/>
      <c r="L40" s="12"/>
      <c r="M40" s="12"/>
      <c r="N40" s="12"/>
      <c r="O40" s="12" t="s">
        <v>7</v>
      </c>
      <c r="P40" s="12" t="s">
        <v>256</v>
      </c>
      <c r="Q40" s="15" t="s">
        <v>257</v>
      </c>
      <c r="R40" s="11" t="s">
        <v>101</v>
      </c>
      <c r="S40" s="8" t="str">
        <f>VLOOKUP(E40,[1]单选题!$E$2:$S$775,15,FALSE)</f>
        <v>否</v>
      </c>
    </row>
    <row r="41" spans="1:19" s="31" customFormat="1" ht="129.6">
      <c r="A41" s="8">
        <v>39</v>
      </c>
      <c r="B41" s="12" t="s">
        <v>20</v>
      </c>
      <c r="C41" s="12" t="s">
        <v>21</v>
      </c>
      <c r="D41" s="34" t="s">
        <v>22</v>
      </c>
      <c r="E41" s="11" t="s">
        <v>258</v>
      </c>
      <c r="F41" s="35">
        <v>0.8</v>
      </c>
      <c r="G41" s="35">
        <v>0.9</v>
      </c>
      <c r="H41" s="35">
        <v>0.95</v>
      </c>
      <c r="I41" s="35">
        <v>1</v>
      </c>
      <c r="J41" s="11"/>
      <c r="K41" s="11"/>
      <c r="L41" s="11"/>
      <c r="M41" s="11"/>
      <c r="N41" s="11"/>
      <c r="O41" s="12" t="s">
        <v>9</v>
      </c>
      <c r="P41" s="11" t="s">
        <v>259</v>
      </c>
      <c r="Q41" s="15" t="s">
        <v>260</v>
      </c>
      <c r="R41" s="11"/>
      <c r="S41" s="8" t="str">
        <f>VLOOKUP(E41,[1]单选题!$E$2:$S$775,15,FALSE)</f>
        <v>否</v>
      </c>
    </row>
    <row r="42" spans="1:19" s="31" customFormat="1" ht="100.8">
      <c r="A42" s="8">
        <v>40</v>
      </c>
      <c r="B42" s="12" t="s">
        <v>20</v>
      </c>
      <c r="C42" s="12" t="s">
        <v>21</v>
      </c>
      <c r="D42" s="34" t="s">
        <v>22</v>
      </c>
      <c r="E42" s="11" t="s">
        <v>261</v>
      </c>
      <c r="F42" s="11" t="s">
        <v>262</v>
      </c>
      <c r="G42" s="11" t="s">
        <v>263</v>
      </c>
      <c r="H42" s="11" t="s">
        <v>264</v>
      </c>
      <c r="I42" s="11" t="s">
        <v>265</v>
      </c>
      <c r="J42" s="11"/>
      <c r="K42" s="11"/>
      <c r="L42" s="11"/>
      <c r="M42" s="11"/>
      <c r="N42" s="11"/>
      <c r="O42" s="12" t="s">
        <v>8</v>
      </c>
      <c r="P42" s="11" t="s">
        <v>266</v>
      </c>
      <c r="Q42" s="15" t="s">
        <v>267</v>
      </c>
      <c r="R42" s="11" t="s">
        <v>101</v>
      </c>
      <c r="S42" s="8" t="str">
        <f>VLOOKUP(E42,[1]单选题!$E$2:$S$775,15,FALSE)</f>
        <v>是</v>
      </c>
    </row>
    <row r="43" spans="1:19" s="31" customFormat="1" ht="86.4">
      <c r="A43" s="8">
        <v>41</v>
      </c>
      <c r="B43" s="12" t="s">
        <v>20</v>
      </c>
      <c r="C43" s="12" t="s">
        <v>30</v>
      </c>
      <c r="D43" s="34" t="s">
        <v>22</v>
      </c>
      <c r="E43" s="11" t="s">
        <v>268</v>
      </c>
      <c r="F43" s="11" t="s">
        <v>269</v>
      </c>
      <c r="G43" s="11" t="s">
        <v>270</v>
      </c>
      <c r="H43" s="11" t="s">
        <v>271</v>
      </c>
      <c r="I43" s="11" t="s">
        <v>272</v>
      </c>
      <c r="J43" s="11"/>
      <c r="K43" s="11"/>
      <c r="L43" s="11"/>
      <c r="M43" s="11"/>
      <c r="N43" s="11"/>
      <c r="O43" s="12" t="s">
        <v>9</v>
      </c>
      <c r="P43" s="11" t="s">
        <v>273</v>
      </c>
      <c r="Q43" s="15" t="s">
        <v>274</v>
      </c>
      <c r="R43" s="11"/>
      <c r="S43" s="8" t="str">
        <f>VLOOKUP(E43,[1]单选题!$E$2:$S$775,15,FALSE)</f>
        <v>是</v>
      </c>
    </row>
    <row r="44" spans="1:19" s="31" customFormat="1" ht="86.4">
      <c r="A44" s="8">
        <v>42</v>
      </c>
      <c r="B44" s="12" t="s">
        <v>20</v>
      </c>
      <c r="C44" s="12" t="s">
        <v>21</v>
      </c>
      <c r="D44" s="34" t="s">
        <v>22</v>
      </c>
      <c r="E44" s="11" t="s">
        <v>275</v>
      </c>
      <c r="F44" s="11" t="s">
        <v>276</v>
      </c>
      <c r="G44" s="11" t="s">
        <v>277</v>
      </c>
      <c r="H44" s="11" t="s">
        <v>278</v>
      </c>
      <c r="I44" s="11" t="s">
        <v>279</v>
      </c>
      <c r="J44" s="11"/>
      <c r="K44" s="11"/>
      <c r="L44" s="11"/>
      <c r="M44" s="11"/>
      <c r="N44" s="11"/>
      <c r="O44" s="12" t="s">
        <v>6</v>
      </c>
      <c r="P44" s="11" t="s">
        <v>280</v>
      </c>
      <c r="Q44" s="15" t="s">
        <v>281</v>
      </c>
      <c r="R44" s="11"/>
      <c r="S44" s="8" t="str">
        <f>VLOOKUP(E44,[1]单选题!$E$2:$S$775,15,FALSE)</f>
        <v>否</v>
      </c>
    </row>
    <row r="45" spans="1:19" s="31" customFormat="1" ht="129.6">
      <c r="A45" s="8">
        <v>43</v>
      </c>
      <c r="B45" s="12" t="s">
        <v>20</v>
      </c>
      <c r="C45" s="12" t="s">
        <v>30</v>
      </c>
      <c r="D45" s="34" t="s">
        <v>22</v>
      </c>
      <c r="E45" s="11" t="s">
        <v>282</v>
      </c>
      <c r="F45" s="11" t="s">
        <v>283</v>
      </c>
      <c r="G45" s="11" t="s">
        <v>284</v>
      </c>
      <c r="H45" s="11" t="s">
        <v>285</v>
      </c>
      <c r="I45" s="11" t="s">
        <v>286</v>
      </c>
      <c r="J45" s="11"/>
      <c r="K45" s="11"/>
      <c r="L45" s="11"/>
      <c r="M45" s="11"/>
      <c r="N45" s="11"/>
      <c r="O45" s="12" t="s">
        <v>8</v>
      </c>
      <c r="P45" s="11" t="s">
        <v>287</v>
      </c>
      <c r="Q45" s="15" t="s">
        <v>288</v>
      </c>
      <c r="R45" s="11"/>
      <c r="S45" s="8" t="str">
        <f>VLOOKUP(E45,[1]单选题!$E$2:$S$775,15,FALSE)</f>
        <v>否</v>
      </c>
    </row>
    <row r="46" spans="1:19" s="31" customFormat="1" ht="129.6">
      <c r="A46" s="8">
        <v>44</v>
      </c>
      <c r="B46" s="12" t="s">
        <v>20</v>
      </c>
      <c r="C46" s="12" t="s">
        <v>21</v>
      </c>
      <c r="D46" s="34" t="s">
        <v>22</v>
      </c>
      <c r="E46" s="11" t="s">
        <v>289</v>
      </c>
      <c r="F46" s="11" t="s">
        <v>290</v>
      </c>
      <c r="G46" s="11" t="s">
        <v>291</v>
      </c>
      <c r="H46" s="11" t="s">
        <v>292</v>
      </c>
      <c r="I46" s="11" t="s">
        <v>293</v>
      </c>
      <c r="J46" s="11"/>
      <c r="K46" s="11"/>
      <c r="L46" s="11"/>
      <c r="M46" s="11"/>
      <c r="N46" s="11"/>
      <c r="O46" s="12" t="s">
        <v>9</v>
      </c>
      <c r="P46" s="11" t="s">
        <v>294</v>
      </c>
      <c r="Q46" s="15" t="s">
        <v>295</v>
      </c>
      <c r="R46" s="11" t="s">
        <v>101</v>
      </c>
      <c r="S46" s="8" t="str">
        <f>VLOOKUP(E46,[1]单选题!$E$2:$S$775,15,FALSE)</f>
        <v>否</v>
      </c>
    </row>
    <row r="47" spans="1:19" s="31" customFormat="1" ht="100.8">
      <c r="A47" s="8">
        <v>45</v>
      </c>
      <c r="B47" s="12" t="s">
        <v>20</v>
      </c>
      <c r="C47" s="12" t="s">
        <v>30</v>
      </c>
      <c r="D47" s="34" t="s">
        <v>22</v>
      </c>
      <c r="E47" s="11" t="s">
        <v>296</v>
      </c>
      <c r="F47" s="11" t="s">
        <v>297</v>
      </c>
      <c r="G47" s="11" t="s">
        <v>298</v>
      </c>
      <c r="H47" s="11" t="s">
        <v>299</v>
      </c>
      <c r="I47" s="11" t="s">
        <v>300</v>
      </c>
      <c r="J47" s="11"/>
      <c r="K47" s="11"/>
      <c r="L47" s="11"/>
      <c r="M47" s="11"/>
      <c r="N47" s="11"/>
      <c r="O47" s="12" t="s">
        <v>7</v>
      </c>
      <c r="P47" s="11" t="s">
        <v>301</v>
      </c>
      <c r="Q47" s="15" t="s">
        <v>302</v>
      </c>
      <c r="R47" s="11"/>
      <c r="S47" s="8" t="str">
        <f>VLOOKUP(E47,[1]单选题!$E$2:$S$775,15,FALSE)</f>
        <v>否</v>
      </c>
    </row>
    <row r="48" spans="1:19" s="31" customFormat="1" ht="144">
      <c r="A48" s="8">
        <v>46</v>
      </c>
      <c r="B48" s="12" t="s">
        <v>20</v>
      </c>
      <c r="C48" s="12" t="s">
        <v>30</v>
      </c>
      <c r="D48" s="34" t="s">
        <v>22</v>
      </c>
      <c r="E48" s="11" t="s">
        <v>303</v>
      </c>
      <c r="F48" s="11" t="s">
        <v>304</v>
      </c>
      <c r="G48" s="11" t="s">
        <v>305</v>
      </c>
      <c r="H48" s="11" t="s">
        <v>306</v>
      </c>
      <c r="I48" s="11" t="s">
        <v>240</v>
      </c>
      <c r="J48" s="11"/>
      <c r="K48" s="11"/>
      <c r="L48" s="11"/>
      <c r="M48" s="11"/>
      <c r="N48" s="11"/>
      <c r="O48" s="12" t="s">
        <v>9</v>
      </c>
      <c r="P48" s="11" t="s">
        <v>307</v>
      </c>
      <c r="Q48" s="15" t="s">
        <v>308</v>
      </c>
      <c r="R48" s="11" t="s">
        <v>101</v>
      </c>
      <c r="S48" s="8" t="str">
        <f>VLOOKUP(E48,[1]单选题!$E$2:$S$775,15,FALSE)</f>
        <v>否</v>
      </c>
    </row>
    <row r="49" spans="1:19" s="31" customFormat="1" ht="100.8">
      <c r="A49" s="8">
        <v>47</v>
      </c>
      <c r="B49" s="12" t="s">
        <v>20</v>
      </c>
      <c r="C49" s="12" t="s">
        <v>21</v>
      </c>
      <c r="D49" s="34" t="s">
        <v>22</v>
      </c>
      <c r="E49" s="11" t="s">
        <v>309</v>
      </c>
      <c r="F49" s="11" t="s">
        <v>310</v>
      </c>
      <c r="G49" s="11" t="s">
        <v>311</v>
      </c>
      <c r="H49" s="11" t="s">
        <v>312</v>
      </c>
      <c r="I49" s="11" t="s">
        <v>25</v>
      </c>
      <c r="J49" s="11"/>
      <c r="K49" s="11"/>
      <c r="L49" s="11"/>
      <c r="M49" s="11"/>
      <c r="N49" s="11"/>
      <c r="O49" s="12" t="s">
        <v>7</v>
      </c>
      <c r="P49" s="11" t="s">
        <v>313</v>
      </c>
      <c r="Q49" s="15" t="s">
        <v>314</v>
      </c>
      <c r="R49" s="11"/>
      <c r="S49" s="8" t="str">
        <f>VLOOKUP(E49,[1]单选题!$E$2:$S$775,15,FALSE)</f>
        <v>是</v>
      </c>
    </row>
    <row r="50" spans="1:19" s="31" customFormat="1" ht="100.8">
      <c r="A50" s="8">
        <v>48</v>
      </c>
      <c r="B50" s="12" t="s">
        <v>20</v>
      </c>
      <c r="C50" s="12" t="s">
        <v>30</v>
      </c>
      <c r="D50" s="34" t="s">
        <v>22</v>
      </c>
      <c r="E50" s="11" t="s">
        <v>315</v>
      </c>
      <c r="F50" s="11" t="s">
        <v>316</v>
      </c>
      <c r="G50" s="11" t="s">
        <v>317</v>
      </c>
      <c r="H50" s="11" t="s">
        <v>318</v>
      </c>
      <c r="I50" s="11" t="s">
        <v>319</v>
      </c>
      <c r="J50" s="11"/>
      <c r="K50" s="11"/>
      <c r="L50" s="11"/>
      <c r="M50" s="11"/>
      <c r="N50" s="11"/>
      <c r="O50" s="12" t="s">
        <v>6</v>
      </c>
      <c r="P50" s="11" t="s">
        <v>320</v>
      </c>
      <c r="Q50" s="15" t="s">
        <v>321</v>
      </c>
      <c r="R50" s="11"/>
      <c r="S50" s="8" t="str">
        <f>VLOOKUP(E50,[1]单选题!$E$2:$S$775,15,FALSE)</f>
        <v>是</v>
      </c>
    </row>
    <row r="51" spans="1:19" s="31" customFormat="1" ht="86.4">
      <c r="A51" s="8">
        <v>49</v>
      </c>
      <c r="B51" s="12" t="s">
        <v>20</v>
      </c>
      <c r="C51" s="12" t="s">
        <v>30</v>
      </c>
      <c r="D51" s="34" t="s">
        <v>22</v>
      </c>
      <c r="E51" s="11" t="s">
        <v>322</v>
      </c>
      <c r="F51" s="11" t="s">
        <v>323</v>
      </c>
      <c r="G51" s="11" t="s">
        <v>324</v>
      </c>
      <c r="H51" s="11" t="s">
        <v>325</v>
      </c>
      <c r="I51" s="11" t="s">
        <v>326</v>
      </c>
      <c r="J51" s="11"/>
      <c r="K51" s="11"/>
      <c r="L51" s="11"/>
      <c r="M51" s="11"/>
      <c r="N51" s="11"/>
      <c r="O51" s="12" t="s">
        <v>8</v>
      </c>
      <c r="P51" s="11" t="s">
        <v>327</v>
      </c>
      <c r="Q51" s="15" t="s">
        <v>328</v>
      </c>
      <c r="R51" s="11" t="s">
        <v>101</v>
      </c>
      <c r="S51" s="8" t="str">
        <f>VLOOKUP(E51,[1]单选题!$E$2:$S$775,15,FALSE)</f>
        <v>否</v>
      </c>
    </row>
    <row r="52" spans="1:19" s="31" customFormat="1" ht="115.2">
      <c r="A52" s="8">
        <v>50</v>
      </c>
      <c r="B52" s="12" t="s">
        <v>20</v>
      </c>
      <c r="C52" s="12" t="s">
        <v>21</v>
      </c>
      <c r="D52" s="34" t="s">
        <v>22</v>
      </c>
      <c r="E52" s="11" t="s">
        <v>329</v>
      </c>
      <c r="F52" s="11" t="s">
        <v>330</v>
      </c>
      <c r="G52" s="11" t="s">
        <v>331</v>
      </c>
      <c r="H52" s="11" t="s">
        <v>332</v>
      </c>
      <c r="I52" s="11" t="s">
        <v>333</v>
      </c>
      <c r="J52" s="11"/>
      <c r="K52" s="11"/>
      <c r="L52" s="11"/>
      <c r="M52" s="11"/>
      <c r="N52" s="11"/>
      <c r="O52" s="12" t="s">
        <v>8</v>
      </c>
      <c r="P52" s="11" t="s">
        <v>334</v>
      </c>
      <c r="Q52" s="15" t="s">
        <v>335</v>
      </c>
      <c r="R52" s="11"/>
      <c r="S52" s="8" t="str">
        <f>VLOOKUP(E52,[1]单选题!$E$2:$S$775,15,FALSE)</f>
        <v>是</v>
      </c>
    </row>
    <row r="53" spans="1:19" s="31" customFormat="1" ht="100.8">
      <c r="A53" s="8">
        <v>51</v>
      </c>
      <c r="B53" s="12" t="s">
        <v>20</v>
      </c>
      <c r="C53" s="12" t="s">
        <v>30</v>
      </c>
      <c r="D53" s="34" t="s">
        <v>22</v>
      </c>
      <c r="E53" s="11" t="s">
        <v>336</v>
      </c>
      <c r="F53" s="11" t="s">
        <v>114</v>
      </c>
      <c r="G53" s="11" t="s">
        <v>113</v>
      </c>
      <c r="H53" s="11" t="s">
        <v>112</v>
      </c>
      <c r="I53" s="11" t="s">
        <v>111</v>
      </c>
      <c r="J53" s="11"/>
      <c r="K53" s="11"/>
      <c r="L53" s="11"/>
      <c r="M53" s="11"/>
      <c r="N53" s="11"/>
      <c r="O53" s="12" t="s">
        <v>6</v>
      </c>
      <c r="P53" s="11" t="s">
        <v>337</v>
      </c>
      <c r="Q53" s="15" t="s">
        <v>338</v>
      </c>
      <c r="R53" s="11"/>
      <c r="S53" s="8" t="str">
        <f>VLOOKUP(E53,[1]单选题!$E$2:$S$775,15,FALSE)</f>
        <v>是</v>
      </c>
    </row>
    <row r="54" spans="1:19" s="31" customFormat="1" ht="100.8">
      <c r="A54" s="8">
        <v>52</v>
      </c>
      <c r="B54" s="12" t="s">
        <v>20</v>
      </c>
      <c r="C54" s="12" t="s">
        <v>30</v>
      </c>
      <c r="D54" s="34" t="s">
        <v>22</v>
      </c>
      <c r="E54" s="11" t="s">
        <v>339</v>
      </c>
      <c r="F54" s="11" t="s">
        <v>114</v>
      </c>
      <c r="G54" s="11" t="s">
        <v>113</v>
      </c>
      <c r="H54" s="11" t="s">
        <v>112</v>
      </c>
      <c r="I54" s="11" t="s">
        <v>111</v>
      </c>
      <c r="J54" s="11"/>
      <c r="K54" s="11"/>
      <c r="L54" s="11"/>
      <c r="M54" s="11"/>
      <c r="N54" s="11"/>
      <c r="O54" s="12" t="s">
        <v>7</v>
      </c>
      <c r="P54" s="11" t="s">
        <v>337</v>
      </c>
      <c r="Q54" s="15" t="s">
        <v>338</v>
      </c>
      <c r="R54" s="11"/>
      <c r="S54" s="8" t="str">
        <f>VLOOKUP(E54,[1]单选题!$E$2:$S$775,15,FALSE)</f>
        <v>是</v>
      </c>
    </row>
    <row r="55" spans="1:19" s="31" customFormat="1" ht="144">
      <c r="A55" s="8">
        <v>53</v>
      </c>
      <c r="B55" s="12" t="s">
        <v>20</v>
      </c>
      <c r="C55" s="12" t="s">
        <v>21</v>
      </c>
      <c r="D55" s="34" t="s">
        <v>22</v>
      </c>
      <c r="E55" s="11" t="s">
        <v>340</v>
      </c>
      <c r="F55" s="11">
        <v>24</v>
      </c>
      <c r="G55" s="11">
        <v>48</v>
      </c>
      <c r="H55" s="11">
        <v>72</v>
      </c>
      <c r="I55" s="11">
        <v>96</v>
      </c>
      <c r="J55" s="11"/>
      <c r="K55" s="11"/>
      <c r="L55" s="11"/>
      <c r="M55" s="11"/>
      <c r="N55" s="11"/>
      <c r="O55" s="12" t="s">
        <v>9</v>
      </c>
      <c r="P55" s="11" t="s">
        <v>341</v>
      </c>
      <c r="Q55" s="15" t="s">
        <v>342</v>
      </c>
      <c r="R55" s="11" t="s">
        <v>101</v>
      </c>
      <c r="S55" s="8" t="str">
        <f>VLOOKUP(E55,[1]单选题!$E$2:$S$775,15,FALSE)</f>
        <v>否</v>
      </c>
    </row>
    <row r="56" spans="1:19" s="31" customFormat="1" ht="144">
      <c r="A56" s="8">
        <v>54</v>
      </c>
      <c r="B56" s="12" t="s">
        <v>20</v>
      </c>
      <c r="C56" s="12" t="s">
        <v>21</v>
      </c>
      <c r="D56" s="34" t="s">
        <v>22</v>
      </c>
      <c r="E56" s="11" t="s">
        <v>343</v>
      </c>
      <c r="F56" s="12" t="s">
        <v>344</v>
      </c>
      <c r="G56" s="12" t="s">
        <v>345</v>
      </c>
      <c r="H56" s="12" t="s">
        <v>346</v>
      </c>
      <c r="I56" s="12" t="s">
        <v>347</v>
      </c>
      <c r="J56" s="11"/>
      <c r="K56" s="11"/>
      <c r="L56" s="11"/>
      <c r="M56" s="11"/>
      <c r="N56" s="11"/>
      <c r="O56" s="12" t="s">
        <v>6</v>
      </c>
      <c r="P56" s="37" t="s">
        <v>348</v>
      </c>
      <c r="Q56" s="12" t="s">
        <v>349</v>
      </c>
      <c r="R56" s="11"/>
      <c r="S56" s="8" t="str">
        <f>VLOOKUP(E56,[1]单选题!$E$2:$S$775,15,FALSE)</f>
        <v>否</v>
      </c>
    </row>
    <row r="57" spans="1:19" s="31" customFormat="1" ht="100.8">
      <c r="A57" s="8">
        <v>55</v>
      </c>
      <c r="B57" s="12" t="s">
        <v>20</v>
      </c>
      <c r="C57" s="12" t="s">
        <v>21</v>
      </c>
      <c r="D57" s="34" t="s">
        <v>22</v>
      </c>
      <c r="E57" s="11" t="s">
        <v>350</v>
      </c>
      <c r="F57" s="12" t="s">
        <v>351</v>
      </c>
      <c r="G57" s="12" t="s">
        <v>352</v>
      </c>
      <c r="H57" s="12" t="s">
        <v>298</v>
      </c>
      <c r="I57" s="12" t="s">
        <v>297</v>
      </c>
      <c r="J57" s="11"/>
      <c r="K57" s="11"/>
      <c r="L57" s="11"/>
      <c r="M57" s="11"/>
      <c r="N57" s="11"/>
      <c r="O57" s="12" t="s">
        <v>9</v>
      </c>
      <c r="P57" s="37" t="s">
        <v>353</v>
      </c>
      <c r="Q57" s="12" t="s">
        <v>354</v>
      </c>
      <c r="R57" s="11" t="s">
        <v>101</v>
      </c>
      <c r="S57" s="8" t="str">
        <f>VLOOKUP(E57,[1]单选题!$E$2:$S$775,15,FALSE)</f>
        <v>否</v>
      </c>
    </row>
    <row r="58" spans="1:19" s="31" customFormat="1" ht="100.8">
      <c r="A58" s="8">
        <v>56</v>
      </c>
      <c r="B58" s="12" t="s">
        <v>20</v>
      </c>
      <c r="C58" s="12" t="s">
        <v>21</v>
      </c>
      <c r="D58" s="34" t="s">
        <v>22</v>
      </c>
      <c r="E58" s="11" t="s">
        <v>355</v>
      </c>
      <c r="F58" s="12" t="s">
        <v>356</v>
      </c>
      <c r="G58" s="12" t="s">
        <v>357</v>
      </c>
      <c r="H58" s="12" t="s">
        <v>358</v>
      </c>
      <c r="I58" s="12" t="s">
        <v>359</v>
      </c>
      <c r="J58" s="11"/>
      <c r="K58" s="11"/>
      <c r="L58" s="11"/>
      <c r="M58" s="11"/>
      <c r="N58" s="11"/>
      <c r="O58" s="12" t="s">
        <v>6</v>
      </c>
      <c r="P58" s="37" t="s">
        <v>360</v>
      </c>
      <c r="Q58" s="12" t="s">
        <v>361</v>
      </c>
      <c r="R58" s="11"/>
      <c r="S58" s="8" t="str">
        <f>VLOOKUP(E58,[1]单选题!$E$2:$S$775,15,FALSE)</f>
        <v>否</v>
      </c>
    </row>
    <row r="59" spans="1:19" s="31" customFormat="1" ht="100.8">
      <c r="A59" s="8">
        <v>57</v>
      </c>
      <c r="B59" s="12" t="s">
        <v>20</v>
      </c>
      <c r="C59" s="12" t="s">
        <v>21</v>
      </c>
      <c r="D59" s="34" t="s">
        <v>22</v>
      </c>
      <c r="E59" s="11" t="s">
        <v>362</v>
      </c>
      <c r="F59" s="12" t="s">
        <v>363</v>
      </c>
      <c r="G59" s="12" t="s">
        <v>364</v>
      </c>
      <c r="H59" s="12" t="s">
        <v>365</v>
      </c>
      <c r="I59" s="12" t="s">
        <v>366</v>
      </c>
      <c r="J59" s="11"/>
      <c r="K59" s="11"/>
      <c r="L59" s="11"/>
      <c r="M59" s="11"/>
      <c r="N59" s="11"/>
      <c r="O59" s="12" t="s">
        <v>6</v>
      </c>
      <c r="P59" s="37" t="s">
        <v>367</v>
      </c>
      <c r="Q59" s="12" t="s">
        <v>361</v>
      </c>
      <c r="R59" s="11"/>
      <c r="S59" s="8" t="str">
        <f>VLOOKUP(E59,[1]单选题!$E$2:$S$775,15,FALSE)</f>
        <v>否</v>
      </c>
    </row>
    <row r="60" spans="1:19" s="31" customFormat="1" ht="86.4">
      <c r="A60" s="8">
        <v>58</v>
      </c>
      <c r="B60" s="12" t="s">
        <v>20</v>
      </c>
      <c r="C60" s="12" t="s">
        <v>21</v>
      </c>
      <c r="D60" s="34" t="s">
        <v>22</v>
      </c>
      <c r="E60" s="11" t="s">
        <v>368</v>
      </c>
      <c r="F60" s="11" t="s">
        <v>369</v>
      </c>
      <c r="G60" s="11" t="s">
        <v>370</v>
      </c>
      <c r="H60" s="11" t="s">
        <v>371</v>
      </c>
      <c r="I60" s="11" t="s">
        <v>372</v>
      </c>
      <c r="J60" s="11"/>
      <c r="K60" s="11"/>
      <c r="L60" s="11"/>
      <c r="M60" s="11"/>
      <c r="N60" s="11"/>
      <c r="O60" s="38" t="s">
        <v>8</v>
      </c>
      <c r="P60" s="37" t="s">
        <v>373</v>
      </c>
      <c r="Q60" s="39" t="s">
        <v>374</v>
      </c>
      <c r="R60" s="11"/>
      <c r="S60" s="8" t="str">
        <f>VLOOKUP(E60,[1]单选题!$E$2:$S$775,15,FALSE)</f>
        <v>是</v>
      </c>
    </row>
    <row r="61" spans="1:19" s="31" customFormat="1" ht="72">
      <c r="A61" s="8">
        <v>59</v>
      </c>
      <c r="B61" s="12" t="s">
        <v>20</v>
      </c>
      <c r="C61" s="12" t="s">
        <v>21</v>
      </c>
      <c r="D61" s="34" t="s">
        <v>22</v>
      </c>
      <c r="E61" s="11" t="s">
        <v>375</v>
      </c>
      <c r="F61" s="36" t="s">
        <v>376</v>
      </c>
      <c r="G61" s="36" t="s">
        <v>377</v>
      </c>
      <c r="H61" s="36" t="s">
        <v>378</v>
      </c>
      <c r="I61" s="36" t="s">
        <v>379</v>
      </c>
      <c r="J61" s="11"/>
      <c r="K61" s="11"/>
      <c r="L61" s="11"/>
      <c r="M61" s="11"/>
      <c r="N61" s="11"/>
      <c r="O61" s="39" t="s">
        <v>7</v>
      </c>
      <c r="P61" s="37" t="s">
        <v>380</v>
      </c>
      <c r="Q61" s="39" t="s">
        <v>381</v>
      </c>
      <c r="R61" s="11" t="s">
        <v>101</v>
      </c>
      <c r="S61" s="8" t="str">
        <f>VLOOKUP(E61,[1]单选题!$E$2:$S$775,15,FALSE)</f>
        <v>否</v>
      </c>
    </row>
    <row r="62" spans="1:19" s="31" customFormat="1" ht="144">
      <c r="A62" s="8">
        <v>60</v>
      </c>
      <c r="B62" s="12" t="s">
        <v>20</v>
      </c>
      <c r="C62" s="12" t="s">
        <v>21</v>
      </c>
      <c r="D62" s="34" t="s">
        <v>22</v>
      </c>
      <c r="E62" s="11" t="s">
        <v>382</v>
      </c>
      <c r="F62" s="11" t="s">
        <v>383</v>
      </c>
      <c r="G62" s="11" t="s">
        <v>384</v>
      </c>
      <c r="H62" s="11" t="s">
        <v>385</v>
      </c>
      <c r="I62" s="11" t="s">
        <v>386</v>
      </c>
      <c r="J62" s="11"/>
      <c r="K62" s="11"/>
      <c r="L62" s="11"/>
      <c r="M62" s="11"/>
      <c r="N62" s="11"/>
      <c r="O62" s="12" t="s">
        <v>6</v>
      </c>
      <c r="P62" s="11" t="s">
        <v>387</v>
      </c>
      <c r="Q62" s="15" t="s">
        <v>388</v>
      </c>
      <c r="R62" s="11"/>
      <c r="S62" s="8" t="str">
        <f>VLOOKUP(E62,[1]单选题!$E$2:$S$775,15,FALSE)</f>
        <v>否</v>
      </c>
    </row>
    <row r="63" spans="1:19" s="31" customFormat="1" ht="86.4">
      <c r="A63" s="8">
        <v>61</v>
      </c>
      <c r="B63" s="12" t="s">
        <v>20</v>
      </c>
      <c r="C63" s="12" t="s">
        <v>21</v>
      </c>
      <c r="D63" s="34" t="s">
        <v>22</v>
      </c>
      <c r="E63" s="11" t="s">
        <v>389</v>
      </c>
      <c r="F63" s="11" t="s">
        <v>390</v>
      </c>
      <c r="G63" s="11" t="s">
        <v>391</v>
      </c>
      <c r="H63" s="11" t="s">
        <v>392</v>
      </c>
      <c r="I63" s="11" t="s">
        <v>393</v>
      </c>
      <c r="J63" s="11"/>
      <c r="K63" s="11"/>
      <c r="L63" s="11"/>
      <c r="M63" s="11"/>
      <c r="N63" s="11"/>
      <c r="O63" s="12" t="s">
        <v>6</v>
      </c>
      <c r="P63" s="11" t="s">
        <v>394</v>
      </c>
      <c r="Q63" s="15" t="s">
        <v>395</v>
      </c>
      <c r="R63" s="11" t="s">
        <v>101</v>
      </c>
      <c r="S63" s="8" t="str">
        <f>VLOOKUP(E63,[1]单选题!$E$2:$S$775,15,FALSE)</f>
        <v>否</v>
      </c>
    </row>
    <row r="64" spans="1:19" s="31" customFormat="1" ht="158.4">
      <c r="A64" s="8">
        <v>62</v>
      </c>
      <c r="B64" s="12" t="s">
        <v>20</v>
      </c>
      <c r="C64" s="12" t="s">
        <v>30</v>
      </c>
      <c r="D64" s="34" t="s">
        <v>22</v>
      </c>
      <c r="E64" s="11" t="s">
        <v>396</v>
      </c>
      <c r="F64" s="11" t="s">
        <v>397</v>
      </c>
      <c r="G64" s="11" t="s">
        <v>398</v>
      </c>
      <c r="H64" s="11" t="s">
        <v>399</v>
      </c>
      <c r="I64" s="11" t="s">
        <v>400</v>
      </c>
      <c r="J64" s="11"/>
      <c r="K64" s="11"/>
      <c r="L64" s="11"/>
      <c r="M64" s="11"/>
      <c r="N64" s="11"/>
      <c r="O64" s="12" t="s">
        <v>8</v>
      </c>
      <c r="P64" s="11" t="s">
        <v>401</v>
      </c>
      <c r="Q64" s="15" t="s">
        <v>402</v>
      </c>
      <c r="R64" s="11"/>
      <c r="S64" s="8" t="str">
        <f>VLOOKUP(E64,[1]单选题!$E$2:$S$775,15,FALSE)</f>
        <v>否</v>
      </c>
    </row>
    <row r="65" spans="1:19" s="31" customFormat="1" ht="129.6">
      <c r="A65" s="8">
        <v>63</v>
      </c>
      <c r="B65" s="12" t="s">
        <v>20</v>
      </c>
      <c r="C65" s="12" t="s">
        <v>21</v>
      </c>
      <c r="D65" s="34" t="s">
        <v>22</v>
      </c>
      <c r="E65" s="11" t="s">
        <v>403</v>
      </c>
      <c r="F65" s="11" t="s">
        <v>404</v>
      </c>
      <c r="G65" s="11" t="s">
        <v>405</v>
      </c>
      <c r="H65" s="11" t="s">
        <v>406</v>
      </c>
      <c r="I65" s="11" t="s">
        <v>407</v>
      </c>
      <c r="J65" s="11"/>
      <c r="K65" s="11"/>
      <c r="L65" s="11"/>
      <c r="M65" s="11"/>
      <c r="N65" s="11"/>
      <c r="O65" s="12" t="s">
        <v>9</v>
      </c>
      <c r="P65" s="11" t="s">
        <v>408</v>
      </c>
      <c r="Q65" s="15" t="s">
        <v>409</v>
      </c>
      <c r="R65" s="11"/>
      <c r="S65" s="8" t="str">
        <f>VLOOKUP(E65,[1]单选题!$E$2:$S$775,15,FALSE)</f>
        <v>否</v>
      </c>
    </row>
    <row r="66" spans="1:19" s="31" customFormat="1" ht="158.4">
      <c r="A66" s="8">
        <v>64</v>
      </c>
      <c r="B66" s="12" t="s">
        <v>20</v>
      </c>
      <c r="C66" s="12" t="s">
        <v>30</v>
      </c>
      <c r="D66" s="34" t="s">
        <v>22</v>
      </c>
      <c r="E66" s="11" t="s">
        <v>410</v>
      </c>
      <c r="F66" s="11" t="s">
        <v>411</v>
      </c>
      <c r="G66" s="11" t="s">
        <v>412</v>
      </c>
      <c r="H66" s="11" t="s">
        <v>413</v>
      </c>
      <c r="I66" s="11" t="s">
        <v>414</v>
      </c>
      <c r="J66" s="11"/>
      <c r="K66" s="11"/>
      <c r="L66" s="11"/>
      <c r="M66" s="11"/>
      <c r="N66" s="11"/>
      <c r="O66" s="12" t="s">
        <v>6</v>
      </c>
      <c r="P66" s="11" t="s">
        <v>415</v>
      </c>
      <c r="Q66" s="15" t="s">
        <v>416</v>
      </c>
      <c r="R66" s="11"/>
      <c r="S66" s="8" t="str">
        <f>VLOOKUP(E66,[1]单选题!$E$2:$S$775,15,FALSE)</f>
        <v>是</v>
      </c>
    </row>
    <row r="67" spans="1:19" s="31" customFormat="1" ht="72">
      <c r="A67" s="8">
        <v>65</v>
      </c>
      <c r="B67" s="12" t="s">
        <v>20</v>
      </c>
      <c r="C67" s="12" t="s">
        <v>30</v>
      </c>
      <c r="D67" s="34" t="s">
        <v>22</v>
      </c>
      <c r="E67" s="11" t="s">
        <v>417</v>
      </c>
      <c r="F67" s="11" t="s">
        <v>418</v>
      </c>
      <c r="G67" s="11" t="s">
        <v>419</v>
      </c>
      <c r="H67" s="11" t="s">
        <v>420</v>
      </c>
      <c r="I67" s="11" t="s">
        <v>421</v>
      </c>
      <c r="J67" s="11"/>
      <c r="K67" s="11"/>
      <c r="L67" s="11"/>
      <c r="M67" s="11"/>
      <c r="N67" s="11"/>
      <c r="O67" s="12" t="s">
        <v>9</v>
      </c>
      <c r="P67" s="11" t="s">
        <v>422</v>
      </c>
      <c r="Q67" s="15" t="s">
        <v>77</v>
      </c>
      <c r="R67" s="11"/>
      <c r="S67" s="8" t="str">
        <f>VLOOKUP(E67,[1]单选题!$E$2:$S$775,15,FALSE)</f>
        <v>否</v>
      </c>
    </row>
    <row r="68" spans="1:19" s="31" customFormat="1" ht="115.2">
      <c r="A68" s="8">
        <v>66</v>
      </c>
      <c r="B68" s="12" t="s">
        <v>20</v>
      </c>
      <c r="C68" s="12" t="s">
        <v>21</v>
      </c>
      <c r="D68" s="34" t="s">
        <v>22</v>
      </c>
      <c r="E68" s="11" t="s">
        <v>423</v>
      </c>
      <c r="F68" s="11" t="s">
        <v>424</v>
      </c>
      <c r="G68" s="11" t="s">
        <v>425</v>
      </c>
      <c r="H68" s="11" t="s">
        <v>426</v>
      </c>
      <c r="I68" s="11" t="s">
        <v>427</v>
      </c>
      <c r="J68" s="11"/>
      <c r="K68" s="11"/>
      <c r="L68" s="11"/>
      <c r="M68" s="11"/>
      <c r="N68" s="11"/>
      <c r="O68" s="12" t="s">
        <v>7</v>
      </c>
      <c r="P68" s="11" t="s">
        <v>428</v>
      </c>
      <c r="Q68" s="15" t="s">
        <v>429</v>
      </c>
      <c r="R68" s="11"/>
      <c r="S68" s="8" t="str">
        <f>VLOOKUP(E68,[1]单选题!$E$2:$S$775,15,FALSE)</f>
        <v>是</v>
      </c>
    </row>
    <row r="69" spans="1:19" s="31" customFormat="1" ht="100.8">
      <c r="A69" s="8">
        <v>67</v>
      </c>
      <c r="B69" s="12" t="s">
        <v>20</v>
      </c>
      <c r="C69" s="12" t="s">
        <v>21</v>
      </c>
      <c r="D69" s="34" t="s">
        <v>22</v>
      </c>
      <c r="E69" s="11" t="s">
        <v>430</v>
      </c>
      <c r="F69" s="11" t="s">
        <v>431</v>
      </c>
      <c r="G69" s="11" t="s">
        <v>432</v>
      </c>
      <c r="H69" s="11" t="s">
        <v>433</v>
      </c>
      <c r="I69" s="11" t="s">
        <v>434</v>
      </c>
      <c r="J69" s="11"/>
      <c r="K69" s="11"/>
      <c r="L69" s="11"/>
      <c r="M69" s="11"/>
      <c r="N69" s="11"/>
      <c r="O69" s="12" t="s">
        <v>6</v>
      </c>
      <c r="P69" s="11" t="s">
        <v>435</v>
      </c>
      <c r="Q69" s="15" t="s">
        <v>431</v>
      </c>
      <c r="R69" s="11"/>
      <c r="S69" s="8" t="str">
        <f>VLOOKUP(E69,[1]单选题!$E$2:$S$775,15,FALSE)</f>
        <v>否</v>
      </c>
    </row>
    <row r="70" spans="1:19" s="31" customFormat="1" ht="172.8">
      <c r="A70" s="8">
        <v>68</v>
      </c>
      <c r="B70" s="12" t="s">
        <v>20</v>
      </c>
      <c r="C70" s="12" t="s">
        <v>21</v>
      </c>
      <c r="D70" s="34" t="s">
        <v>22</v>
      </c>
      <c r="E70" s="11" t="s">
        <v>436</v>
      </c>
      <c r="F70" s="11" t="s">
        <v>437</v>
      </c>
      <c r="G70" s="11" t="s">
        <v>438</v>
      </c>
      <c r="H70" s="11" t="s">
        <v>439</v>
      </c>
      <c r="I70" s="11" t="s">
        <v>440</v>
      </c>
      <c r="J70" s="11"/>
      <c r="K70" s="11"/>
      <c r="L70" s="11"/>
      <c r="M70" s="11"/>
      <c r="N70" s="11"/>
      <c r="O70" s="12" t="s">
        <v>7</v>
      </c>
      <c r="P70" s="11" t="s">
        <v>441</v>
      </c>
      <c r="Q70" s="15" t="s">
        <v>442</v>
      </c>
      <c r="R70" s="11"/>
      <c r="S70" s="8" t="str">
        <f>VLOOKUP(E70,[1]单选题!$E$2:$S$775,15,FALSE)</f>
        <v>否</v>
      </c>
    </row>
    <row r="71" spans="1:19" s="31" customFormat="1" ht="172.8">
      <c r="A71" s="8">
        <v>69</v>
      </c>
      <c r="B71" s="12" t="s">
        <v>20</v>
      </c>
      <c r="C71" s="12" t="s">
        <v>21</v>
      </c>
      <c r="D71" s="34" t="s">
        <v>22</v>
      </c>
      <c r="E71" s="11" t="s">
        <v>443</v>
      </c>
      <c r="F71" s="11" t="s">
        <v>444</v>
      </c>
      <c r="G71" s="11" t="s">
        <v>445</v>
      </c>
      <c r="H71" s="11" t="s">
        <v>446</v>
      </c>
      <c r="I71" s="11" t="s">
        <v>447</v>
      </c>
      <c r="J71" s="11"/>
      <c r="K71" s="11"/>
      <c r="L71" s="11"/>
      <c r="M71" s="11"/>
      <c r="N71" s="11"/>
      <c r="O71" s="12" t="s">
        <v>7</v>
      </c>
      <c r="P71" s="11" t="s">
        <v>448</v>
      </c>
      <c r="Q71" s="15" t="s">
        <v>449</v>
      </c>
      <c r="R71" s="11"/>
      <c r="S71" s="8" t="str">
        <f>VLOOKUP(E71,[1]单选题!$E$2:$S$775,15,FALSE)</f>
        <v>否</v>
      </c>
    </row>
    <row r="72" spans="1:19" s="31" customFormat="1" ht="144">
      <c r="A72" s="8">
        <v>70</v>
      </c>
      <c r="B72" s="12" t="s">
        <v>20</v>
      </c>
      <c r="C72" s="12" t="s">
        <v>21</v>
      </c>
      <c r="D72" s="34" t="s">
        <v>22</v>
      </c>
      <c r="E72" s="11" t="s">
        <v>450</v>
      </c>
      <c r="F72" s="11" t="s">
        <v>451</v>
      </c>
      <c r="G72" s="11" t="s">
        <v>452</v>
      </c>
      <c r="H72" s="11" t="s">
        <v>453</v>
      </c>
      <c r="I72" s="11" t="s">
        <v>454</v>
      </c>
      <c r="J72" s="11"/>
      <c r="K72" s="11"/>
      <c r="L72" s="11"/>
      <c r="M72" s="11"/>
      <c r="N72" s="11"/>
      <c r="O72" s="12" t="s">
        <v>7</v>
      </c>
      <c r="P72" s="11" t="s">
        <v>455</v>
      </c>
      <c r="Q72" s="15" t="s">
        <v>456</v>
      </c>
      <c r="R72" s="11"/>
      <c r="S72" s="8" t="str">
        <f>VLOOKUP(E72,[1]单选题!$E$2:$S$775,15,FALSE)</f>
        <v>否</v>
      </c>
    </row>
    <row r="73" spans="1:19" s="31" customFormat="1" ht="201.6">
      <c r="A73" s="8">
        <v>71</v>
      </c>
      <c r="B73" s="12" t="s">
        <v>20</v>
      </c>
      <c r="C73" s="12" t="s">
        <v>30</v>
      </c>
      <c r="D73" s="34" t="s">
        <v>22</v>
      </c>
      <c r="E73" s="11" t="s">
        <v>457</v>
      </c>
      <c r="F73" s="11" t="s">
        <v>458</v>
      </c>
      <c r="G73" s="11" t="s">
        <v>459</v>
      </c>
      <c r="H73" s="11" t="s">
        <v>460</v>
      </c>
      <c r="I73" s="11" t="s">
        <v>461</v>
      </c>
      <c r="J73" s="11"/>
      <c r="K73" s="11"/>
      <c r="L73" s="11"/>
      <c r="M73" s="11"/>
      <c r="N73" s="11"/>
      <c r="O73" s="12" t="s">
        <v>6</v>
      </c>
      <c r="P73" s="11" t="s">
        <v>462</v>
      </c>
      <c r="Q73" s="15" t="s">
        <v>463</v>
      </c>
      <c r="R73" s="11"/>
      <c r="S73" s="8" t="str">
        <f>VLOOKUP(E73,[1]单选题!$E$2:$S$775,15,FALSE)</f>
        <v>否</v>
      </c>
    </row>
    <row r="74" spans="1:19" s="31" customFormat="1" ht="115.2">
      <c r="A74" s="8">
        <v>72</v>
      </c>
      <c r="B74" s="12" t="s">
        <v>20</v>
      </c>
      <c r="C74" s="12" t="s">
        <v>30</v>
      </c>
      <c r="D74" s="34" t="s">
        <v>22</v>
      </c>
      <c r="E74" s="11" t="s">
        <v>464</v>
      </c>
      <c r="F74" s="11" t="s">
        <v>465</v>
      </c>
      <c r="G74" s="11" t="s">
        <v>466</v>
      </c>
      <c r="H74" s="11" t="s">
        <v>467</v>
      </c>
      <c r="I74" s="11" t="s">
        <v>468</v>
      </c>
      <c r="J74" s="11"/>
      <c r="K74" s="11"/>
      <c r="L74" s="11"/>
      <c r="M74" s="11"/>
      <c r="N74" s="11"/>
      <c r="O74" s="12" t="s">
        <v>7</v>
      </c>
      <c r="P74" s="11" t="s">
        <v>469</v>
      </c>
      <c r="Q74" s="15" t="s">
        <v>470</v>
      </c>
      <c r="R74" s="11"/>
      <c r="S74" s="8" t="str">
        <f>VLOOKUP(E74,[1]单选题!$E$2:$S$775,15,FALSE)</f>
        <v>是</v>
      </c>
    </row>
    <row r="75" spans="1:19" s="31" customFormat="1" ht="187.2">
      <c r="A75" s="8">
        <v>73</v>
      </c>
      <c r="B75" s="12" t="s">
        <v>20</v>
      </c>
      <c r="C75" s="12" t="s">
        <v>21</v>
      </c>
      <c r="D75" s="34" t="s">
        <v>22</v>
      </c>
      <c r="E75" s="11" t="s">
        <v>471</v>
      </c>
      <c r="F75" s="11" t="s">
        <v>211</v>
      </c>
      <c r="G75" s="11" t="s">
        <v>212</v>
      </c>
      <c r="H75" s="11" t="s">
        <v>213</v>
      </c>
      <c r="I75" s="11" t="s">
        <v>214</v>
      </c>
      <c r="J75" s="11"/>
      <c r="K75" s="11"/>
      <c r="L75" s="11"/>
      <c r="M75" s="11"/>
      <c r="N75" s="11"/>
      <c r="O75" s="12" t="s">
        <v>8</v>
      </c>
      <c r="P75" s="11" t="s">
        <v>472</v>
      </c>
      <c r="Q75" s="15" t="s">
        <v>473</v>
      </c>
      <c r="R75" s="11"/>
      <c r="S75" s="8" t="str">
        <f>VLOOKUP(E75,[1]单选题!$E$2:$S$775,15,FALSE)</f>
        <v>否</v>
      </c>
    </row>
    <row r="76" spans="1:19" s="31" customFormat="1" ht="187.2">
      <c r="A76" s="8">
        <v>74</v>
      </c>
      <c r="B76" s="12" t="s">
        <v>20</v>
      </c>
      <c r="C76" s="12" t="s">
        <v>30</v>
      </c>
      <c r="D76" s="34" t="s">
        <v>22</v>
      </c>
      <c r="E76" s="11" t="s">
        <v>474</v>
      </c>
      <c r="F76" s="11" t="s">
        <v>475</v>
      </c>
      <c r="G76" s="11" t="s">
        <v>476</v>
      </c>
      <c r="H76" s="11" t="s">
        <v>477</v>
      </c>
      <c r="I76" s="11" t="s">
        <v>478</v>
      </c>
      <c r="J76" s="11"/>
      <c r="K76" s="11"/>
      <c r="L76" s="11"/>
      <c r="M76" s="11"/>
      <c r="N76" s="11"/>
      <c r="O76" s="12" t="s">
        <v>7</v>
      </c>
      <c r="P76" s="11" t="s">
        <v>479</v>
      </c>
      <c r="Q76" s="15" t="s">
        <v>480</v>
      </c>
      <c r="R76" s="11"/>
      <c r="S76" s="8" t="str">
        <f>VLOOKUP(E76,[1]单选题!$E$2:$S$775,15,FALSE)</f>
        <v>否</v>
      </c>
    </row>
    <row r="77" spans="1:19" s="31" customFormat="1" ht="187.2">
      <c r="A77" s="8">
        <v>75</v>
      </c>
      <c r="B77" s="12" t="s">
        <v>20</v>
      </c>
      <c r="C77" s="12" t="s">
        <v>21</v>
      </c>
      <c r="D77" s="34" t="s">
        <v>22</v>
      </c>
      <c r="E77" s="11" t="s">
        <v>481</v>
      </c>
      <c r="F77" s="11" t="s">
        <v>482</v>
      </c>
      <c r="G77" s="11" t="s">
        <v>483</v>
      </c>
      <c r="H77" s="11" t="s">
        <v>484</v>
      </c>
      <c r="I77" s="11" t="s">
        <v>485</v>
      </c>
      <c r="J77" s="11"/>
      <c r="K77" s="11"/>
      <c r="L77" s="11"/>
      <c r="M77" s="11"/>
      <c r="N77" s="11"/>
      <c r="O77" s="12" t="s">
        <v>6</v>
      </c>
      <c r="P77" s="11" t="s">
        <v>486</v>
      </c>
      <c r="Q77" s="15" t="s">
        <v>487</v>
      </c>
      <c r="R77" s="11" t="s">
        <v>101</v>
      </c>
      <c r="S77" s="8" t="str">
        <f>VLOOKUP(E77,[1]单选题!$E$2:$S$775,15,FALSE)</f>
        <v>是</v>
      </c>
    </row>
    <row r="78" spans="1:19" s="31" customFormat="1" ht="115.2">
      <c r="A78" s="8">
        <v>76</v>
      </c>
      <c r="B78" s="12" t="s">
        <v>20</v>
      </c>
      <c r="C78" s="12" t="s">
        <v>30</v>
      </c>
      <c r="D78" s="34" t="s">
        <v>22</v>
      </c>
      <c r="E78" s="11" t="s">
        <v>488</v>
      </c>
      <c r="F78" s="11" t="s">
        <v>489</v>
      </c>
      <c r="G78" s="11" t="s">
        <v>490</v>
      </c>
      <c r="H78" s="11" t="s">
        <v>491</v>
      </c>
      <c r="I78" s="11" t="s">
        <v>492</v>
      </c>
      <c r="J78" s="11"/>
      <c r="K78" s="11"/>
      <c r="L78" s="11"/>
      <c r="M78" s="11"/>
      <c r="N78" s="11"/>
      <c r="O78" s="12" t="s">
        <v>6</v>
      </c>
      <c r="P78" s="11" t="s">
        <v>493</v>
      </c>
      <c r="Q78" s="15" t="s">
        <v>494</v>
      </c>
      <c r="R78" s="11"/>
      <c r="S78" s="8" t="str">
        <f>VLOOKUP(E78,[1]单选题!$E$2:$S$775,15,FALSE)</f>
        <v>是</v>
      </c>
    </row>
    <row r="79" spans="1:19" s="31" customFormat="1" ht="158.4">
      <c r="A79" s="8">
        <v>77</v>
      </c>
      <c r="B79" s="12" t="s">
        <v>20</v>
      </c>
      <c r="C79" s="12" t="s">
        <v>21</v>
      </c>
      <c r="D79" s="34" t="s">
        <v>22</v>
      </c>
      <c r="E79" s="11" t="s">
        <v>495</v>
      </c>
      <c r="F79" s="11" t="s">
        <v>496</v>
      </c>
      <c r="G79" s="11" t="s">
        <v>497</v>
      </c>
      <c r="H79" s="11" t="s">
        <v>498</v>
      </c>
      <c r="I79" s="11" t="s">
        <v>499</v>
      </c>
      <c r="J79" s="11"/>
      <c r="K79" s="11"/>
      <c r="L79" s="11"/>
      <c r="M79" s="11"/>
      <c r="N79" s="11"/>
      <c r="O79" s="12" t="s">
        <v>8</v>
      </c>
      <c r="P79" s="11" t="s">
        <v>500</v>
      </c>
      <c r="Q79" s="15" t="s">
        <v>501</v>
      </c>
      <c r="R79" s="11"/>
      <c r="S79" s="8" t="str">
        <f>VLOOKUP(E79,[1]单选题!$E$2:$S$775,15,FALSE)</f>
        <v>是</v>
      </c>
    </row>
    <row r="80" spans="1:19" s="31" customFormat="1" ht="57.6">
      <c r="A80" s="8">
        <v>78</v>
      </c>
      <c r="B80" s="12" t="s">
        <v>20</v>
      </c>
      <c r="C80" s="12" t="s">
        <v>21</v>
      </c>
      <c r="D80" s="34" t="s">
        <v>22</v>
      </c>
      <c r="E80" s="11" t="s">
        <v>502</v>
      </c>
      <c r="F80" s="11" t="s">
        <v>503</v>
      </c>
      <c r="G80" s="11" t="s">
        <v>504</v>
      </c>
      <c r="H80" s="11" t="s">
        <v>505</v>
      </c>
      <c r="I80" s="11" t="s">
        <v>506</v>
      </c>
      <c r="J80" s="11"/>
      <c r="K80" s="11"/>
      <c r="L80" s="11"/>
      <c r="M80" s="11"/>
      <c r="N80" s="11"/>
      <c r="O80" s="12" t="s">
        <v>8</v>
      </c>
      <c r="P80" s="11" t="s">
        <v>507</v>
      </c>
      <c r="Q80" s="15" t="s">
        <v>508</v>
      </c>
      <c r="R80" s="11"/>
      <c r="S80" s="8" t="str">
        <f>VLOOKUP(E80,[1]单选题!$E$2:$S$775,15,FALSE)</f>
        <v>否</v>
      </c>
    </row>
    <row r="81" spans="1:19" s="31" customFormat="1" ht="72">
      <c r="A81" s="8">
        <v>79</v>
      </c>
      <c r="B81" s="12" t="s">
        <v>20</v>
      </c>
      <c r="C81" s="12" t="s">
        <v>30</v>
      </c>
      <c r="D81" s="34" t="s">
        <v>22</v>
      </c>
      <c r="E81" s="11" t="s">
        <v>509</v>
      </c>
      <c r="F81" s="11" t="s">
        <v>510</v>
      </c>
      <c r="G81" s="11" t="s">
        <v>511</v>
      </c>
      <c r="H81" s="11" t="s">
        <v>512</v>
      </c>
      <c r="I81" s="11" t="s">
        <v>513</v>
      </c>
      <c r="J81" s="11"/>
      <c r="K81" s="11"/>
      <c r="L81" s="11"/>
      <c r="M81" s="11"/>
      <c r="N81" s="11"/>
      <c r="O81" s="12" t="s">
        <v>6</v>
      </c>
      <c r="P81" s="11" t="s">
        <v>514</v>
      </c>
      <c r="Q81" s="15" t="s">
        <v>515</v>
      </c>
      <c r="R81" s="11"/>
      <c r="S81" s="8" t="str">
        <f>VLOOKUP(E81,[1]单选题!$E$2:$S$775,15,FALSE)</f>
        <v>是</v>
      </c>
    </row>
    <row r="82" spans="1:19" s="31" customFormat="1" ht="115.2">
      <c r="A82" s="8">
        <v>80</v>
      </c>
      <c r="B82" s="12" t="s">
        <v>20</v>
      </c>
      <c r="C82" s="12" t="s">
        <v>21</v>
      </c>
      <c r="D82" s="34" t="s">
        <v>22</v>
      </c>
      <c r="E82" s="11" t="s">
        <v>516</v>
      </c>
      <c r="F82" s="11" t="s">
        <v>517</v>
      </c>
      <c r="G82" s="11" t="s">
        <v>518</v>
      </c>
      <c r="H82" s="11" t="s">
        <v>519</v>
      </c>
      <c r="I82" s="11" t="s">
        <v>520</v>
      </c>
      <c r="J82" s="11"/>
      <c r="K82" s="11"/>
      <c r="L82" s="11"/>
      <c r="M82" s="11"/>
      <c r="N82" s="11"/>
      <c r="O82" s="12" t="s">
        <v>8</v>
      </c>
      <c r="P82" s="11" t="s">
        <v>521</v>
      </c>
      <c r="Q82" s="15" t="s">
        <v>522</v>
      </c>
      <c r="R82" s="11" t="s">
        <v>101</v>
      </c>
      <c r="S82" s="8" t="str">
        <f>VLOOKUP(E82,[1]单选题!$E$2:$S$775,15,FALSE)</f>
        <v>否</v>
      </c>
    </row>
    <row r="83" spans="1:19" s="31" customFormat="1" ht="72">
      <c r="A83" s="8">
        <v>81</v>
      </c>
      <c r="B83" s="12" t="s">
        <v>20</v>
      </c>
      <c r="C83" s="12" t="s">
        <v>21</v>
      </c>
      <c r="D83" s="34" t="s">
        <v>22</v>
      </c>
      <c r="E83" s="11" t="s">
        <v>523</v>
      </c>
      <c r="F83" s="11" t="s">
        <v>524</v>
      </c>
      <c r="G83" s="11" t="s">
        <v>525</v>
      </c>
      <c r="H83" s="11" t="s">
        <v>526</v>
      </c>
      <c r="I83" s="11" t="s">
        <v>527</v>
      </c>
      <c r="J83" s="11"/>
      <c r="K83" s="11"/>
      <c r="L83" s="11"/>
      <c r="M83" s="11"/>
      <c r="N83" s="11"/>
      <c r="O83" s="12" t="s">
        <v>8</v>
      </c>
      <c r="P83" s="11" t="s">
        <v>528</v>
      </c>
      <c r="Q83" s="11" t="s">
        <v>529</v>
      </c>
      <c r="R83" s="11" t="s">
        <v>101</v>
      </c>
      <c r="S83" s="8" t="str">
        <f>VLOOKUP(E83,[1]单选题!$E$2:$S$775,15,FALSE)</f>
        <v>是</v>
      </c>
    </row>
    <row r="84" spans="1:19" s="31" customFormat="1" ht="72">
      <c r="A84" s="8">
        <v>82</v>
      </c>
      <c r="B84" s="12" t="s">
        <v>20</v>
      </c>
      <c r="C84" s="12" t="s">
        <v>30</v>
      </c>
      <c r="D84" s="34" t="s">
        <v>22</v>
      </c>
      <c r="E84" s="11" t="s">
        <v>530</v>
      </c>
      <c r="F84" s="11" t="s">
        <v>531</v>
      </c>
      <c r="G84" s="11" t="s">
        <v>532</v>
      </c>
      <c r="H84" s="11" t="s">
        <v>533</v>
      </c>
      <c r="I84" s="11" t="s">
        <v>534</v>
      </c>
      <c r="J84" s="11"/>
      <c r="K84" s="11"/>
      <c r="L84" s="11"/>
      <c r="M84" s="11"/>
      <c r="N84" s="11"/>
      <c r="O84" s="12" t="s">
        <v>9</v>
      </c>
      <c r="P84" s="11" t="s">
        <v>528</v>
      </c>
      <c r="Q84" s="11" t="s">
        <v>535</v>
      </c>
      <c r="R84" s="11"/>
      <c r="S84" s="8" t="str">
        <f>VLOOKUP(E84,[1]单选题!$E$2:$S$775,15,FALSE)</f>
        <v>是</v>
      </c>
    </row>
    <row r="85" spans="1:19" s="31" customFormat="1" ht="72">
      <c r="A85" s="8">
        <v>83</v>
      </c>
      <c r="B85" s="12" t="s">
        <v>20</v>
      </c>
      <c r="C85" s="12" t="s">
        <v>21</v>
      </c>
      <c r="D85" s="34" t="s">
        <v>22</v>
      </c>
      <c r="E85" s="11" t="s">
        <v>536</v>
      </c>
      <c r="F85" s="11" t="s">
        <v>537</v>
      </c>
      <c r="G85" s="11" t="s">
        <v>538</v>
      </c>
      <c r="H85" s="11" t="s">
        <v>539</v>
      </c>
      <c r="I85" s="11" t="s">
        <v>540</v>
      </c>
      <c r="J85" s="11"/>
      <c r="K85" s="11"/>
      <c r="L85" s="11"/>
      <c r="M85" s="11"/>
      <c r="N85" s="11"/>
      <c r="O85" s="12" t="s">
        <v>8</v>
      </c>
      <c r="P85" s="11" t="s">
        <v>528</v>
      </c>
      <c r="Q85" s="11" t="s">
        <v>539</v>
      </c>
      <c r="R85" s="11" t="s">
        <v>101</v>
      </c>
      <c r="S85" s="8" t="str">
        <f>VLOOKUP(E85,[1]单选题!$E$2:$S$775,15,FALSE)</f>
        <v>是</v>
      </c>
    </row>
    <row r="86" spans="1:19" s="31" customFormat="1" ht="158.4">
      <c r="A86" s="8">
        <v>84</v>
      </c>
      <c r="B86" s="12" t="s">
        <v>20</v>
      </c>
      <c r="C86" s="12" t="s">
        <v>30</v>
      </c>
      <c r="D86" s="34" t="s">
        <v>22</v>
      </c>
      <c r="E86" s="11" t="s">
        <v>541</v>
      </c>
      <c r="F86" s="11" t="s">
        <v>542</v>
      </c>
      <c r="G86" s="11" t="s">
        <v>543</v>
      </c>
      <c r="H86" s="11" t="s">
        <v>544</v>
      </c>
      <c r="I86" s="11" t="s">
        <v>545</v>
      </c>
      <c r="J86" s="11"/>
      <c r="K86" s="11"/>
      <c r="L86" s="11"/>
      <c r="M86" s="11"/>
      <c r="N86" s="11"/>
      <c r="O86" s="12" t="s">
        <v>6</v>
      </c>
      <c r="P86" s="11" t="s">
        <v>546</v>
      </c>
      <c r="Q86" s="15" t="s">
        <v>298</v>
      </c>
      <c r="R86" s="11"/>
      <c r="S86" s="8" t="str">
        <f>VLOOKUP(E86,[1]单选题!$E$2:$S$775,15,FALSE)</f>
        <v>否</v>
      </c>
    </row>
    <row r="87" spans="1:19" s="31" customFormat="1" ht="158.4">
      <c r="A87" s="8">
        <v>85</v>
      </c>
      <c r="B87" s="12" t="s">
        <v>20</v>
      </c>
      <c r="C87" s="12" t="s">
        <v>21</v>
      </c>
      <c r="D87" s="34" t="s">
        <v>22</v>
      </c>
      <c r="E87" s="11" t="s">
        <v>547</v>
      </c>
      <c r="F87" s="11" t="s">
        <v>548</v>
      </c>
      <c r="G87" s="11" t="s">
        <v>549</v>
      </c>
      <c r="H87" s="11" t="s">
        <v>550</v>
      </c>
      <c r="I87" s="11" t="s">
        <v>551</v>
      </c>
      <c r="J87" s="11"/>
      <c r="K87" s="11"/>
      <c r="L87" s="11"/>
      <c r="M87" s="11"/>
      <c r="N87" s="11"/>
      <c r="O87" s="12" t="s">
        <v>7</v>
      </c>
      <c r="P87" s="11" t="s">
        <v>552</v>
      </c>
      <c r="Q87" s="15" t="s">
        <v>298</v>
      </c>
      <c r="R87" s="11"/>
      <c r="S87" s="8" t="str">
        <f>VLOOKUP(E87,[1]单选题!$E$2:$S$775,15,FALSE)</f>
        <v>否</v>
      </c>
    </row>
    <row r="88" spans="1:19" s="31" customFormat="1" ht="115.2">
      <c r="A88" s="8">
        <v>86</v>
      </c>
      <c r="B88" s="12" t="s">
        <v>20</v>
      </c>
      <c r="C88" s="12" t="s">
        <v>21</v>
      </c>
      <c r="D88" s="34" t="s">
        <v>22</v>
      </c>
      <c r="E88" s="11" t="s">
        <v>553</v>
      </c>
      <c r="F88" s="11" t="s">
        <v>554</v>
      </c>
      <c r="G88" s="11" t="s">
        <v>555</v>
      </c>
      <c r="H88" s="11" t="s">
        <v>556</v>
      </c>
      <c r="I88" s="11" t="s">
        <v>545</v>
      </c>
      <c r="J88" s="11"/>
      <c r="K88" s="11"/>
      <c r="L88" s="11"/>
      <c r="M88" s="11"/>
      <c r="N88" s="11"/>
      <c r="O88" s="12" t="s">
        <v>6</v>
      </c>
      <c r="P88" s="11" t="s">
        <v>557</v>
      </c>
      <c r="Q88" s="15" t="s">
        <v>297</v>
      </c>
      <c r="R88" s="11"/>
      <c r="S88" s="8" t="str">
        <f>VLOOKUP(E88,[1]单选题!$E$2:$S$775,15,FALSE)</f>
        <v>否</v>
      </c>
    </row>
    <row r="89" spans="1:19" s="31" customFormat="1" ht="86.4">
      <c r="A89" s="8">
        <v>87</v>
      </c>
      <c r="B89" s="12" t="s">
        <v>20</v>
      </c>
      <c r="C89" s="12" t="s">
        <v>21</v>
      </c>
      <c r="D89" s="34" t="s">
        <v>22</v>
      </c>
      <c r="E89" s="11" t="s">
        <v>558</v>
      </c>
      <c r="F89" s="11" t="s">
        <v>559</v>
      </c>
      <c r="G89" s="11" t="s">
        <v>560</v>
      </c>
      <c r="H89" s="11" t="s">
        <v>363</v>
      </c>
      <c r="I89" s="11" t="s">
        <v>561</v>
      </c>
      <c r="J89" s="11"/>
      <c r="K89" s="11"/>
      <c r="L89" s="11"/>
      <c r="M89" s="11"/>
      <c r="N89" s="11"/>
      <c r="O89" s="12" t="s">
        <v>8</v>
      </c>
      <c r="P89" s="11" t="s">
        <v>562</v>
      </c>
      <c r="Q89" s="15" t="s">
        <v>297</v>
      </c>
      <c r="R89" s="11"/>
      <c r="S89" s="8" t="str">
        <f>VLOOKUP(E89,[1]单选题!$E$2:$S$775,15,FALSE)</f>
        <v>否</v>
      </c>
    </row>
    <row r="90" spans="1:19" s="31" customFormat="1" ht="144">
      <c r="A90" s="8">
        <v>88</v>
      </c>
      <c r="B90" s="12" t="s">
        <v>20</v>
      </c>
      <c r="C90" s="12" t="s">
        <v>30</v>
      </c>
      <c r="D90" s="34" t="s">
        <v>22</v>
      </c>
      <c r="E90" s="11" t="s">
        <v>563</v>
      </c>
      <c r="F90" s="11" t="s">
        <v>564</v>
      </c>
      <c r="G90" s="11" t="s">
        <v>565</v>
      </c>
      <c r="H90" s="11" t="s">
        <v>79</v>
      </c>
      <c r="I90" s="11" t="s">
        <v>566</v>
      </c>
      <c r="J90" s="11"/>
      <c r="K90" s="11"/>
      <c r="L90" s="11"/>
      <c r="M90" s="11"/>
      <c r="N90" s="11"/>
      <c r="O90" s="12" t="s">
        <v>6</v>
      </c>
      <c r="P90" s="11" t="s">
        <v>567</v>
      </c>
      <c r="Q90" s="15" t="s">
        <v>298</v>
      </c>
      <c r="R90" s="11"/>
      <c r="S90" s="8" t="str">
        <f>VLOOKUP(E90,[1]单选题!$E$2:$S$775,15,FALSE)</f>
        <v>否</v>
      </c>
    </row>
    <row r="91" spans="1:19" s="31" customFormat="1" ht="86.4">
      <c r="A91" s="8">
        <v>89</v>
      </c>
      <c r="B91" s="12" t="s">
        <v>20</v>
      </c>
      <c r="C91" s="12" t="s">
        <v>21</v>
      </c>
      <c r="D91" s="34" t="s">
        <v>22</v>
      </c>
      <c r="E91" s="11" t="s">
        <v>568</v>
      </c>
      <c r="F91" s="11" t="s">
        <v>569</v>
      </c>
      <c r="G91" s="11" t="s">
        <v>570</v>
      </c>
      <c r="H91" s="11" t="s">
        <v>571</v>
      </c>
      <c r="I91" s="11" t="s">
        <v>572</v>
      </c>
      <c r="J91" s="11"/>
      <c r="K91" s="11"/>
      <c r="L91" s="11"/>
      <c r="M91" s="11"/>
      <c r="N91" s="11"/>
      <c r="O91" s="12" t="s">
        <v>6</v>
      </c>
      <c r="P91" s="11" t="s">
        <v>573</v>
      </c>
      <c r="Q91" s="15" t="s">
        <v>298</v>
      </c>
      <c r="R91" s="11" t="s">
        <v>101</v>
      </c>
      <c r="S91" s="8" t="str">
        <f>VLOOKUP(E91,[1]单选题!$E$2:$S$775,15,FALSE)</f>
        <v>否</v>
      </c>
    </row>
    <row r="92" spans="1:19" s="31" customFormat="1" ht="187.2">
      <c r="A92" s="8">
        <v>90</v>
      </c>
      <c r="B92" s="12" t="s">
        <v>20</v>
      </c>
      <c r="C92" s="12" t="s">
        <v>21</v>
      </c>
      <c r="D92" s="34" t="s">
        <v>22</v>
      </c>
      <c r="E92" s="11" t="s">
        <v>574</v>
      </c>
      <c r="F92" s="11" t="s">
        <v>239</v>
      </c>
      <c r="G92" s="11" t="s">
        <v>575</v>
      </c>
      <c r="H92" s="11" t="s">
        <v>576</v>
      </c>
      <c r="I92" s="11" t="s">
        <v>577</v>
      </c>
      <c r="J92" s="11"/>
      <c r="K92" s="11"/>
      <c r="L92" s="11"/>
      <c r="M92" s="11"/>
      <c r="N92" s="11"/>
      <c r="O92" s="12" t="s">
        <v>6</v>
      </c>
      <c r="P92" s="11" t="s">
        <v>578</v>
      </c>
      <c r="Q92" s="15" t="s">
        <v>579</v>
      </c>
      <c r="R92" s="11"/>
      <c r="S92" s="8" t="str">
        <f>VLOOKUP(E92,[1]单选题!$E$2:$S$775,15,FALSE)</f>
        <v>否</v>
      </c>
    </row>
    <row r="93" spans="1:19" s="31" customFormat="1" ht="144">
      <c r="A93" s="8">
        <v>91</v>
      </c>
      <c r="B93" s="12" t="s">
        <v>20</v>
      </c>
      <c r="C93" s="12" t="s">
        <v>21</v>
      </c>
      <c r="D93" s="34" t="s">
        <v>22</v>
      </c>
      <c r="E93" s="21" t="s">
        <v>580</v>
      </c>
      <c r="F93" s="21">
        <v>15</v>
      </c>
      <c r="G93" s="21">
        <v>20</v>
      </c>
      <c r="H93" s="21">
        <v>25</v>
      </c>
      <c r="I93" s="21">
        <v>30</v>
      </c>
      <c r="J93" s="11"/>
      <c r="K93" s="11"/>
      <c r="L93" s="11"/>
      <c r="M93" s="11"/>
      <c r="N93" s="11"/>
      <c r="O93" s="12" t="s">
        <v>7</v>
      </c>
      <c r="P93" s="25" t="s">
        <v>581</v>
      </c>
      <c r="Q93" s="15" t="s">
        <v>582</v>
      </c>
      <c r="R93" s="11" t="s">
        <v>101</v>
      </c>
      <c r="S93" s="8" t="str">
        <f>VLOOKUP(E93,[1]单选题!$E$2:$S$775,15,FALSE)</f>
        <v>否</v>
      </c>
    </row>
    <row r="94" spans="1:19" s="31" customFormat="1" ht="288">
      <c r="A94" s="8">
        <v>92</v>
      </c>
      <c r="B94" s="12" t="s">
        <v>20</v>
      </c>
      <c r="C94" s="12" t="s">
        <v>21</v>
      </c>
      <c r="D94" s="34" t="s">
        <v>22</v>
      </c>
      <c r="E94" s="25" t="s">
        <v>583</v>
      </c>
      <c r="F94" s="25">
        <v>12</v>
      </c>
      <c r="G94" s="25">
        <v>24</v>
      </c>
      <c r="H94" s="25">
        <v>36</v>
      </c>
      <c r="I94" s="25">
        <v>48</v>
      </c>
      <c r="J94" s="25"/>
      <c r="K94" s="25"/>
      <c r="L94" s="25"/>
      <c r="M94" s="25"/>
      <c r="N94" s="25"/>
      <c r="O94" s="15" t="s">
        <v>7</v>
      </c>
      <c r="P94" s="25" t="s">
        <v>584</v>
      </c>
      <c r="Q94" s="15" t="s">
        <v>585</v>
      </c>
      <c r="R94" s="11" t="s">
        <v>101</v>
      </c>
      <c r="S94" s="8" t="str">
        <f>VLOOKUP(E94,[1]单选题!$E$2:$S$775,15,FALSE)</f>
        <v>否</v>
      </c>
    </row>
    <row r="95" spans="1:19" s="31" customFormat="1" ht="144">
      <c r="A95" s="8">
        <v>93</v>
      </c>
      <c r="B95" s="12" t="s">
        <v>20</v>
      </c>
      <c r="C95" s="12" t="s">
        <v>21</v>
      </c>
      <c r="D95" s="34" t="s">
        <v>22</v>
      </c>
      <c r="E95" s="11" t="s">
        <v>586</v>
      </c>
      <c r="F95" s="11" t="s">
        <v>587</v>
      </c>
      <c r="G95" s="11" t="s">
        <v>588</v>
      </c>
      <c r="H95" s="11" t="s">
        <v>589</v>
      </c>
      <c r="I95" s="11" t="s">
        <v>590</v>
      </c>
      <c r="J95" s="11"/>
      <c r="K95" s="11"/>
      <c r="L95" s="11"/>
      <c r="M95" s="11"/>
      <c r="N95" s="11"/>
      <c r="O95" s="12" t="s">
        <v>8</v>
      </c>
      <c r="P95" s="11" t="s">
        <v>591</v>
      </c>
      <c r="Q95" s="15" t="s">
        <v>592</v>
      </c>
      <c r="R95" s="11" t="s">
        <v>101</v>
      </c>
      <c r="S95" s="8" t="str">
        <f>VLOOKUP(E95,[1]单选题!$E$2:$S$775,15,FALSE)</f>
        <v>否</v>
      </c>
    </row>
    <row r="96" spans="1:19" s="31" customFormat="1" ht="72">
      <c r="A96" s="8">
        <v>94</v>
      </c>
      <c r="B96" s="12" t="s">
        <v>20</v>
      </c>
      <c r="C96" s="12" t="s">
        <v>21</v>
      </c>
      <c r="D96" s="34" t="s">
        <v>22</v>
      </c>
      <c r="E96" s="11" t="s">
        <v>593</v>
      </c>
      <c r="F96" s="11" t="s">
        <v>594</v>
      </c>
      <c r="G96" s="11" t="s">
        <v>595</v>
      </c>
      <c r="H96" s="11" t="s">
        <v>596</v>
      </c>
      <c r="I96" s="11" t="s">
        <v>597</v>
      </c>
      <c r="J96" s="11"/>
      <c r="K96" s="11"/>
      <c r="L96" s="11"/>
      <c r="M96" s="11"/>
      <c r="N96" s="11"/>
      <c r="O96" s="12" t="s">
        <v>9</v>
      </c>
      <c r="P96" s="11" t="s">
        <v>598</v>
      </c>
      <c r="Q96" s="15" t="s">
        <v>599</v>
      </c>
      <c r="R96" s="11" t="s">
        <v>101</v>
      </c>
      <c r="S96" s="8" t="str">
        <f>VLOOKUP(E96,[1]单选题!$E$2:$S$775,15,FALSE)</f>
        <v>否</v>
      </c>
    </row>
    <row r="97" spans="1:19" s="31" customFormat="1" ht="144">
      <c r="A97" s="8">
        <v>95</v>
      </c>
      <c r="B97" s="12" t="s">
        <v>20</v>
      </c>
      <c r="C97" s="12" t="s">
        <v>21</v>
      </c>
      <c r="D97" s="34" t="s">
        <v>22</v>
      </c>
      <c r="E97" s="11" t="s">
        <v>600</v>
      </c>
      <c r="F97" s="11" t="s">
        <v>601</v>
      </c>
      <c r="G97" s="11" t="s">
        <v>602</v>
      </c>
      <c r="H97" s="11" t="s">
        <v>603</v>
      </c>
      <c r="I97" s="41" t="s">
        <v>556</v>
      </c>
      <c r="J97" s="11"/>
      <c r="K97" s="11"/>
      <c r="L97" s="11"/>
      <c r="M97" s="11"/>
      <c r="N97" s="11"/>
      <c r="O97" s="12" t="s">
        <v>7</v>
      </c>
      <c r="P97" s="11" t="s">
        <v>604</v>
      </c>
      <c r="Q97" s="15" t="s">
        <v>605</v>
      </c>
      <c r="R97" s="11"/>
      <c r="S97" s="8" t="str">
        <f>VLOOKUP(E97,[1]单选题!$E$2:$S$775,15,FALSE)</f>
        <v>否</v>
      </c>
    </row>
    <row r="98" spans="1:19" s="31" customFormat="1" ht="144">
      <c r="A98" s="8">
        <v>96</v>
      </c>
      <c r="B98" s="12" t="s">
        <v>20</v>
      </c>
      <c r="C98" s="12" t="s">
        <v>21</v>
      </c>
      <c r="D98" s="34" t="s">
        <v>22</v>
      </c>
      <c r="E98" s="25" t="s">
        <v>606</v>
      </c>
      <c r="F98" s="25" t="s">
        <v>212</v>
      </c>
      <c r="G98" s="25" t="s">
        <v>213</v>
      </c>
      <c r="H98" s="25" t="s">
        <v>607</v>
      </c>
      <c r="I98" s="25" t="s">
        <v>608</v>
      </c>
      <c r="J98" s="25"/>
      <c r="K98" s="25"/>
      <c r="L98" s="25"/>
      <c r="M98" s="25"/>
      <c r="N98" s="25"/>
      <c r="O98" s="15" t="s">
        <v>7</v>
      </c>
      <c r="P98" s="25" t="s">
        <v>609</v>
      </c>
      <c r="Q98" s="15" t="s">
        <v>610</v>
      </c>
      <c r="R98" s="11" t="s">
        <v>101</v>
      </c>
      <c r="S98" s="8" t="str">
        <f>VLOOKUP(E98,[1]单选题!$E$2:$S$775,15,FALSE)</f>
        <v>否</v>
      </c>
    </row>
    <row r="99" spans="1:19" s="31" customFormat="1" ht="172.8">
      <c r="A99" s="8">
        <v>97</v>
      </c>
      <c r="B99" s="12" t="s">
        <v>20</v>
      </c>
      <c r="C99" s="12" t="s">
        <v>21</v>
      </c>
      <c r="D99" s="34" t="s">
        <v>22</v>
      </c>
      <c r="E99" s="25" t="s">
        <v>611</v>
      </c>
      <c r="F99" s="25" t="s">
        <v>612</v>
      </c>
      <c r="G99" s="25" t="s">
        <v>613</v>
      </c>
      <c r="H99" s="25" t="s">
        <v>614</v>
      </c>
      <c r="I99" s="25" t="s">
        <v>231</v>
      </c>
      <c r="J99" s="25"/>
      <c r="K99" s="25"/>
      <c r="L99" s="25"/>
      <c r="M99" s="25"/>
      <c r="N99" s="25"/>
      <c r="O99" s="15" t="s">
        <v>6</v>
      </c>
      <c r="P99" s="25" t="s">
        <v>615</v>
      </c>
      <c r="Q99" s="15" t="s">
        <v>616</v>
      </c>
      <c r="R99" s="11" t="s">
        <v>101</v>
      </c>
      <c r="S99" s="8" t="str">
        <f>VLOOKUP(E99,[1]单选题!$E$2:$S$775,15,FALSE)</f>
        <v>否</v>
      </c>
    </row>
  </sheetData>
  <customSheetViews>
    <customSheetView guid="{16061EE7-CBF4-4803-839C-6697FB9F171B}" scale="85" showPageBreaks="1" printArea="1">
      <pane ySplit="2" topLeftCell="A205" state="frozen"/>
      <selection activeCell="F194" sqref="F194"/>
      <pageMargins left="0.62986111111111098" right="0.196527777777778" top="1" bottom="1" header="0.5" footer="0.5"/>
      <pageSetup paperSize="8" scale="75" orientation="landscape"/>
    </customSheetView>
  </customSheetViews>
  <mergeCells count="1">
    <mergeCell ref="A1:S1"/>
  </mergeCells>
  <phoneticPr fontId="9" type="noConversion"/>
  <conditionalFormatting sqref="E4">
    <cfRule type="duplicateValues" dxfId="64" priority="28" stopIfTrue="1"/>
    <cfRule type="duplicateValues" dxfId="63" priority="29" stopIfTrue="1"/>
  </conditionalFormatting>
  <conditionalFormatting sqref="E93">
    <cfRule type="duplicateValues" dxfId="62" priority="9"/>
  </conditionalFormatting>
  <conditionalFormatting sqref="E94">
    <cfRule type="duplicateValues" dxfId="61" priority="5" stopIfTrue="1"/>
    <cfRule type="duplicateValues" dxfId="60" priority="6" stopIfTrue="1"/>
  </conditionalFormatting>
  <conditionalFormatting sqref="E98:E99">
    <cfRule type="duplicateValues" dxfId="59" priority="10" stopIfTrue="1"/>
    <cfRule type="duplicateValues" dxfId="58" priority="11" stopIfTrue="1"/>
  </conditionalFormatting>
  <dataValidations count="4">
    <dataValidation type="list" allowBlank="1" showInputMessage="1" showErrorMessage="1" sqref="D3 D14 D36 D41 D44 D45 D46 D47 D48 D49 D55 D58 D59 D60 D61 D62 D66 D69 D70 D71 D74 D75 D80 D81 D86 D87 D88 D89 D90 D91 D92 D93 D94 D4:D9 D10:D11 D12:D13 D15:D19 D20:D30 D31:D33 D34:D35 D37:D38 D39:D40 D42:D43 D50:D52 D53:D54 D56:D57 D63:D65 D67:D68 D72:D73 D76:D77 D78:D79 D82:D85 D95:D97 D98:D99 D100:D1048576" xr:uid="{00000000-0002-0000-0000-000000000000}">
      <formula1>"综合管理,发电运行,发电检修,发电建设,输电线路运检,输电带电作业,输电建设,变电运维,变电检修,试验化验,变电建设,配电运检,配电带电作业,配电试验,配电建设,电缆,主网调控,配网调控,二次系统,通信自动化,信息网络,营销业扩计量,机巡类,站用电源类,综合能源类,施工辅助类（厂站）,施工辅助类（输电）,施工辅助类（配电）,三种人（发电）,三种人（输电）,三种人（变电）,三种人（配电）"</formula1>
    </dataValidation>
    <dataValidation type="list" allowBlank="1" showInputMessage="1" showErrorMessage="1" sqref="B3 B14 B36 B41 B44 B45 B46 B47 B48 B49 B55 B58 B59 B60 B61 B62 B66 B69 B70 B71 B74 B75 B80 B81 B86 B87 B88 B89 B90 B91 B92 B93 B94 B4:B9 B10:B11 B12:B13 B15:B19 B20:B30 B31:B33 B34:B35 B37:B38 B39:B40 B42:B43 B50:B52 B53:B54 B56:B57 B63:B65 B67:B68 B72:B73 B76:B77 B78:B79 B82:B85 B95:B97 B98:B99 B100:B1048576" xr:uid="{00000000-0002-0000-0000-000001000000}">
      <formula1>"单选题,多选题,判断题,小案例题,大案例题"</formula1>
    </dataValidation>
    <dataValidation type="list" allowBlank="1" showInputMessage="1" showErrorMessage="1" sqref="IJ3 IH4" xr:uid="{00000000-0002-0000-0000-000002000000}">
      <formula1>"单选题,多选题,判断题,简答题,填空题,改错题,案例题"</formula1>
    </dataValidation>
    <dataValidation type="list" allowBlank="1" showInputMessage="1" showErrorMessage="1" sqref="C3 C14 C36 C41 C44 C45 C46 C47 C48 C49 C55 C58 C59 C60 C61 C62 C66 C69 C70 C71 C74 C75 C80 C81 C86 C87 C88 C89 C90 C91 C92 C93 C94 C4:C9 C10:C11 C12:C13 C15:C19 C20:C30 C31:C33 C34:C35 C37:C38 C39:C40 C42:C43 C50:C52 C53:C54 C56:C57 C63:C65 C67:C68 C72:C73 C76:C77 C78:C79 C82:C85 C95:C97 C98:C99 C100:C1048576" xr:uid="{00000000-0002-0000-0000-000003000000}">
      <formula1>"易,适中,难"</formula1>
    </dataValidation>
  </dataValidations>
  <pageMargins left="0.62986111111111098" right="0.196527777777778" top="1" bottom="1" header="0.5" footer="0.5"/>
  <pageSetup paperSize="8" scale="75"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S51"/>
  <sheetViews>
    <sheetView zoomScale="70" zoomScaleNormal="70" workbookViewId="0">
      <selection activeCell="P3" sqref="P3"/>
    </sheetView>
  </sheetViews>
  <sheetFormatPr defaultColWidth="9" defaultRowHeight="12"/>
  <cols>
    <col min="1" max="1" width="5.33203125" style="5" customWidth="1"/>
    <col min="2" max="3" width="9" style="6"/>
    <col min="4" max="4" width="11.33203125" style="6" customWidth="1"/>
    <col min="5" max="5" width="31" style="5" customWidth="1"/>
    <col min="6" max="14" width="8.109375" style="5" customWidth="1"/>
    <col min="15" max="15" width="9" style="5"/>
    <col min="16" max="16" width="45" style="5" customWidth="1"/>
    <col min="17" max="17" width="16.77734375" style="5" customWidth="1"/>
    <col min="18" max="18" width="9" style="5"/>
    <col min="19" max="19" width="9" style="6"/>
    <col min="20" max="16384" width="9" style="5"/>
  </cols>
  <sheetData>
    <row r="1" spans="1:19" s="1" customFormat="1" ht="32.1" customHeight="1">
      <c r="A1" s="45" t="s">
        <v>617</v>
      </c>
      <c r="B1" s="45"/>
      <c r="C1" s="45"/>
      <c r="D1" s="45"/>
      <c r="E1" s="45"/>
      <c r="F1" s="45"/>
      <c r="G1" s="45"/>
      <c r="H1" s="45"/>
      <c r="I1" s="45"/>
      <c r="J1" s="45"/>
      <c r="K1" s="45"/>
      <c r="L1" s="45"/>
      <c r="M1" s="45"/>
      <c r="N1" s="45"/>
      <c r="O1" s="45"/>
      <c r="P1" s="45"/>
      <c r="Q1" s="45"/>
      <c r="R1" s="45"/>
      <c r="S1" s="22"/>
    </row>
    <row r="2" spans="1:19" s="2" customFormat="1" ht="28.8">
      <c r="A2" s="7" t="s">
        <v>1</v>
      </c>
      <c r="B2" s="7" t="s">
        <v>2</v>
      </c>
      <c r="C2" s="7" t="s">
        <v>3</v>
      </c>
      <c r="D2" s="7" t="s">
        <v>618</v>
      </c>
      <c r="E2" s="7" t="s">
        <v>5</v>
      </c>
      <c r="F2" s="7" t="s">
        <v>6</v>
      </c>
      <c r="G2" s="7" t="s">
        <v>7</v>
      </c>
      <c r="H2" s="7" t="s">
        <v>8</v>
      </c>
      <c r="I2" s="7" t="s">
        <v>9</v>
      </c>
      <c r="J2" s="7" t="s">
        <v>10</v>
      </c>
      <c r="K2" s="7" t="s">
        <v>11</v>
      </c>
      <c r="L2" s="7" t="s">
        <v>12</v>
      </c>
      <c r="M2" s="7" t="s">
        <v>13</v>
      </c>
      <c r="N2" s="7" t="s">
        <v>14</v>
      </c>
      <c r="O2" s="7" t="s">
        <v>15</v>
      </c>
      <c r="P2" s="7" t="s">
        <v>16</v>
      </c>
      <c r="Q2" s="7" t="s">
        <v>17</v>
      </c>
      <c r="R2" s="7" t="s">
        <v>18</v>
      </c>
      <c r="S2" s="7" t="s">
        <v>19</v>
      </c>
    </row>
    <row r="3" spans="1:19" s="4" customFormat="1" ht="115.2">
      <c r="A3" s="8">
        <v>1</v>
      </c>
      <c r="B3" s="10" t="s">
        <v>619</v>
      </c>
      <c r="C3" s="19" t="s">
        <v>21</v>
      </c>
      <c r="D3" s="8" t="s">
        <v>22</v>
      </c>
      <c r="E3" s="21" t="s">
        <v>620</v>
      </c>
      <c r="F3" s="18" t="s">
        <v>621</v>
      </c>
      <c r="G3" s="18" t="s">
        <v>622</v>
      </c>
      <c r="H3" s="18" t="s">
        <v>623</v>
      </c>
      <c r="I3" s="18" t="s">
        <v>624</v>
      </c>
      <c r="J3" s="10"/>
      <c r="K3" s="14"/>
      <c r="L3" s="14"/>
      <c r="M3" s="14"/>
      <c r="N3" s="14"/>
      <c r="O3" s="10" t="s">
        <v>625</v>
      </c>
      <c r="P3" s="25" t="s">
        <v>626</v>
      </c>
      <c r="Q3" s="15" t="s">
        <v>627</v>
      </c>
      <c r="R3" s="14" t="s">
        <v>101</v>
      </c>
      <c r="S3" s="10" t="str">
        <f>VLOOKUP(E3,[1]多选题!$E$2:$S$666,15,FALSE)</f>
        <v>否</v>
      </c>
    </row>
    <row r="4" spans="1:19" s="4" customFormat="1" ht="115.2">
      <c r="A4" s="8">
        <v>2</v>
      </c>
      <c r="B4" s="10" t="s">
        <v>619</v>
      </c>
      <c r="C4" s="19" t="s">
        <v>21</v>
      </c>
      <c r="D4" s="8" t="s">
        <v>22</v>
      </c>
      <c r="E4" s="12" t="s">
        <v>628</v>
      </c>
      <c r="F4" s="12" t="s">
        <v>629</v>
      </c>
      <c r="G4" s="12" t="s">
        <v>630</v>
      </c>
      <c r="H4" s="12" t="s">
        <v>631</v>
      </c>
      <c r="I4" s="12" t="s">
        <v>632</v>
      </c>
      <c r="J4" s="20"/>
      <c r="K4" s="20"/>
      <c r="L4" s="20"/>
      <c r="M4" s="20"/>
      <c r="N4" s="20"/>
      <c r="O4" s="10" t="s">
        <v>633</v>
      </c>
      <c r="P4" s="20" t="s">
        <v>634</v>
      </c>
      <c r="Q4" s="20" t="s">
        <v>635</v>
      </c>
      <c r="R4" s="14"/>
      <c r="S4" s="10" t="str">
        <f>VLOOKUP(E4,[1]多选题!$E$2:$S$666,15,FALSE)</f>
        <v>否</v>
      </c>
    </row>
    <row r="5" spans="1:19" s="16" customFormat="1" ht="100.8">
      <c r="A5" s="8">
        <v>3</v>
      </c>
      <c r="B5" s="10" t="s">
        <v>619</v>
      </c>
      <c r="C5" s="19" t="s">
        <v>21</v>
      </c>
      <c r="D5" s="8" t="s">
        <v>22</v>
      </c>
      <c r="E5" s="20" t="s">
        <v>636</v>
      </c>
      <c r="F5" s="20" t="s">
        <v>637</v>
      </c>
      <c r="G5" s="20" t="s">
        <v>638</v>
      </c>
      <c r="H5" s="20" t="s">
        <v>639</v>
      </c>
      <c r="I5" s="20" t="s">
        <v>640</v>
      </c>
      <c r="J5" s="20"/>
      <c r="K5" s="20"/>
      <c r="L5" s="20"/>
      <c r="M5" s="20"/>
      <c r="N5" s="20"/>
      <c r="O5" s="20" t="s">
        <v>641</v>
      </c>
      <c r="P5" s="27" t="s">
        <v>642</v>
      </c>
      <c r="Q5" s="24" t="s">
        <v>643</v>
      </c>
      <c r="R5" s="24"/>
      <c r="S5" s="10" t="str">
        <f>VLOOKUP(E5,[1]多选题!$E$2:$S$666,15,FALSE)</f>
        <v>是</v>
      </c>
    </row>
    <row r="6" spans="1:19" s="3" customFormat="1" ht="100.8">
      <c r="A6" s="8">
        <v>4</v>
      </c>
      <c r="B6" s="10" t="s">
        <v>619</v>
      </c>
      <c r="C6" s="19" t="s">
        <v>21</v>
      </c>
      <c r="D6" s="8" t="s">
        <v>22</v>
      </c>
      <c r="E6" s="20" t="s">
        <v>644</v>
      </c>
      <c r="F6" s="20" t="s">
        <v>645</v>
      </c>
      <c r="G6" s="20" t="s">
        <v>646</v>
      </c>
      <c r="H6" s="20" t="s">
        <v>647</v>
      </c>
      <c r="I6" s="20" t="s">
        <v>648</v>
      </c>
      <c r="J6" s="13"/>
      <c r="K6" s="13"/>
      <c r="L6" s="13"/>
      <c r="M6" s="13"/>
      <c r="N6" s="13"/>
      <c r="O6" s="20" t="s">
        <v>625</v>
      </c>
      <c r="P6" s="20" t="s">
        <v>649</v>
      </c>
      <c r="Q6" s="20" t="s">
        <v>650</v>
      </c>
      <c r="R6" s="14" t="s">
        <v>101</v>
      </c>
      <c r="S6" s="10" t="str">
        <f>VLOOKUP(E6,[1]多选题!$E$2:$S$666,15,FALSE)</f>
        <v>是</v>
      </c>
    </row>
    <row r="7" spans="1:19" s="4" customFormat="1" ht="100.8">
      <c r="A7" s="8">
        <v>5</v>
      </c>
      <c r="B7" s="10" t="s">
        <v>619</v>
      </c>
      <c r="C7" s="19" t="s">
        <v>21</v>
      </c>
      <c r="D7" s="8" t="s">
        <v>22</v>
      </c>
      <c r="E7" s="11" t="s">
        <v>651</v>
      </c>
      <c r="F7" s="10" t="s">
        <v>652</v>
      </c>
      <c r="G7" s="10" t="s">
        <v>653</v>
      </c>
      <c r="H7" s="10" t="s">
        <v>654</v>
      </c>
      <c r="I7" s="10" t="s">
        <v>655</v>
      </c>
      <c r="J7" s="10"/>
      <c r="K7" s="14"/>
      <c r="L7" s="14"/>
      <c r="M7" s="14"/>
      <c r="N7" s="14"/>
      <c r="O7" s="10" t="s">
        <v>656</v>
      </c>
      <c r="P7" s="11" t="s">
        <v>657</v>
      </c>
      <c r="Q7" s="11" t="s">
        <v>658</v>
      </c>
      <c r="R7" s="14" t="s">
        <v>101</v>
      </c>
      <c r="S7" s="10" t="str">
        <f>VLOOKUP(E7,[1]多选题!$E$2:$S$666,15,FALSE)</f>
        <v>否</v>
      </c>
    </row>
    <row r="8" spans="1:19" s="4" customFormat="1" ht="115.2">
      <c r="A8" s="8">
        <v>6</v>
      </c>
      <c r="B8" s="10" t="s">
        <v>619</v>
      </c>
      <c r="C8" s="19" t="s">
        <v>30</v>
      </c>
      <c r="D8" s="8" t="s">
        <v>22</v>
      </c>
      <c r="E8" s="11" t="s">
        <v>659</v>
      </c>
      <c r="F8" s="12" t="s">
        <v>660</v>
      </c>
      <c r="G8" s="12" t="s">
        <v>661</v>
      </c>
      <c r="H8" s="12" t="s">
        <v>662</v>
      </c>
      <c r="I8" s="12" t="s">
        <v>663</v>
      </c>
      <c r="J8" s="10"/>
      <c r="K8" s="14"/>
      <c r="L8" s="14"/>
      <c r="M8" s="14"/>
      <c r="N8" s="14"/>
      <c r="O8" s="10" t="s">
        <v>641</v>
      </c>
      <c r="P8" s="11" t="s">
        <v>664</v>
      </c>
      <c r="Q8" s="11" t="s">
        <v>449</v>
      </c>
      <c r="R8" s="14"/>
      <c r="S8" s="10" t="str">
        <f>VLOOKUP(E8,[1]多选题!$E$2:$S$666,15,FALSE)</f>
        <v>否</v>
      </c>
    </row>
    <row r="9" spans="1:19" s="4" customFormat="1" ht="129.6">
      <c r="A9" s="8">
        <v>7</v>
      </c>
      <c r="B9" s="10" t="s">
        <v>619</v>
      </c>
      <c r="C9" s="19" t="s">
        <v>21</v>
      </c>
      <c r="D9" s="8" t="s">
        <v>22</v>
      </c>
      <c r="E9" s="11" t="s">
        <v>665</v>
      </c>
      <c r="F9" s="10" t="s">
        <v>653</v>
      </c>
      <c r="G9" s="10" t="s">
        <v>666</v>
      </c>
      <c r="H9" s="10" t="s">
        <v>667</v>
      </c>
      <c r="I9" s="10" t="s">
        <v>668</v>
      </c>
      <c r="J9" s="10"/>
      <c r="K9" s="14"/>
      <c r="L9" s="14"/>
      <c r="M9" s="14"/>
      <c r="N9" s="14"/>
      <c r="O9" s="10" t="s">
        <v>669</v>
      </c>
      <c r="P9" s="11" t="s">
        <v>670</v>
      </c>
      <c r="Q9" s="11" t="s">
        <v>605</v>
      </c>
      <c r="R9" s="14"/>
      <c r="S9" s="10" t="str">
        <f>VLOOKUP(E9,[1]多选题!$E$2:$S$666,15,FALSE)</f>
        <v>否</v>
      </c>
    </row>
    <row r="10" spans="1:19" s="4" customFormat="1" ht="129.6">
      <c r="A10" s="8">
        <v>8</v>
      </c>
      <c r="B10" s="10" t="s">
        <v>619</v>
      </c>
      <c r="C10" s="19" t="s">
        <v>30</v>
      </c>
      <c r="D10" s="8" t="s">
        <v>22</v>
      </c>
      <c r="E10" s="11" t="s">
        <v>671</v>
      </c>
      <c r="F10" s="12" t="s">
        <v>672</v>
      </c>
      <c r="G10" s="12" t="s">
        <v>673</v>
      </c>
      <c r="H10" s="12" t="s">
        <v>674</v>
      </c>
      <c r="I10" s="12" t="s">
        <v>566</v>
      </c>
      <c r="J10" s="12"/>
      <c r="K10" s="14"/>
      <c r="L10" s="14"/>
      <c r="M10" s="14"/>
      <c r="N10" s="14"/>
      <c r="O10" s="10" t="s">
        <v>625</v>
      </c>
      <c r="P10" s="11" t="s">
        <v>675</v>
      </c>
      <c r="Q10" s="11" t="s">
        <v>676</v>
      </c>
      <c r="R10" s="14" t="s">
        <v>101</v>
      </c>
      <c r="S10" s="10" t="str">
        <f>VLOOKUP(E10,[1]多选题!$E$2:$S$666,15,FALSE)</f>
        <v>否</v>
      </c>
    </row>
    <row r="11" spans="1:19" s="4" customFormat="1" ht="86.4">
      <c r="A11" s="8">
        <v>9</v>
      </c>
      <c r="B11" s="10" t="s">
        <v>619</v>
      </c>
      <c r="C11" s="19" t="s">
        <v>21</v>
      </c>
      <c r="D11" s="8" t="s">
        <v>22</v>
      </c>
      <c r="E11" s="11" t="s">
        <v>677</v>
      </c>
      <c r="F11" s="12" t="s">
        <v>678</v>
      </c>
      <c r="G11" s="12" t="s">
        <v>679</v>
      </c>
      <c r="H11" s="12" t="s">
        <v>680</v>
      </c>
      <c r="I11" s="12" t="s">
        <v>681</v>
      </c>
      <c r="J11" s="10"/>
      <c r="K11" s="14"/>
      <c r="L11" s="14"/>
      <c r="M11" s="14"/>
      <c r="N11" s="14"/>
      <c r="O11" s="10" t="s">
        <v>633</v>
      </c>
      <c r="P11" s="11" t="s">
        <v>682</v>
      </c>
      <c r="Q11" s="11" t="s">
        <v>683</v>
      </c>
      <c r="R11" s="14" t="s">
        <v>101</v>
      </c>
      <c r="S11" s="10" t="str">
        <f>VLOOKUP(E11,[1]多选题!$E$2:$S$666,15,FALSE)</f>
        <v>否</v>
      </c>
    </row>
    <row r="12" spans="1:19" s="4" customFormat="1" ht="129.6">
      <c r="A12" s="8">
        <v>10</v>
      </c>
      <c r="B12" s="10" t="s">
        <v>619</v>
      </c>
      <c r="C12" s="19" t="s">
        <v>21</v>
      </c>
      <c r="D12" s="8" t="s">
        <v>22</v>
      </c>
      <c r="E12" s="11" t="s">
        <v>684</v>
      </c>
      <c r="F12" s="12" t="s">
        <v>685</v>
      </c>
      <c r="G12" s="12" t="s">
        <v>686</v>
      </c>
      <c r="H12" s="12" t="s">
        <v>687</v>
      </c>
      <c r="I12" s="12" t="s">
        <v>688</v>
      </c>
      <c r="J12" s="10"/>
      <c r="K12" s="14"/>
      <c r="L12" s="14"/>
      <c r="M12" s="14"/>
      <c r="N12" s="14"/>
      <c r="O12" s="10" t="s">
        <v>641</v>
      </c>
      <c r="P12" s="11" t="s">
        <v>689</v>
      </c>
      <c r="Q12" s="11" t="s">
        <v>686</v>
      </c>
      <c r="R12" s="14" t="s">
        <v>101</v>
      </c>
      <c r="S12" s="10" t="str">
        <f>VLOOKUP(E12,[1]多选题!$E$2:$S$666,15,FALSE)</f>
        <v>否</v>
      </c>
    </row>
    <row r="13" spans="1:19" s="4" customFormat="1" ht="187.2">
      <c r="A13" s="8">
        <v>11</v>
      </c>
      <c r="B13" s="10" t="s">
        <v>619</v>
      </c>
      <c r="C13" s="19" t="s">
        <v>21</v>
      </c>
      <c r="D13" s="8" t="s">
        <v>22</v>
      </c>
      <c r="E13" s="11" t="s">
        <v>690</v>
      </c>
      <c r="F13" s="12" t="s">
        <v>691</v>
      </c>
      <c r="G13" s="12" t="s">
        <v>692</v>
      </c>
      <c r="H13" s="12" t="s">
        <v>693</v>
      </c>
      <c r="I13" s="12" t="s">
        <v>694</v>
      </c>
      <c r="J13" s="10"/>
      <c r="K13" s="14"/>
      <c r="L13" s="14"/>
      <c r="M13" s="14"/>
      <c r="N13" s="14"/>
      <c r="O13" s="10" t="s">
        <v>656</v>
      </c>
      <c r="P13" s="11" t="s">
        <v>695</v>
      </c>
      <c r="Q13" s="11" t="s">
        <v>298</v>
      </c>
      <c r="R13" s="14"/>
      <c r="S13" s="10" t="str">
        <f>VLOOKUP(E13,[1]多选题!$E$2:$S$666,15,FALSE)</f>
        <v>否</v>
      </c>
    </row>
    <row r="14" spans="1:19" s="4" customFormat="1" ht="100.8">
      <c r="A14" s="8">
        <v>12</v>
      </c>
      <c r="B14" s="10" t="s">
        <v>619</v>
      </c>
      <c r="C14" s="19" t="s">
        <v>21</v>
      </c>
      <c r="D14" s="8" t="s">
        <v>22</v>
      </c>
      <c r="E14" s="11" t="s">
        <v>696</v>
      </c>
      <c r="F14" s="12" t="s">
        <v>697</v>
      </c>
      <c r="G14" s="12" t="s">
        <v>698</v>
      </c>
      <c r="H14" s="12" t="s">
        <v>699</v>
      </c>
      <c r="I14" s="12" t="s">
        <v>700</v>
      </c>
      <c r="J14" s="10"/>
      <c r="K14" s="14"/>
      <c r="L14" s="14"/>
      <c r="M14" s="14"/>
      <c r="N14" s="14"/>
      <c r="O14" s="10" t="s">
        <v>701</v>
      </c>
      <c r="P14" s="11" t="s">
        <v>702</v>
      </c>
      <c r="Q14" s="11" t="s">
        <v>703</v>
      </c>
      <c r="R14" s="14" t="s">
        <v>101</v>
      </c>
      <c r="S14" s="10" t="str">
        <f>VLOOKUP(E14,[1]多选题!$E$2:$S$666,15,FALSE)</f>
        <v>否</v>
      </c>
    </row>
    <row r="15" spans="1:19" s="4" customFormat="1" ht="149.1" customHeight="1">
      <c r="A15" s="8">
        <v>13</v>
      </c>
      <c r="B15" s="10" t="s">
        <v>619</v>
      </c>
      <c r="C15" s="19" t="s">
        <v>21</v>
      </c>
      <c r="D15" s="8" t="s">
        <v>22</v>
      </c>
      <c r="E15" s="11" t="s">
        <v>704</v>
      </c>
      <c r="F15" s="12" t="s">
        <v>705</v>
      </c>
      <c r="G15" s="12" t="s">
        <v>706</v>
      </c>
      <c r="H15" s="12" t="s">
        <v>697</v>
      </c>
      <c r="I15" s="12" t="s">
        <v>699</v>
      </c>
      <c r="J15" s="12"/>
      <c r="K15" s="17"/>
      <c r="L15" s="17"/>
      <c r="M15" s="14"/>
      <c r="N15" s="14"/>
      <c r="O15" s="10" t="s">
        <v>701</v>
      </c>
      <c r="P15" s="11" t="s">
        <v>707</v>
      </c>
      <c r="Q15" s="11" t="s">
        <v>708</v>
      </c>
      <c r="R15" s="14"/>
      <c r="S15" s="10" t="str">
        <f>VLOOKUP(E15,[1]多选题!$E$2:$S$666,15,FALSE)</f>
        <v>是</v>
      </c>
    </row>
    <row r="16" spans="1:19" s="4" customFormat="1" ht="115.2">
      <c r="A16" s="8">
        <v>14</v>
      </c>
      <c r="B16" s="10" t="s">
        <v>619</v>
      </c>
      <c r="C16" s="19" t="s">
        <v>30</v>
      </c>
      <c r="D16" s="8" t="s">
        <v>22</v>
      </c>
      <c r="E16" s="11" t="s">
        <v>709</v>
      </c>
      <c r="F16" s="12" t="s">
        <v>710</v>
      </c>
      <c r="G16" s="12" t="s">
        <v>711</v>
      </c>
      <c r="H16" s="12" t="s">
        <v>712</v>
      </c>
      <c r="I16" s="12" t="s">
        <v>713</v>
      </c>
      <c r="J16" s="12"/>
      <c r="K16" s="17"/>
      <c r="L16" s="28"/>
      <c r="M16" s="28"/>
      <c r="N16" s="14"/>
      <c r="O16" s="10" t="s">
        <v>656</v>
      </c>
      <c r="P16" s="11" t="s">
        <v>714</v>
      </c>
      <c r="Q16" s="11" t="s">
        <v>715</v>
      </c>
      <c r="R16" s="14" t="s">
        <v>101</v>
      </c>
      <c r="S16" s="10" t="str">
        <f>VLOOKUP(E16,[1]多选题!$E$2:$S$666,15,FALSE)</f>
        <v>否</v>
      </c>
    </row>
    <row r="17" spans="1:19" s="4" customFormat="1" ht="119.1" customHeight="1">
      <c r="A17" s="8">
        <v>15</v>
      </c>
      <c r="B17" s="10" t="s">
        <v>619</v>
      </c>
      <c r="C17" s="19" t="s">
        <v>21</v>
      </c>
      <c r="D17" s="8" t="s">
        <v>22</v>
      </c>
      <c r="E17" s="11" t="s">
        <v>716</v>
      </c>
      <c r="F17" s="12" t="s">
        <v>717</v>
      </c>
      <c r="G17" s="12" t="s">
        <v>718</v>
      </c>
      <c r="H17" s="12" t="s">
        <v>719</v>
      </c>
      <c r="I17" s="12" t="s">
        <v>720</v>
      </c>
      <c r="J17" s="12"/>
      <c r="K17" s="17"/>
      <c r="L17" s="28"/>
      <c r="M17" s="28"/>
      <c r="N17" s="14"/>
      <c r="O17" s="10" t="s">
        <v>633</v>
      </c>
      <c r="P17" s="11" t="s">
        <v>721</v>
      </c>
      <c r="Q17" s="11" t="s">
        <v>722</v>
      </c>
      <c r="R17" s="14" t="s">
        <v>101</v>
      </c>
      <c r="S17" s="10" t="str">
        <f>VLOOKUP(E17,[1]多选题!$E$2:$S$666,15,FALSE)</f>
        <v>是</v>
      </c>
    </row>
    <row r="18" spans="1:19" s="4" customFormat="1" ht="152.1" customHeight="1">
      <c r="A18" s="8">
        <v>16</v>
      </c>
      <c r="B18" s="10" t="s">
        <v>619</v>
      </c>
      <c r="C18" s="19" t="s">
        <v>30</v>
      </c>
      <c r="D18" s="8" t="s">
        <v>22</v>
      </c>
      <c r="E18" s="11" t="s">
        <v>723</v>
      </c>
      <c r="F18" s="12" t="s">
        <v>724</v>
      </c>
      <c r="G18" s="12" t="s">
        <v>725</v>
      </c>
      <c r="H18" s="12" t="s">
        <v>726</v>
      </c>
      <c r="I18" s="12" t="s">
        <v>727</v>
      </c>
      <c r="J18" s="12"/>
      <c r="K18" s="17"/>
      <c r="L18" s="28"/>
      <c r="M18" s="28"/>
      <c r="N18" s="14"/>
      <c r="O18" s="10" t="s">
        <v>633</v>
      </c>
      <c r="P18" s="11" t="s">
        <v>728</v>
      </c>
      <c r="Q18" s="11" t="s">
        <v>729</v>
      </c>
      <c r="R18" s="14"/>
      <c r="S18" s="10" t="str">
        <f>VLOOKUP(E18,[1]多选题!$E$2:$S$666,15,FALSE)</f>
        <v>否</v>
      </c>
    </row>
    <row r="19" spans="1:19" s="4" customFormat="1" ht="86.4">
      <c r="A19" s="8">
        <v>17</v>
      </c>
      <c r="B19" s="10" t="s">
        <v>619</v>
      </c>
      <c r="C19" s="19" t="s">
        <v>21</v>
      </c>
      <c r="D19" s="8" t="s">
        <v>22</v>
      </c>
      <c r="E19" s="11" t="s">
        <v>730</v>
      </c>
      <c r="F19" s="12" t="s">
        <v>731</v>
      </c>
      <c r="G19" s="17" t="s">
        <v>732</v>
      </c>
      <c r="H19" s="12" t="s">
        <v>733</v>
      </c>
      <c r="I19" s="12" t="s">
        <v>62</v>
      </c>
      <c r="J19" s="12"/>
      <c r="K19" s="28"/>
      <c r="L19" s="28"/>
      <c r="M19" s="28"/>
      <c r="N19" s="28"/>
      <c r="O19" s="10" t="s">
        <v>734</v>
      </c>
      <c r="P19" s="11" t="s">
        <v>735</v>
      </c>
      <c r="Q19" s="11" t="s">
        <v>65</v>
      </c>
      <c r="R19" s="14" t="s">
        <v>101</v>
      </c>
      <c r="S19" s="10" t="str">
        <f>VLOOKUP(E19,[1]多选题!$E$2:$S$666,15,FALSE)</f>
        <v>否</v>
      </c>
    </row>
    <row r="20" spans="1:19" s="4" customFormat="1" ht="86.4">
      <c r="A20" s="8">
        <v>18</v>
      </c>
      <c r="B20" s="10" t="s">
        <v>619</v>
      </c>
      <c r="C20" s="19" t="s">
        <v>30</v>
      </c>
      <c r="D20" s="8" t="s">
        <v>22</v>
      </c>
      <c r="E20" s="11" t="s">
        <v>736</v>
      </c>
      <c r="F20" s="12" t="s">
        <v>737</v>
      </c>
      <c r="G20" s="12" t="s">
        <v>738</v>
      </c>
      <c r="H20" s="12" t="s">
        <v>739</v>
      </c>
      <c r="I20" s="12" t="s">
        <v>740</v>
      </c>
      <c r="J20" s="12"/>
      <c r="K20" s="28"/>
      <c r="L20" s="28"/>
      <c r="M20" s="28"/>
      <c r="N20" s="28"/>
      <c r="O20" s="10" t="s">
        <v>641</v>
      </c>
      <c r="P20" s="11" t="s">
        <v>741</v>
      </c>
      <c r="Q20" s="11" t="s">
        <v>742</v>
      </c>
      <c r="R20" s="14"/>
      <c r="S20" s="10" t="str">
        <f>VLOOKUP(E20,[1]多选题!$E$2:$S$666,15,FALSE)</f>
        <v>是</v>
      </c>
    </row>
    <row r="21" spans="1:19" s="4" customFormat="1" ht="129.6">
      <c r="A21" s="8">
        <v>19</v>
      </c>
      <c r="B21" s="10" t="s">
        <v>619</v>
      </c>
      <c r="C21" s="19" t="s">
        <v>21</v>
      </c>
      <c r="D21" s="8" t="s">
        <v>22</v>
      </c>
      <c r="E21" s="11" t="s">
        <v>743</v>
      </c>
      <c r="F21" s="12" t="s">
        <v>744</v>
      </c>
      <c r="G21" s="12" t="s">
        <v>745</v>
      </c>
      <c r="H21" s="12" t="s">
        <v>746</v>
      </c>
      <c r="I21" s="12" t="s">
        <v>747</v>
      </c>
      <c r="J21" s="14"/>
      <c r="K21" s="28"/>
      <c r="L21" s="28"/>
      <c r="M21" s="28"/>
      <c r="N21" s="28"/>
      <c r="O21" s="10" t="s">
        <v>633</v>
      </c>
      <c r="P21" s="11" t="s">
        <v>748</v>
      </c>
      <c r="Q21" s="11" t="s">
        <v>749</v>
      </c>
      <c r="R21" s="14" t="s">
        <v>101</v>
      </c>
      <c r="S21" s="10" t="str">
        <f>VLOOKUP(E21,[1]多选题!$E$2:$S$666,15,FALSE)</f>
        <v>否</v>
      </c>
    </row>
    <row r="22" spans="1:19" s="4" customFormat="1" ht="129.6">
      <c r="A22" s="8">
        <v>20</v>
      </c>
      <c r="B22" s="10" t="s">
        <v>619</v>
      </c>
      <c r="C22" s="19" t="s">
        <v>30</v>
      </c>
      <c r="D22" s="8" t="s">
        <v>22</v>
      </c>
      <c r="E22" s="11" t="s">
        <v>750</v>
      </c>
      <c r="F22" s="12" t="s">
        <v>751</v>
      </c>
      <c r="G22" s="12" t="s">
        <v>752</v>
      </c>
      <c r="H22" s="12" t="s">
        <v>753</v>
      </c>
      <c r="I22" s="12" t="s">
        <v>754</v>
      </c>
      <c r="J22" s="12"/>
      <c r="K22" s="28"/>
      <c r="L22" s="28"/>
      <c r="M22" s="28"/>
      <c r="N22" s="28"/>
      <c r="O22" s="10" t="s">
        <v>633</v>
      </c>
      <c r="P22" s="11" t="s">
        <v>755</v>
      </c>
      <c r="Q22" s="11" t="s">
        <v>756</v>
      </c>
      <c r="R22" s="14" t="s">
        <v>101</v>
      </c>
      <c r="S22" s="10" t="str">
        <f>VLOOKUP(E22,[1]多选题!$E$2:$S$666,15,FALSE)</f>
        <v>否</v>
      </c>
    </row>
    <row r="23" spans="1:19" s="4" customFormat="1" ht="115.2">
      <c r="A23" s="8">
        <v>21</v>
      </c>
      <c r="B23" s="10" t="s">
        <v>619</v>
      </c>
      <c r="C23" s="19" t="s">
        <v>21</v>
      </c>
      <c r="D23" s="8" t="s">
        <v>22</v>
      </c>
      <c r="E23" s="11" t="s">
        <v>757</v>
      </c>
      <c r="F23" s="12" t="s">
        <v>758</v>
      </c>
      <c r="G23" s="12" t="s">
        <v>759</v>
      </c>
      <c r="H23" s="12" t="s">
        <v>760</v>
      </c>
      <c r="I23" s="12" t="s">
        <v>133</v>
      </c>
      <c r="J23" s="12"/>
      <c r="K23" s="28"/>
      <c r="L23" s="28"/>
      <c r="M23" s="28"/>
      <c r="N23" s="28"/>
      <c r="O23" s="10" t="s">
        <v>633</v>
      </c>
      <c r="P23" s="11" t="s">
        <v>761</v>
      </c>
      <c r="Q23" s="11" t="s">
        <v>762</v>
      </c>
      <c r="R23" s="14"/>
      <c r="S23" s="10" t="str">
        <f>VLOOKUP(E23,[1]多选题!$E$2:$S$666,15,FALSE)</f>
        <v>否</v>
      </c>
    </row>
    <row r="24" spans="1:19" s="4" customFormat="1" ht="100.8">
      <c r="A24" s="8">
        <v>22</v>
      </c>
      <c r="B24" s="10" t="s">
        <v>619</v>
      </c>
      <c r="C24" s="19" t="s">
        <v>21</v>
      </c>
      <c r="D24" s="8" t="s">
        <v>22</v>
      </c>
      <c r="E24" s="11" t="s">
        <v>763</v>
      </c>
      <c r="F24" s="12" t="s">
        <v>764</v>
      </c>
      <c r="G24" s="12" t="s">
        <v>765</v>
      </c>
      <c r="H24" s="12" t="s">
        <v>766</v>
      </c>
      <c r="I24" s="12" t="s">
        <v>291</v>
      </c>
      <c r="J24" s="12"/>
      <c r="K24" s="28"/>
      <c r="L24" s="28"/>
      <c r="M24" s="28"/>
      <c r="N24" s="28"/>
      <c r="O24" s="10" t="s">
        <v>734</v>
      </c>
      <c r="P24" s="11" t="s">
        <v>767</v>
      </c>
      <c r="Q24" s="11" t="s">
        <v>768</v>
      </c>
      <c r="R24" s="14"/>
      <c r="S24" s="10" t="str">
        <f>VLOOKUP(E24,[1]多选题!$E$2:$S$666,15,FALSE)</f>
        <v>否</v>
      </c>
    </row>
    <row r="25" spans="1:19" s="4" customFormat="1" ht="100.8">
      <c r="A25" s="8">
        <v>23</v>
      </c>
      <c r="B25" s="10" t="s">
        <v>619</v>
      </c>
      <c r="C25" s="19" t="s">
        <v>30</v>
      </c>
      <c r="D25" s="8" t="s">
        <v>22</v>
      </c>
      <c r="E25" s="11" t="s">
        <v>769</v>
      </c>
      <c r="F25" s="12" t="s">
        <v>770</v>
      </c>
      <c r="G25" s="12" t="s">
        <v>771</v>
      </c>
      <c r="H25" s="12" t="s">
        <v>766</v>
      </c>
      <c r="I25" s="12" t="s">
        <v>291</v>
      </c>
      <c r="J25" s="12"/>
      <c r="K25" s="28"/>
      <c r="L25" s="28"/>
      <c r="M25" s="28"/>
      <c r="N25" s="28"/>
      <c r="O25" s="10" t="s">
        <v>772</v>
      </c>
      <c r="P25" s="11" t="s">
        <v>773</v>
      </c>
      <c r="Q25" s="11" t="s">
        <v>774</v>
      </c>
      <c r="R25" s="14"/>
      <c r="S25" s="10" t="str">
        <f>VLOOKUP(E25,[1]多选题!$E$2:$S$666,15,FALSE)</f>
        <v>是</v>
      </c>
    </row>
    <row r="26" spans="1:19" s="4" customFormat="1" ht="115.2">
      <c r="A26" s="8">
        <v>24</v>
      </c>
      <c r="B26" s="10" t="s">
        <v>619</v>
      </c>
      <c r="C26" s="19" t="s">
        <v>21</v>
      </c>
      <c r="D26" s="8" t="s">
        <v>22</v>
      </c>
      <c r="E26" s="11" t="s">
        <v>775</v>
      </c>
      <c r="F26" s="12" t="s">
        <v>776</v>
      </c>
      <c r="G26" s="12" t="s">
        <v>777</v>
      </c>
      <c r="H26" s="12" t="s">
        <v>248</v>
      </c>
      <c r="I26" s="12" t="s">
        <v>778</v>
      </c>
      <c r="J26" s="12"/>
      <c r="K26" s="28"/>
      <c r="L26" s="28"/>
      <c r="M26" s="28"/>
      <c r="N26" s="28"/>
      <c r="O26" s="10" t="s">
        <v>633</v>
      </c>
      <c r="P26" s="11" t="s">
        <v>779</v>
      </c>
      <c r="Q26" s="11" t="s">
        <v>780</v>
      </c>
      <c r="R26" s="14" t="s">
        <v>101</v>
      </c>
      <c r="S26" s="10" t="str">
        <f>VLOOKUP(E26,[1]多选题!$E$2:$S$666,15,FALSE)</f>
        <v>否</v>
      </c>
    </row>
    <row r="27" spans="1:19" s="4" customFormat="1" ht="100.8">
      <c r="A27" s="8">
        <v>25</v>
      </c>
      <c r="B27" s="10" t="s">
        <v>619</v>
      </c>
      <c r="C27" s="19" t="s">
        <v>21</v>
      </c>
      <c r="D27" s="8" t="s">
        <v>22</v>
      </c>
      <c r="E27" s="11" t="s">
        <v>781</v>
      </c>
      <c r="F27" s="12" t="s">
        <v>782</v>
      </c>
      <c r="G27" s="12" t="s">
        <v>783</v>
      </c>
      <c r="H27" s="12" t="s">
        <v>784</v>
      </c>
      <c r="I27" s="12" t="s">
        <v>785</v>
      </c>
      <c r="J27" s="12"/>
      <c r="K27" s="28"/>
      <c r="L27" s="28"/>
      <c r="M27" s="28"/>
      <c r="N27" s="28"/>
      <c r="O27" s="10" t="s">
        <v>734</v>
      </c>
      <c r="P27" s="11" t="s">
        <v>786</v>
      </c>
      <c r="Q27" s="11" t="s">
        <v>298</v>
      </c>
      <c r="R27" s="14" t="s">
        <v>101</v>
      </c>
      <c r="S27" s="10" t="str">
        <f>VLOOKUP(E27,[1]多选题!$E$2:$S$666,15,FALSE)</f>
        <v>否</v>
      </c>
    </row>
    <row r="28" spans="1:19" s="4" customFormat="1" ht="115.2">
      <c r="A28" s="8">
        <v>26</v>
      </c>
      <c r="B28" s="10" t="s">
        <v>619</v>
      </c>
      <c r="C28" s="19" t="s">
        <v>21</v>
      </c>
      <c r="D28" s="8" t="s">
        <v>22</v>
      </c>
      <c r="E28" s="11" t="s">
        <v>787</v>
      </c>
      <c r="F28" s="12" t="s">
        <v>788</v>
      </c>
      <c r="G28" s="12" t="s">
        <v>789</v>
      </c>
      <c r="H28" s="12" t="s">
        <v>790</v>
      </c>
      <c r="I28" s="12" t="s">
        <v>791</v>
      </c>
      <c r="J28" s="12"/>
      <c r="K28" s="17"/>
      <c r="L28" s="28"/>
      <c r="M28" s="28"/>
      <c r="N28" s="28"/>
      <c r="O28" s="10" t="s">
        <v>734</v>
      </c>
      <c r="P28" s="11" t="s">
        <v>792</v>
      </c>
      <c r="Q28" s="11" t="s">
        <v>793</v>
      </c>
      <c r="R28" s="14" t="s">
        <v>101</v>
      </c>
      <c r="S28" s="10" t="str">
        <f>VLOOKUP(E28,[1]多选题!$E$2:$S$666,15,FALSE)</f>
        <v>是</v>
      </c>
    </row>
    <row r="29" spans="1:19" s="4" customFormat="1" ht="100.8">
      <c r="A29" s="8">
        <v>27</v>
      </c>
      <c r="B29" s="10" t="s">
        <v>619</v>
      </c>
      <c r="C29" s="19" t="s">
        <v>21</v>
      </c>
      <c r="D29" s="8" t="s">
        <v>22</v>
      </c>
      <c r="E29" s="11" t="s">
        <v>794</v>
      </c>
      <c r="F29" s="12" t="s">
        <v>795</v>
      </c>
      <c r="G29" s="12" t="s">
        <v>796</v>
      </c>
      <c r="H29" s="12" t="s">
        <v>797</v>
      </c>
      <c r="I29" s="12" t="s">
        <v>569</v>
      </c>
      <c r="J29" s="12"/>
      <c r="K29" s="17"/>
      <c r="L29" s="17"/>
      <c r="M29" s="17"/>
      <c r="N29" s="28"/>
      <c r="O29" s="10" t="s">
        <v>701</v>
      </c>
      <c r="P29" s="11" t="s">
        <v>798</v>
      </c>
      <c r="Q29" s="11" t="s">
        <v>799</v>
      </c>
      <c r="R29" s="14"/>
      <c r="S29" s="10" t="str">
        <f>VLOOKUP(E29,[1]多选题!$E$2:$S$666,15,FALSE)</f>
        <v>否</v>
      </c>
    </row>
    <row r="30" spans="1:19" s="4" customFormat="1" ht="100.8">
      <c r="A30" s="8">
        <v>28</v>
      </c>
      <c r="B30" s="10" t="s">
        <v>619</v>
      </c>
      <c r="C30" s="19" t="s">
        <v>21</v>
      </c>
      <c r="D30" s="8" t="s">
        <v>22</v>
      </c>
      <c r="E30" s="11" t="s">
        <v>800</v>
      </c>
      <c r="F30" s="12" t="s">
        <v>801</v>
      </c>
      <c r="G30" s="12" t="s">
        <v>802</v>
      </c>
      <c r="H30" s="12" t="s">
        <v>803</v>
      </c>
      <c r="I30" s="12" t="s">
        <v>804</v>
      </c>
      <c r="J30" s="12"/>
      <c r="K30" s="17"/>
      <c r="L30" s="17"/>
      <c r="M30" s="17"/>
      <c r="N30" s="28"/>
      <c r="O30" s="10" t="s">
        <v>641</v>
      </c>
      <c r="P30" s="11" t="s">
        <v>805</v>
      </c>
      <c r="Q30" s="11" t="s">
        <v>806</v>
      </c>
      <c r="R30" s="14"/>
      <c r="S30" s="10" t="str">
        <f>VLOOKUP(E30,[1]多选题!$E$2:$S$666,15,FALSE)</f>
        <v>是</v>
      </c>
    </row>
    <row r="31" spans="1:19" s="4" customFormat="1" ht="86.4">
      <c r="A31" s="8">
        <v>29</v>
      </c>
      <c r="B31" s="10" t="s">
        <v>619</v>
      </c>
      <c r="C31" s="19" t="s">
        <v>21</v>
      </c>
      <c r="D31" s="8" t="s">
        <v>22</v>
      </c>
      <c r="E31" s="11" t="s">
        <v>807</v>
      </c>
      <c r="F31" s="12" t="s">
        <v>808</v>
      </c>
      <c r="G31" s="12" t="s">
        <v>809</v>
      </c>
      <c r="H31" s="12" t="s">
        <v>810</v>
      </c>
      <c r="I31" s="12" t="s">
        <v>171</v>
      </c>
      <c r="J31" s="12"/>
      <c r="K31" s="17"/>
      <c r="L31" s="17"/>
      <c r="M31" s="17"/>
      <c r="N31" s="28"/>
      <c r="O31" s="10" t="s">
        <v>633</v>
      </c>
      <c r="P31" s="11" t="s">
        <v>811</v>
      </c>
      <c r="Q31" s="11" t="s">
        <v>812</v>
      </c>
      <c r="R31" s="14"/>
      <c r="S31" s="10" t="str">
        <f>VLOOKUP(E31,[1]多选题!$E$2:$S$666,15,FALSE)</f>
        <v>是</v>
      </c>
    </row>
    <row r="32" spans="1:19" s="4" customFormat="1" ht="129.6">
      <c r="A32" s="8">
        <v>30</v>
      </c>
      <c r="B32" s="10" t="s">
        <v>619</v>
      </c>
      <c r="C32" s="19" t="s">
        <v>21</v>
      </c>
      <c r="D32" s="8" t="s">
        <v>22</v>
      </c>
      <c r="E32" s="11" t="s">
        <v>813</v>
      </c>
      <c r="F32" s="12" t="s">
        <v>814</v>
      </c>
      <c r="G32" s="12" t="s">
        <v>815</v>
      </c>
      <c r="H32" s="12" t="s">
        <v>816</v>
      </c>
      <c r="I32" s="12" t="s">
        <v>817</v>
      </c>
      <c r="J32" s="10"/>
      <c r="K32" s="28"/>
      <c r="L32" s="17"/>
      <c r="M32" s="17"/>
      <c r="N32" s="28"/>
      <c r="O32" s="10" t="s">
        <v>734</v>
      </c>
      <c r="P32" s="11" t="s">
        <v>818</v>
      </c>
      <c r="Q32" s="11" t="s">
        <v>819</v>
      </c>
      <c r="R32" s="14"/>
      <c r="S32" s="10" t="str">
        <f>VLOOKUP(E32,[1]多选题!$E$2:$S$666,15,FALSE)</f>
        <v>否</v>
      </c>
    </row>
    <row r="33" spans="1:19" s="4" customFormat="1" ht="129.6">
      <c r="A33" s="8">
        <v>31</v>
      </c>
      <c r="B33" s="10" t="s">
        <v>619</v>
      </c>
      <c r="C33" s="19" t="s">
        <v>21</v>
      </c>
      <c r="D33" s="8" t="s">
        <v>22</v>
      </c>
      <c r="E33" s="11" t="s">
        <v>820</v>
      </c>
      <c r="F33" s="12" t="s">
        <v>821</v>
      </c>
      <c r="G33" s="12" t="s">
        <v>822</v>
      </c>
      <c r="H33" s="12" t="s">
        <v>823</v>
      </c>
      <c r="I33" s="12" t="s">
        <v>814</v>
      </c>
      <c r="J33" s="10"/>
      <c r="K33" s="28"/>
      <c r="L33" s="17"/>
      <c r="M33" s="17"/>
      <c r="N33" s="28"/>
      <c r="O33" s="10" t="s">
        <v>633</v>
      </c>
      <c r="P33" s="11" t="s">
        <v>824</v>
      </c>
      <c r="Q33" s="11" t="s">
        <v>825</v>
      </c>
      <c r="R33" s="14" t="s">
        <v>101</v>
      </c>
      <c r="S33" s="10" t="str">
        <f>VLOOKUP(E33,[1]多选题!$E$2:$S$666,15,FALSE)</f>
        <v>是</v>
      </c>
    </row>
    <row r="34" spans="1:19" s="4" customFormat="1" ht="115.2">
      <c r="A34" s="8">
        <v>32</v>
      </c>
      <c r="B34" s="10" t="s">
        <v>619</v>
      </c>
      <c r="C34" s="19" t="s">
        <v>30</v>
      </c>
      <c r="D34" s="8" t="s">
        <v>22</v>
      </c>
      <c r="E34" s="11" t="s">
        <v>826</v>
      </c>
      <c r="F34" s="12" t="s">
        <v>827</v>
      </c>
      <c r="G34" s="12" t="s">
        <v>828</v>
      </c>
      <c r="H34" s="12" t="s">
        <v>829</v>
      </c>
      <c r="I34" s="12" t="s">
        <v>830</v>
      </c>
      <c r="J34" s="10"/>
      <c r="K34" s="28"/>
      <c r="L34" s="17"/>
      <c r="M34" s="17"/>
      <c r="N34" s="28"/>
      <c r="O34" s="10" t="s">
        <v>669</v>
      </c>
      <c r="P34" s="11" t="s">
        <v>831</v>
      </c>
      <c r="Q34" s="11" t="s">
        <v>832</v>
      </c>
      <c r="R34" s="14"/>
      <c r="S34" s="10" t="str">
        <f>VLOOKUP(E34,[1]多选题!$E$2:$S$666,15,FALSE)</f>
        <v>否</v>
      </c>
    </row>
    <row r="35" spans="1:19" s="4" customFormat="1" ht="115.2">
      <c r="A35" s="8">
        <v>33</v>
      </c>
      <c r="B35" s="10" t="s">
        <v>619</v>
      </c>
      <c r="C35" s="19" t="s">
        <v>21</v>
      </c>
      <c r="D35" s="8" t="s">
        <v>22</v>
      </c>
      <c r="E35" s="11" t="s">
        <v>833</v>
      </c>
      <c r="F35" s="12" t="s">
        <v>685</v>
      </c>
      <c r="G35" s="12" t="s">
        <v>834</v>
      </c>
      <c r="H35" s="12" t="s">
        <v>835</v>
      </c>
      <c r="I35" s="12" t="s">
        <v>836</v>
      </c>
      <c r="J35" s="12"/>
      <c r="K35" s="17"/>
      <c r="L35" s="17"/>
      <c r="M35" s="17"/>
      <c r="N35" s="28"/>
      <c r="O35" s="10" t="s">
        <v>669</v>
      </c>
      <c r="P35" s="11" t="s">
        <v>837</v>
      </c>
      <c r="Q35" s="11" t="s">
        <v>838</v>
      </c>
      <c r="R35" s="14" t="s">
        <v>101</v>
      </c>
      <c r="S35" s="10" t="str">
        <f>VLOOKUP(E35,[1]多选题!$E$2:$S$666,15,FALSE)</f>
        <v>否</v>
      </c>
    </row>
    <row r="36" spans="1:19" s="4" customFormat="1" ht="144">
      <c r="A36" s="8">
        <v>34</v>
      </c>
      <c r="B36" s="10" t="s">
        <v>619</v>
      </c>
      <c r="C36" s="19" t="s">
        <v>30</v>
      </c>
      <c r="D36" s="8" t="s">
        <v>22</v>
      </c>
      <c r="E36" s="11" t="s">
        <v>839</v>
      </c>
      <c r="F36" s="12" t="s">
        <v>685</v>
      </c>
      <c r="G36" s="12" t="s">
        <v>834</v>
      </c>
      <c r="H36" s="12" t="s">
        <v>836</v>
      </c>
      <c r="I36" s="12" t="s">
        <v>835</v>
      </c>
      <c r="J36" s="12"/>
      <c r="K36" s="17"/>
      <c r="L36" s="17"/>
      <c r="M36" s="17"/>
      <c r="N36" s="28"/>
      <c r="O36" s="10" t="s">
        <v>641</v>
      </c>
      <c r="P36" s="11" t="s">
        <v>840</v>
      </c>
      <c r="Q36" s="11" t="s">
        <v>841</v>
      </c>
      <c r="R36" s="14" t="s">
        <v>101</v>
      </c>
      <c r="S36" s="10" t="str">
        <f>VLOOKUP(E36,[1]多选题!$E$2:$S$666,15,FALSE)</f>
        <v>否</v>
      </c>
    </row>
    <row r="37" spans="1:19" s="4" customFormat="1" ht="100.8">
      <c r="A37" s="8">
        <v>35</v>
      </c>
      <c r="B37" s="10" t="s">
        <v>619</v>
      </c>
      <c r="C37" s="19" t="s">
        <v>21</v>
      </c>
      <c r="D37" s="8" t="s">
        <v>22</v>
      </c>
      <c r="E37" s="11" t="s">
        <v>842</v>
      </c>
      <c r="F37" s="12" t="s">
        <v>843</v>
      </c>
      <c r="G37" s="12" t="s">
        <v>844</v>
      </c>
      <c r="H37" s="12" t="s">
        <v>845</v>
      </c>
      <c r="I37" s="12" t="s">
        <v>846</v>
      </c>
      <c r="J37" s="12"/>
      <c r="K37" s="17"/>
      <c r="L37" s="17"/>
      <c r="M37" s="17"/>
      <c r="N37" s="28"/>
      <c r="O37" s="10" t="s">
        <v>641</v>
      </c>
      <c r="P37" s="11" t="s">
        <v>847</v>
      </c>
      <c r="Q37" s="11" t="s">
        <v>848</v>
      </c>
      <c r="R37" s="14" t="s">
        <v>101</v>
      </c>
      <c r="S37" s="10" t="str">
        <f>VLOOKUP(E37,[1]多选题!$E$2:$S$666,15,FALSE)</f>
        <v>否</v>
      </c>
    </row>
    <row r="38" spans="1:19" s="4" customFormat="1" ht="115.2">
      <c r="A38" s="8">
        <v>36</v>
      </c>
      <c r="B38" s="10" t="s">
        <v>619</v>
      </c>
      <c r="C38" s="19" t="s">
        <v>30</v>
      </c>
      <c r="D38" s="8" t="s">
        <v>22</v>
      </c>
      <c r="E38" s="11" t="s">
        <v>849</v>
      </c>
      <c r="F38" s="12" t="s">
        <v>850</v>
      </c>
      <c r="G38" s="12" t="s">
        <v>851</v>
      </c>
      <c r="H38" s="12" t="s">
        <v>852</v>
      </c>
      <c r="I38" s="12" t="s">
        <v>853</v>
      </c>
      <c r="J38" s="12"/>
      <c r="K38" s="17"/>
      <c r="L38" s="17"/>
      <c r="M38" s="17"/>
      <c r="N38" s="28"/>
      <c r="O38" s="10" t="s">
        <v>633</v>
      </c>
      <c r="P38" s="11" t="s">
        <v>854</v>
      </c>
      <c r="Q38" s="11" t="s">
        <v>855</v>
      </c>
      <c r="R38" s="14"/>
      <c r="S38" s="10" t="str">
        <f>VLOOKUP(E38,[1]多选题!$E$2:$S$666,15,FALSE)</f>
        <v>否</v>
      </c>
    </row>
    <row r="39" spans="1:19" s="4" customFormat="1" ht="86.4">
      <c r="A39" s="8">
        <v>37</v>
      </c>
      <c r="B39" s="10" t="s">
        <v>619</v>
      </c>
      <c r="C39" s="19" t="s">
        <v>21</v>
      </c>
      <c r="D39" s="8" t="s">
        <v>22</v>
      </c>
      <c r="E39" s="11" t="s">
        <v>856</v>
      </c>
      <c r="F39" s="12" t="s">
        <v>679</v>
      </c>
      <c r="G39" s="12" t="s">
        <v>857</v>
      </c>
      <c r="H39" s="12" t="s">
        <v>680</v>
      </c>
      <c r="I39" s="12" t="s">
        <v>678</v>
      </c>
      <c r="J39" s="12"/>
      <c r="K39" s="17"/>
      <c r="L39" s="17"/>
      <c r="M39" s="17"/>
      <c r="N39" s="28"/>
      <c r="O39" s="10" t="s">
        <v>633</v>
      </c>
      <c r="P39" s="11" t="s">
        <v>858</v>
      </c>
      <c r="Q39" s="11" t="s">
        <v>859</v>
      </c>
      <c r="R39" s="14" t="s">
        <v>101</v>
      </c>
      <c r="S39" s="10" t="str">
        <f>VLOOKUP(E39,[1]多选题!$E$2:$S$666,15,FALSE)</f>
        <v>否</v>
      </c>
    </row>
    <row r="40" spans="1:19" s="4" customFormat="1" ht="100.8">
      <c r="A40" s="8">
        <v>38</v>
      </c>
      <c r="B40" s="10" t="s">
        <v>619</v>
      </c>
      <c r="C40" s="19" t="s">
        <v>21</v>
      </c>
      <c r="D40" s="8" t="s">
        <v>22</v>
      </c>
      <c r="E40" s="11" t="s">
        <v>860</v>
      </c>
      <c r="F40" s="12" t="s">
        <v>861</v>
      </c>
      <c r="G40" s="12" t="s">
        <v>862</v>
      </c>
      <c r="H40" s="12" t="s">
        <v>863</v>
      </c>
      <c r="I40" s="12" t="s">
        <v>297</v>
      </c>
      <c r="J40" s="12"/>
      <c r="K40" s="17"/>
      <c r="L40" s="17"/>
      <c r="M40" s="17"/>
      <c r="N40" s="28"/>
      <c r="O40" s="10" t="s">
        <v>633</v>
      </c>
      <c r="P40" s="11" t="s">
        <v>864</v>
      </c>
      <c r="Q40" s="11" t="s">
        <v>685</v>
      </c>
      <c r="R40" s="14"/>
      <c r="S40" s="10" t="str">
        <f>VLOOKUP(E40,[1]多选题!$E$2:$S$666,15,FALSE)</f>
        <v>否</v>
      </c>
    </row>
    <row r="41" spans="1:19" s="4" customFormat="1" ht="86.4">
      <c r="A41" s="8">
        <v>39</v>
      </c>
      <c r="B41" s="10" t="s">
        <v>619</v>
      </c>
      <c r="C41" s="19" t="s">
        <v>30</v>
      </c>
      <c r="D41" s="8" t="s">
        <v>22</v>
      </c>
      <c r="E41" s="11" t="s">
        <v>865</v>
      </c>
      <c r="F41" s="12" t="s">
        <v>290</v>
      </c>
      <c r="G41" s="12" t="s">
        <v>291</v>
      </c>
      <c r="H41" s="12" t="s">
        <v>866</v>
      </c>
      <c r="I41" s="12" t="s">
        <v>867</v>
      </c>
      <c r="J41" s="12"/>
      <c r="K41" s="17"/>
      <c r="L41" s="17"/>
      <c r="M41" s="17"/>
      <c r="N41" s="28"/>
      <c r="O41" s="10" t="s">
        <v>669</v>
      </c>
      <c r="P41" s="11" t="s">
        <v>868</v>
      </c>
      <c r="Q41" s="11" t="s">
        <v>869</v>
      </c>
      <c r="R41" s="14"/>
      <c r="S41" s="10" t="str">
        <f>VLOOKUP(E41,[1]多选题!$E$2:$S$666,15,FALSE)</f>
        <v>否</v>
      </c>
    </row>
    <row r="42" spans="1:19" s="4" customFormat="1" ht="115.2">
      <c r="A42" s="8">
        <v>40</v>
      </c>
      <c r="B42" s="10" t="s">
        <v>619</v>
      </c>
      <c r="C42" s="19" t="s">
        <v>21</v>
      </c>
      <c r="D42" s="8" t="s">
        <v>22</v>
      </c>
      <c r="E42" s="11" t="s">
        <v>870</v>
      </c>
      <c r="F42" s="12" t="s">
        <v>871</v>
      </c>
      <c r="G42" s="12" t="s">
        <v>872</v>
      </c>
      <c r="H42" s="12" t="s">
        <v>873</v>
      </c>
      <c r="I42" s="12" t="s">
        <v>874</v>
      </c>
      <c r="J42" s="12"/>
      <c r="K42" s="17"/>
      <c r="L42" s="17"/>
      <c r="M42" s="17"/>
      <c r="N42" s="28"/>
      <c r="O42" s="10" t="s">
        <v>656</v>
      </c>
      <c r="P42" s="11" t="s">
        <v>875</v>
      </c>
      <c r="Q42" s="11" t="s">
        <v>876</v>
      </c>
      <c r="R42" s="14" t="s">
        <v>101</v>
      </c>
      <c r="S42" s="10" t="str">
        <f>VLOOKUP(E42,[1]多选题!$E$2:$S$666,15,FALSE)</f>
        <v>是</v>
      </c>
    </row>
    <row r="43" spans="1:19" s="4" customFormat="1" ht="158.4">
      <c r="A43" s="8">
        <v>41</v>
      </c>
      <c r="B43" s="10" t="s">
        <v>619</v>
      </c>
      <c r="C43" s="19" t="s">
        <v>21</v>
      </c>
      <c r="D43" s="8" t="s">
        <v>22</v>
      </c>
      <c r="E43" s="11" t="s">
        <v>877</v>
      </c>
      <c r="F43" s="12" t="s">
        <v>878</v>
      </c>
      <c r="G43" s="12" t="s">
        <v>879</v>
      </c>
      <c r="H43" s="12" t="s">
        <v>880</v>
      </c>
      <c r="I43" s="12" t="s">
        <v>881</v>
      </c>
      <c r="J43" s="12"/>
      <c r="K43" s="17"/>
      <c r="L43" s="17"/>
      <c r="M43" s="17"/>
      <c r="N43" s="28"/>
      <c r="O43" s="10" t="s">
        <v>734</v>
      </c>
      <c r="P43" s="11" t="s">
        <v>882</v>
      </c>
      <c r="Q43" s="11" t="s">
        <v>883</v>
      </c>
      <c r="R43" s="14" t="s">
        <v>101</v>
      </c>
      <c r="S43" s="10" t="str">
        <f>VLOOKUP(E43,[1]多选题!$E$2:$S$666,15,FALSE)</f>
        <v>否</v>
      </c>
    </row>
    <row r="44" spans="1:19" s="4" customFormat="1" ht="115.2">
      <c r="A44" s="8">
        <v>42</v>
      </c>
      <c r="B44" s="10" t="s">
        <v>619</v>
      </c>
      <c r="C44" s="19" t="s">
        <v>21</v>
      </c>
      <c r="D44" s="8" t="s">
        <v>22</v>
      </c>
      <c r="E44" s="11" t="s">
        <v>884</v>
      </c>
      <c r="F44" s="12" t="s">
        <v>295</v>
      </c>
      <c r="G44" s="12" t="s">
        <v>885</v>
      </c>
      <c r="H44" s="12" t="s">
        <v>886</v>
      </c>
      <c r="I44" s="12" t="s">
        <v>667</v>
      </c>
      <c r="J44" s="12"/>
      <c r="K44" s="17"/>
      <c r="L44" s="17"/>
      <c r="M44" s="17"/>
      <c r="N44" s="28"/>
      <c r="O44" s="10" t="s">
        <v>641</v>
      </c>
      <c r="P44" s="11" t="s">
        <v>887</v>
      </c>
      <c r="Q44" s="11" t="s">
        <v>888</v>
      </c>
      <c r="R44" s="14" t="s">
        <v>101</v>
      </c>
      <c r="S44" s="10" t="str">
        <f>VLOOKUP(E44,[1]多选题!$E$2:$S$666,15,FALSE)</f>
        <v>否</v>
      </c>
    </row>
    <row r="45" spans="1:19" s="4" customFormat="1" ht="244.8">
      <c r="A45" s="8">
        <v>43</v>
      </c>
      <c r="B45" s="10" t="s">
        <v>619</v>
      </c>
      <c r="C45" s="19" t="s">
        <v>21</v>
      </c>
      <c r="D45" s="8" t="s">
        <v>22</v>
      </c>
      <c r="E45" s="11" t="s">
        <v>889</v>
      </c>
      <c r="F45" s="12" t="s">
        <v>890</v>
      </c>
      <c r="G45" s="12" t="s">
        <v>891</v>
      </c>
      <c r="H45" s="12" t="s">
        <v>892</v>
      </c>
      <c r="I45" s="12" t="s">
        <v>893</v>
      </c>
      <c r="J45" s="12"/>
      <c r="K45" s="17"/>
      <c r="L45" s="17"/>
      <c r="M45" s="17"/>
      <c r="N45" s="28"/>
      <c r="O45" s="10" t="s">
        <v>633</v>
      </c>
      <c r="P45" s="11" t="s">
        <v>894</v>
      </c>
      <c r="Q45" s="11" t="s">
        <v>895</v>
      </c>
      <c r="R45" s="14"/>
      <c r="S45" s="10" t="str">
        <f>VLOOKUP(E45,[1]多选题!$E$2:$S$666,15,FALSE)</f>
        <v>是</v>
      </c>
    </row>
    <row r="46" spans="1:19" s="4" customFormat="1" ht="144">
      <c r="A46" s="8">
        <v>44</v>
      </c>
      <c r="B46" s="10" t="s">
        <v>619</v>
      </c>
      <c r="C46" s="19" t="s">
        <v>21</v>
      </c>
      <c r="D46" s="8" t="s">
        <v>22</v>
      </c>
      <c r="E46" s="11" t="s">
        <v>896</v>
      </c>
      <c r="F46" s="26" t="s">
        <v>897</v>
      </c>
      <c r="G46" s="12" t="s">
        <v>898</v>
      </c>
      <c r="H46" s="12" t="s">
        <v>899</v>
      </c>
      <c r="I46" s="12" t="s">
        <v>390</v>
      </c>
      <c r="J46" s="12"/>
      <c r="K46" s="17"/>
      <c r="L46" s="17"/>
      <c r="M46" s="17"/>
      <c r="N46" s="28"/>
      <c r="O46" s="10" t="s">
        <v>734</v>
      </c>
      <c r="P46" s="11" t="s">
        <v>900</v>
      </c>
      <c r="Q46" s="11" t="s">
        <v>901</v>
      </c>
      <c r="R46" s="14"/>
      <c r="S46" s="10" t="str">
        <f>VLOOKUP(E46,[1]多选题!$E$2:$S$666,15,FALSE)</f>
        <v>是</v>
      </c>
    </row>
    <row r="47" spans="1:19" s="4" customFormat="1" ht="72">
      <c r="A47" s="8">
        <v>45</v>
      </c>
      <c r="B47" s="10" t="s">
        <v>619</v>
      </c>
      <c r="C47" s="19" t="s">
        <v>30</v>
      </c>
      <c r="D47" s="8" t="s">
        <v>22</v>
      </c>
      <c r="E47" s="11" t="s">
        <v>902</v>
      </c>
      <c r="F47" s="26" t="s">
        <v>903</v>
      </c>
      <c r="G47" s="12" t="s">
        <v>904</v>
      </c>
      <c r="H47" s="12" t="s">
        <v>905</v>
      </c>
      <c r="I47" s="12" t="s">
        <v>906</v>
      </c>
      <c r="J47" s="12"/>
      <c r="K47" s="17"/>
      <c r="L47" s="17"/>
      <c r="M47" s="17"/>
      <c r="N47" s="28"/>
      <c r="O47" s="10" t="s">
        <v>669</v>
      </c>
      <c r="P47" s="11" t="s">
        <v>907</v>
      </c>
      <c r="Q47" s="11" t="s">
        <v>908</v>
      </c>
      <c r="R47" s="14" t="s">
        <v>101</v>
      </c>
      <c r="S47" s="10" t="str">
        <f>VLOOKUP(E47,[1]多选题!$E$2:$S$666,15,FALSE)</f>
        <v>否</v>
      </c>
    </row>
    <row r="48" spans="1:19" s="4" customFormat="1" ht="187.2">
      <c r="A48" s="8">
        <v>46</v>
      </c>
      <c r="B48" s="10" t="s">
        <v>619</v>
      </c>
      <c r="C48" s="19" t="s">
        <v>21</v>
      </c>
      <c r="D48" s="8" t="s">
        <v>22</v>
      </c>
      <c r="E48" s="11" t="s">
        <v>909</v>
      </c>
      <c r="F48" s="26" t="s">
        <v>910</v>
      </c>
      <c r="G48" s="12" t="s">
        <v>911</v>
      </c>
      <c r="H48" s="12" t="s">
        <v>912</v>
      </c>
      <c r="I48" s="12" t="s">
        <v>913</v>
      </c>
      <c r="J48" s="12"/>
      <c r="K48" s="17"/>
      <c r="L48" s="17"/>
      <c r="M48" s="17"/>
      <c r="N48" s="28"/>
      <c r="O48" s="10" t="s">
        <v>633</v>
      </c>
      <c r="P48" s="11" t="s">
        <v>914</v>
      </c>
      <c r="Q48" s="11" t="s">
        <v>915</v>
      </c>
      <c r="R48" s="14"/>
      <c r="S48" s="10" t="str">
        <f>VLOOKUP(E48,[1]多选题!$E$2:$S$666,15,FALSE)</f>
        <v>否</v>
      </c>
    </row>
    <row r="49" spans="1:19" s="4" customFormat="1" ht="345.6">
      <c r="A49" s="8">
        <v>47</v>
      </c>
      <c r="B49" s="10" t="s">
        <v>619</v>
      </c>
      <c r="C49" s="19" t="s">
        <v>21</v>
      </c>
      <c r="D49" s="8" t="s">
        <v>22</v>
      </c>
      <c r="E49" s="11" t="s">
        <v>916</v>
      </c>
      <c r="F49" s="26" t="s">
        <v>917</v>
      </c>
      <c r="G49" s="12" t="s">
        <v>918</v>
      </c>
      <c r="H49" s="12" t="s">
        <v>919</v>
      </c>
      <c r="I49" s="12" t="s">
        <v>920</v>
      </c>
      <c r="J49" s="12"/>
      <c r="K49" s="17"/>
      <c r="L49" s="17"/>
      <c r="M49" s="17"/>
      <c r="N49" s="28"/>
      <c r="O49" s="10" t="s">
        <v>772</v>
      </c>
      <c r="P49" s="11" t="s">
        <v>921</v>
      </c>
      <c r="Q49" s="11" t="s">
        <v>922</v>
      </c>
      <c r="R49" s="14" t="s">
        <v>101</v>
      </c>
      <c r="S49" s="10" t="str">
        <f>VLOOKUP(E49,[1]多选题!$E$2:$S$666,15,FALSE)</f>
        <v>否</v>
      </c>
    </row>
    <row r="50" spans="1:19" s="4" customFormat="1" ht="345.6">
      <c r="A50" s="8">
        <v>48</v>
      </c>
      <c r="B50" s="10" t="s">
        <v>619</v>
      </c>
      <c r="C50" s="19" t="s">
        <v>30</v>
      </c>
      <c r="D50" s="8" t="s">
        <v>22</v>
      </c>
      <c r="E50" s="11" t="s">
        <v>923</v>
      </c>
      <c r="F50" s="26" t="s">
        <v>924</v>
      </c>
      <c r="G50" s="12" t="s">
        <v>925</v>
      </c>
      <c r="H50" s="12" t="s">
        <v>926</v>
      </c>
      <c r="I50" s="12" t="s">
        <v>927</v>
      </c>
      <c r="J50" s="12"/>
      <c r="K50" s="17"/>
      <c r="L50" s="17"/>
      <c r="M50" s="17"/>
      <c r="N50" s="28"/>
      <c r="O50" s="10" t="s">
        <v>928</v>
      </c>
      <c r="P50" s="11" t="s">
        <v>921</v>
      </c>
      <c r="Q50" s="11" t="s">
        <v>929</v>
      </c>
      <c r="R50" s="14"/>
      <c r="S50" s="10" t="str">
        <f>VLOOKUP(E50,[1]多选题!$E$2:$S$666,15,FALSE)</f>
        <v>否</v>
      </c>
    </row>
    <row r="51" spans="1:19" s="4" customFormat="1" ht="345.6">
      <c r="A51" s="8">
        <v>49</v>
      </c>
      <c r="B51" s="10" t="s">
        <v>619</v>
      </c>
      <c r="C51" s="19" t="s">
        <v>30</v>
      </c>
      <c r="D51" s="8" t="s">
        <v>22</v>
      </c>
      <c r="E51" s="11" t="s">
        <v>930</v>
      </c>
      <c r="F51" s="26" t="s">
        <v>931</v>
      </c>
      <c r="G51" s="12" t="s">
        <v>932</v>
      </c>
      <c r="H51" s="12" t="s">
        <v>933</v>
      </c>
      <c r="I51" s="12" t="s">
        <v>934</v>
      </c>
      <c r="J51" s="12"/>
      <c r="K51" s="17"/>
      <c r="L51" s="17"/>
      <c r="M51" s="17"/>
      <c r="N51" s="28"/>
      <c r="O51" s="10" t="s">
        <v>772</v>
      </c>
      <c r="P51" s="11" t="s">
        <v>935</v>
      </c>
      <c r="Q51" s="11" t="s">
        <v>936</v>
      </c>
      <c r="R51" s="14"/>
      <c r="S51" s="10" t="str">
        <f>VLOOKUP(E51,[1]多选题!$E$2:$S$666,15,FALSE)</f>
        <v>否</v>
      </c>
    </row>
  </sheetData>
  <autoFilter ref="A2:S51" xr:uid="{00000000-0009-0000-0000-000001000000}"/>
  <customSheetViews>
    <customSheetView guid="{16061EE7-CBF4-4803-839C-6697FB9F171B}" scale="85" showPageBreaks="1" printArea="1" filter="1" showAutoFilter="1" topLeftCell="A49">
      <selection activeCell="I51" sqref="I51"/>
      <pageMargins left="0.62986111111111098" right="0.23611111111111099" top="1" bottom="1" header="0.5" footer="0.5"/>
      <pageSetup paperSize="8" scale="77" orientation="landscape"/>
      <autoFilter ref="A2:U105" xr:uid="{1B03843D-8BFB-40B0-BEC6-920137535FA8}">
        <filterColumn colId="14">
          <filters blank="1">
            <filter val="AB"/>
            <filter val="ABC"/>
            <filter val="ABD"/>
            <filter val="AC"/>
            <filter val="ACD"/>
            <filter val="AD"/>
            <filter val="BC"/>
            <filter val="BCD"/>
            <filter val="BD"/>
            <filter val="CD"/>
          </filters>
        </filterColumn>
      </autoFilter>
    </customSheetView>
  </customSheetViews>
  <mergeCells count="1">
    <mergeCell ref="A1:R1"/>
  </mergeCells>
  <phoneticPr fontId="9" type="noConversion"/>
  <conditionalFormatting sqref="E6">
    <cfRule type="duplicateValues" dxfId="57" priority="7" stopIfTrue="1"/>
    <cfRule type="duplicateValues" dxfId="56" priority="8" stopIfTrue="1"/>
  </conditionalFormatting>
  <conditionalFormatting sqref="F6:I6">
    <cfRule type="duplicateValues" dxfId="55" priority="5" stopIfTrue="1"/>
    <cfRule type="duplicateValues" dxfId="54" priority="6" stopIfTrue="1"/>
  </conditionalFormatting>
  <conditionalFormatting sqref="O6">
    <cfRule type="duplicateValues" dxfId="53" priority="3" stopIfTrue="1"/>
    <cfRule type="duplicateValues" dxfId="52" priority="4" stopIfTrue="1"/>
  </conditionalFormatting>
  <conditionalFormatting sqref="E3:E4">
    <cfRule type="duplicateValues" dxfId="51" priority="9"/>
  </conditionalFormatting>
  <dataValidations count="4">
    <dataValidation type="list" allowBlank="1" showInputMessage="1" showErrorMessage="1" sqref="C13 C14 C15 C16 C17 C18 C27 C28 C35 C36 C37 C41 C45 C46 C51 C3:C6 C7:C8 C9:C10 C11:C12 C19:C20 C21:C26 C29:C30 C31:C32 C33:C34 C38:C40 C42:C44 C47:C50 C52:C1048576" xr:uid="{00000000-0002-0000-0100-000000000000}">
      <formula1>"易,适中,难"</formula1>
    </dataValidation>
    <dataValidation type="list" allowBlank="1" showInputMessage="1" showErrorMessage="1" sqref="IG5 IF6" xr:uid="{00000000-0002-0000-0100-000001000000}">
      <formula1>"单选题,多选题,判断题,简答题,填空题,改错题,案例题"</formula1>
    </dataValidation>
    <dataValidation type="list" allowBlank="1" showInputMessage="1" showErrorMessage="1" sqref="D13 D14 D15 D16 D17 D18 D27 D28 D35 D36 D37 D41 D45 D46 D51 D3:D6 D7:D8 D9:D10 D11:D12 D19:D20 D21:D26 D29:D30 D31:D32 D33:D34 D38:D40 D42:D44 D47:D50 D52:D1048576" xr:uid="{00000000-0002-0000-0100-000002000000}">
      <formula1>"综合管理,发电运行,发电检修,发电建设,输电线路运检,输电带电作业,输电建设,变电运维,变电检修,试验化验,变电建设,配电运检,配电带电作业,配电试验,配电建设,电缆,主网调控,配网调控,二次系统,通信自动化,信息网络,营销业扩计量,机巡类,站用电源类,综合能源类,施工辅助类（厂站）,施工辅助类（输电）,施工辅助类（配电）,三种人（发电）,三种人（输电）,三种人（变电）,三种人（配电）"</formula1>
    </dataValidation>
    <dataValidation type="list" allowBlank="1" showInputMessage="1" showErrorMessage="1" sqref="B13 B14 B15 B16 B17 B18 B27 B28 B35 B36 B37 B41 B45 B46 B51 B3:B6 B7:B8 B9:B10 B11:B12 B19:B20 B21:B26 B29:B30 B31:B32 B33:B34 B38:B40 B42:B44 B47:B50 B52:B1048576" xr:uid="{00000000-0002-0000-0100-000003000000}">
      <formula1>"单选题,多选题,判断题,小案例题,大案例题"</formula1>
    </dataValidation>
  </dataValidations>
  <pageMargins left="0.62986111111111098" right="0.23611111111111099" top="1" bottom="1" header="0.5" footer="0.5"/>
  <pageSetup paperSize="8" scale="77" orientation="landscape"/>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U53"/>
  <sheetViews>
    <sheetView zoomScale="115" zoomScaleNormal="115" workbookViewId="0">
      <selection activeCell="F4" sqref="F4"/>
    </sheetView>
  </sheetViews>
  <sheetFormatPr defaultColWidth="9" defaultRowHeight="12"/>
  <cols>
    <col min="1" max="2" width="5" style="5" customWidth="1"/>
    <col min="3" max="4" width="9" style="5"/>
    <col min="5" max="5" width="11.33203125" style="6" customWidth="1"/>
    <col min="6" max="6" width="31" style="5" customWidth="1"/>
    <col min="7" max="15" width="8.109375" style="5" customWidth="1"/>
    <col min="16" max="16" width="9" style="5"/>
    <col min="17" max="17" width="14.33203125" style="5" customWidth="1"/>
    <col min="18" max="18" width="32.44140625" style="5" customWidth="1"/>
    <col min="19" max="19" width="22" style="5" customWidth="1"/>
    <col min="20" max="20" width="9" style="5"/>
    <col min="21" max="21" width="9" style="6"/>
    <col min="22" max="16384" width="9" style="5"/>
  </cols>
  <sheetData>
    <row r="1" spans="1:21" s="1" customFormat="1" ht="32.1" customHeight="1">
      <c r="A1" s="45" t="s">
        <v>937</v>
      </c>
      <c r="B1" s="45"/>
      <c r="C1" s="45"/>
      <c r="D1" s="45"/>
      <c r="E1" s="45"/>
      <c r="F1" s="45"/>
      <c r="G1" s="45"/>
      <c r="H1" s="45"/>
      <c r="I1" s="45"/>
      <c r="J1" s="45"/>
      <c r="K1" s="45"/>
      <c r="L1" s="45"/>
      <c r="M1" s="45"/>
      <c r="N1" s="45"/>
      <c r="O1" s="45"/>
      <c r="P1" s="45"/>
      <c r="Q1" s="45"/>
      <c r="R1" s="45"/>
      <c r="S1" s="45"/>
      <c r="T1" s="45"/>
      <c r="U1" s="22"/>
    </row>
    <row r="2" spans="1:21" s="2" customFormat="1" ht="28.8">
      <c r="A2" s="7" t="s">
        <v>1</v>
      </c>
      <c r="B2" s="7" t="s">
        <v>938</v>
      </c>
      <c r="C2" s="7" t="s">
        <v>2</v>
      </c>
      <c r="D2" s="7" t="s">
        <v>3</v>
      </c>
      <c r="E2" s="7" t="s">
        <v>618</v>
      </c>
      <c r="F2" s="7" t="s">
        <v>5</v>
      </c>
      <c r="G2" s="7" t="s">
        <v>6</v>
      </c>
      <c r="H2" s="7" t="s">
        <v>7</v>
      </c>
      <c r="I2" s="7" t="s">
        <v>8</v>
      </c>
      <c r="J2" s="7" t="s">
        <v>9</v>
      </c>
      <c r="K2" s="7" t="s">
        <v>10</v>
      </c>
      <c r="L2" s="7" t="s">
        <v>11</v>
      </c>
      <c r="M2" s="7" t="s">
        <v>12</v>
      </c>
      <c r="N2" s="7" t="s">
        <v>13</v>
      </c>
      <c r="O2" s="7" t="s">
        <v>14</v>
      </c>
      <c r="P2" s="7" t="s">
        <v>15</v>
      </c>
      <c r="Q2" s="7" t="s">
        <v>939</v>
      </c>
      <c r="R2" s="7" t="s">
        <v>16</v>
      </c>
      <c r="S2" s="7" t="s">
        <v>17</v>
      </c>
      <c r="T2" s="7" t="s">
        <v>18</v>
      </c>
      <c r="U2" s="7" t="s">
        <v>19</v>
      </c>
    </row>
    <row r="3" spans="1:21" s="3" customFormat="1" ht="158.4">
      <c r="A3" s="8">
        <v>1</v>
      </c>
      <c r="B3" s="8" t="s">
        <v>101</v>
      </c>
      <c r="C3" s="10" t="s">
        <v>940</v>
      </c>
      <c r="D3" s="9" t="s">
        <v>21</v>
      </c>
      <c r="E3" s="8" t="s">
        <v>22</v>
      </c>
      <c r="F3" s="17" t="s">
        <v>941</v>
      </c>
      <c r="G3" s="18" t="s">
        <v>942</v>
      </c>
      <c r="H3" s="18" t="s">
        <v>943</v>
      </c>
      <c r="I3" s="20"/>
      <c r="J3" s="20"/>
      <c r="K3" s="13"/>
      <c r="L3" s="13"/>
      <c r="M3" s="13"/>
      <c r="N3" s="13"/>
      <c r="O3" s="13"/>
      <c r="P3" s="12" t="s">
        <v>6</v>
      </c>
      <c r="Q3" s="14"/>
      <c r="R3" s="12" t="s">
        <v>944</v>
      </c>
      <c r="S3" s="9" t="s">
        <v>945</v>
      </c>
      <c r="T3" s="13" t="s">
        <v>101</v>
      </c>
      <c r="U3" s="9" t="str">
        <f>VLOOKUP(F3,[1]判断题!$E$2:$T$665,16,FALSE)</f>
        <v>否</v>
      </c>
    </row>
    <row r="4" spans="1:21" s="4" customFormat="1" ht="187.2">
      <c r="A4" s="8">
        <v>2</v>
      </c>
      <c r="B4" s="8" t="s">
        <v>101</v>
      </c>
      <c r="C4" s="10" t="s">
        <v>940</v>
      </c>
      <c r="D4" s="10" t="s">
        <v>30</v>
      </c>
      <c r="E4" s="8" t="s">
        <v>22</v>
      </c>
      <c r="F4" s="17" t="s">
        <v>946</v>
      </c>
      <c r="G4" s="18" t="s">
        <v>942</v>
      </c>
      <c r="H4" s="18" t="s">
        <v>943</v>
      </c>
      <c r="I4" s="14"/>
      <c r="J4" s="14"/>
      <c r="K4" s="14"/>
      <c r="L4" s="14"/>
      <c r="M4" s="14"/>
      <c r="N4" s="14"/>
      <c r="O4" s="14"/>
      <c r="P4" s="12" t="s">
        <v>6</v>
      </c>
      <c r="Q4" s="14"/>
      <c r="R4" s="12" t="s">
        <v>947</v>
      </c>
      <c r="S4" s="10" t="s">
        <v>298</v>
      </c>
      <c r="T4" s="14" t="s">
        <v>101</v>
      </c>
      <c r="U4" s="9" t="str">
        <f>VLOOKUP(F4,[1]判断题!$E$2:$T$665,16,FALSE)</f>
        <v>否</v>
      </c>
    </row>
    <row r="5" spans="1:21" s="4" customFormat="1" ht="158.4">
      <c r="A5" s="8">
        <v>3</v>
      </c>
      <c r="B5" s="8" t="s">
        <v>101</v>
      </c>
      <c r="C5" s="10" t="s">
        <v>940</v>
      </c>
      <c r="D5" s="10" t="s">
        <v>30</v>
      </c>
      <c r="E5" s="8" t="s">
        <v>22</v>
      </c>
      <c r="F5" s="17" t="s">
        <v>948</v>
      </c>
      <c r="G5" s="18" t="s">
        <v>942</v>
      </c>
      <c r="H5" s="18" t="s">
        <v>943</v>
      </c>
      <c r="I5" s="10"/>
      <c r="J5" s="10"/>
      <c r="K5" s="10"/>
      <c r="L5" s="14"/>
      <c r="M5" s="14"/>
      <c r="N5" s="14"/>
      <c r="O5" s="14"/>
      <c r="P5" s="12" t="s">
        <v>6</v>
      </c>
      <c r="Q5" s="14"/>
      <c r="R5" s="12" t="s">
        <v>949</v>
      </c>
      <c r="S5" s="10" t="s">
        <v>298</v>
      </c>
      <c r="T5" s="14"/>
      <c r="U5" s="9" t="str">
        <f>VLOOKUP(F5,[1]判断题!$E$2:$T$665,16,FALSE)</f>
        <v>否</v>
      </c>
    </row>
    <row r="6" spans="1:21" s="4" customFormat="1" ht="187.2">
      <c r="A6" s="8">
        <v>4</v>
      </c>
      <c r="B6" s="8" t="s">
        <v>101</v>
      </c>
      <c r="C6" s="10" t="s">
        <v>940</v>
      </c>
      <c r="D6" s="10" t="s">
        <v>30</v>
      </c>
      <c r="E6" s="8" t="s">
        <v>22</v>
      </c>
      <c r="F6" s="17" t="s">
        <v>950</v>
      </c>
      <c r="G6" s="18" t="s">
        <v>942</v>
      </c>
      <c r="H6" s="18" t="s">
        <v>943</v>
      </c>
      <c r="I6" s="14"/>
      <c r="J6" s="14"/>
      <c r="K6" s="14"/>
      <c r="L6" s="14"/>
      <c r="M6" s="14"/>
      <c r="N6" s="14"/>
      <c r="O6" s="14"/>
      <c r="P6" s="12" t="s">
        <v>7</v>
      </c>
      <c r="Q6" s="17" t="s">
        <v>951</v>
      </c>
      <c r="R6" s="12" t="s">
        <v>952</v>
      </c>
      <c r="S6" s="10" t="s">
        <v>953</v>
      </c>
      <c r="T6" s="14" t="s">
        <v>101</v>
      </c>
      <c r="U6" s="9" t="str">
        <f>VLOOKUP(F6,[1]判断题!$E$2:$T$665,16,FALSE)</f>
        <v>是</v>
      </c>
    </row>
    <row r="7" spans="1:21" s="4" customFormat="1" ht="187.2">
      <c r="A7" s="8">
        <v>5</v>
      </c>
      <c r="B7" s="8" t="s">
        <v>101</v>
      </c>
      <c r="C7" s="10" t="s">
        <v>940</v>
      </c>
      <c r="D7" s="19" t="s">
        <v>21</v>
      </c>
      <c r="E7" s="8" t="s">
        <v>22</v>
      </c>
      <c r="F7" s="17" t="s">
        <v>954</v>
      </c>
      <c r="G7" s="18" t="s">
        <v>942</v>
      </c>
      <c r="H7" s="18" t="s">
        <v>943</v>
      </c>
      <c r="I7" s="18"/>
      <c r="J7" s="18"/>
      <c r="K7" s="14"/>
      <c r="L7" s="14"/>
      <c r="M7" s="14"/>
      <c r="N7" s="14"/>
      <c r="O7" s="14"/>
      <c r="P7" s="10" t="s">
        <v>6</v>
      </c>
      <c r="Q7" s="14"/>
      <c r="R7" s="12" t="s">
        <v>955</v>
      </c>
      <c r="S7" s="15" t="s">
        <v>956</v>
      </c>
      <c r="T7" s="13" t="s">
        <v>101</v>
      </c>
      <c r="U7" s="9" t="str">
        <f>VLOOKUP(F7,[1]判断题!$E$2:$T$665,16,FALSE)</f>
        <v>否</v>
      </c>
    </row>
    <row r="8" spans="1:21" s="16" customFormat="1" ht="230.4">
      <c r="A8" s="8">
        <v>6</v>
      </c>
      <c r="B8" s="8" t="s">
        <v>101</v>
      </c>
      <c r="C8" s="10" t="s">
        <v>940</v>
      </c>
      <c r="D8" s="15" t="s">
        <v>30</v>
      </c>
      <c r="E8" s="8" t="s">
        <v>22</v>
      </c>
      <c r="F8" s="17" t="s">
        <v>957</v>
      </c>
      <c r="G8" s="18" t="s">
        <v>942</v>
      </c>
      <c r="H8" s="18" t="s">
        <v>943</v>
      </c>
      <c r="I8" s="20"/>
      <c r="J8" s="20"/>
      <c r="K8" s="20"/>
      <c r="L8" s="20"/>
      <c r="M8" s="20"/>
      <c r="N8" s="20"/>
      <c r="O8" s="20"/>
      <c r="P8" s="10" t="s">
        <v>6</v>
      </c>
      <c r="Q8" s="14"/>
      <c r="R8" s="12" t="s">
        <v>958</v>
      </c>
      <c r="S8" s="23" t="s">
        <v>959</v>
      </c>
      <c r="T8" s="24"/>
      <c r="U8" s="9" t="str">
        <f>VLOOKUP(F8,[1]判断题!$E$2:$T$665,16,FALSE)</f>
        <v>否</v>
      </c>
    </row>
    <row r="9" spans="1:21" s="3" customFormat="1" ht="230.4">
      <c r="A9" s="8">
        <v>7</v>
      </c>
      <c r="B9" s="8" t="s">
        <v>101</v>
      </c>
      <c r="C9" s="10" t="s">
        <v>940</v>
      </c>
      <c r="D9" s="9" t="s">
        <v>30</v>
      </c>
      <c r="E9" s="8" t="s">
        <v>22</v>
      </c>
      <c r="F9" s="17" t="s">
        <v>960</v>
      </c>
      <c r="G9" s="18" t="s">
        <v>942</v>
      </c>
      <c r="H9" s="18" t="s">
        <v>943</v>
      </c>
      <c r="I9" s="20"/>
      <c r="J9" s="20"/>
      <c r="K9" s="13"/>
      <c r="L9" s="13"/>
      <c r="M9" s="13"/>
      <c r="N9" s="13"/>
      <c r="O9" s="13"/>
      <c r="P9" s="12" t="s">
        <v>7</v>
      </c>
      <c r="Q9" s="17" t="s">
        <v>961</v>
      </c>
      <c r="R9" s="12" t="s">
        <v>958</v>
      </c>
      <c r="S9" s="9" t="s">
        <v>962</v>
      </c>
      <c r="T9" s="14" t="s">
        <v>101</v>
      </c>
      <c r="U9" s="9" t="str">
        <f>VLOOKUP(F9,[1]判断题!$E$2:$T$665,16,FALSE)</f>
        <v>否</v>
      </c>
    </row>
    <row r="10" spans="1:21" s="4" customFormat="1" ht="144">
      <c r="A10" s="8">
        <v>8</v>
      </c>
      <c r="B10" s="8" t="s">
        <v>101</v>
      </c>
      <c r="C10" s="10" t="s">
        <v>940</v>
      </c>
      <c r="D10" s="10" t="s">
        <v>30</v>
      </c>
      <c r="E10" s="8" t="s">
        <v>22</v>
      </c>
      <c r="F10" s="17" t="s">
        <v>963</v>
      </c>
      <c r="G10" s="18" t="s">
        <v>942</v>
      </c>
      <c r="H10" s="18" t="s">
        <v>943</v>
      </c>
      <c r="I10" s="14"/>
      <c r="J10" s="14"/>
      <c r="K10" s="14"/>
      <c r="L10" s="14"/>
      <c r="M10" s="14"/>
      <c r="N10" s="14"/>
      <c r="O10" s="14"/>
      <c r="P10" s="10" t="s">
        <v>6</v>
      </c>
      <c r="Q10" s="14"/>
      <c r="R10" s="12" t="s">
        <v>964</v>
      </c>
      <c r="S10" s="9" t="s">
        <v>962</v>
      </c>
      <c r="T10" s="14"/>
      <c r="U10" s="9" t="str">
        <f>VLOOKUP(F10,[1]判断题!$E$2:$T$665,16,FALSE)</f>
        <v>否</v>
      </c>
    </row>
    <row r="11" spans="1:21" s="4" customFormat="1" ht="129.6">
      <c r="A11" s="8">
        <v>9</v>
      </c>
      <c r="B11" s="8" t="s">
        <v>101</v>
      </c>
      <c r="C11" s="10" t="s">
        <v>940</v>
      </c>
      <c r="D11" s="10" t="s">
        <v>30</v>
      </c>
      <c r="E11" s="8" t="s">
        <v>22</v>
      </c>
      <c r="F11" s="17" t="s">
        <v>965</v>
      </c>
      <c r="G11" s="18" t="s">
        <v>942</v>
      </c>
      <c r="H11" s="18" t="s">
        <v>943</v>
      </c>
      <c r="I11" s="10"/>
      <c r="J11" s="10"/>
      <c r="K11" s="10"/>
      <c r="L11" s="14"/>
      <c r="M11" s="14"/>
      <c r="N11" s="14"/>
      <c r="O11" s="14"/>
      <c r="P11" s="10" t="s">
        <v>6</v>
      </c>
      <c r="Q11" s="14"/>
      <c r="R11" s="12" t="s">
        <v>966</v>
      </c>
      <c r="S11" s="10" t="s">
        <v>967</v>
      </c>
      <c r="T11" s="14"/>
      <c r="U11" s="9" t="str">
        <f>VLOOKUP(F11,[1]判断题!$E$2:$T$665,16,FALSE)</f>
        <v>否</v>
      </c>
    </row>
    <row r="12" spans="1:21" s="4" customFormat="1" ht="129.6">
      <c r="A12" s="8">
        <v>10</v>
      </c>
      <c r="B12" s="8" t="s">
        <v>101</v>
      </c>
      <c r="C12" s="10" t="s">
        <v>940</v>
      </c>
      <c r="D12" s="9" t="s">
        <v>30</v>
      </c>
      <c r="E12" s="8" t="s">
        <v>22</v>
      </c>
      <c r="F12" s="17" t="s">
        <v>968</v>
      </c>
      <c r="G12" s="18" t="s">
        <v>942</v>
      </c>
      <c r="H12" s="18" t="s">
        <v>943</v>
      </c>
      <c r="I12" s="14"/>
      <c r="J12" s="14"/>
      <c r="K12" s="14"/>
      <c r="L12" s="14"/>
      <c r="M12" s="14"/>
      <c r="N12" s="14"/>
      <c r="O12" s="14"/>
      <c r="P12" s="10" t="s">
        <v>7</v>
      </c>
      <c r="Q12" s="17" t="s">
        <v>969</v>
      </c>
      <c r="R12" s="12" t="s">
        <v>970</v>
      </c>
      <c r="S12" s="10" t="s">
        <v>971</v>
      </c>
      <c r="T12" s="14"/>
      <c r="U12" s="9" t="str">
        <f>VLOOKUP(F12,[1]判断题!$E$2:$T$665,16,FALSE)</f>
        <v>否</v>
      </c>
    </row>
    <row r="13" spans="1:21" s="4" customFormat="1" ht="244.8">
      <c r="A13" s="8">
        <v>11</v>
      </c>
      <c r="B13" s="8" t="s">
        <v>101</v>
      </c>
      <c r="C13" s="10" t="s">
        <v>940</v>
      </c>
      <c r="D13" s="10" t="s">
        <v>21</v>
      </c>
      <c r="E13" s="8" t="s">
        <v>22</v>
      </c>
      <c r="F13" s="17" t="s">
        <v>972</v>
      </c>
      <c r="G13" s="18" t="s">
        <v>942</v>
      </c>
      <c r="H13" s="18" t="s">
        <v>943</v>
      </c>
      <c r="I13" s="12"/>
      <c r="J13" s="10"/>
      <c r="K13" s="20"/>
      <c r="L13" s="20"/>
      <c r="M13" s="20"/>
      <c r="N13" s="20"/>
      <c r="O13" s="20"/>
      <c r="P13" s="10" t="s">
        <v>6</v>
      </c>
      <c r="Q13" s="14"/>
      <c r="R13" s="12" t="s">
        <v>973</v>
      </c>
      <c r="S13" s="10" t="s">
        <v>974</v>
      </c>
      <c r="T13" s="13" t="s">
        <v>101</v>
      </c>
      <c r="U13" s="9" t="str">
        <f>VLOOKUP(F13,[1]判断题!$E$2:$T$665,16,FALSE)</f>
        <v>否</v>
      </c>
    </row>
    <row r="14" spans="1:21" s="3" customFormat="1" ht="144">
      <c r="A14" s="8">
        <v>12</v>
      </c>
      <c r="B14" s="8" t="s">
        <v>101</v>
      </c>
      <c r="C14" s="10" t="s">
        <v>940</v>
      </c>
      <c r="D14" s="9" t="s">
        <v>21</v>
      </c>
      <c r="E14" s="8" t="s">
        <v>22</v>
      </c>
      <c r="F14" s="17" t="s">
        <v>975</v>
      </c>
      <c r="G14" s="18" t="s">
        <v>942</v>
      </c>
      <c r="H14" s="18" t="s">
        <v>943</v>
      </c>
      <c r="I14" s="20"/>
      <c r="J14" s="20"/>
      <c r="K14" s="13"/>
      <c r="L14" s="13"/>
      <c r="M14" s="13"/>
      <c r="N14" s="13"/>
      <c r="O14" s="13"/>
      <c r="P14" s="10" t="s">
        <v>6</v>
      </c>
      <c r="Q14" s="14"/>
      <c r="R14" s="12" t="s">
        <v>976</v>
      </c>
      <c r="S14" s="9" t="s">
        <v>977</v>
      </c>
      <c r="T14" s="13" t="s">
        <v>101</v>
      </c>
      <c r="U14" s="9" t="str">
        <f>VLOOKUP(F14,[1]判断题!$E$2:$T$665,16,FALSE)</f>
        <v>是</v>
      </c>
    </row>
    <row r="15" spans="1:21" s="3" customFormat="1" ht="144">
      <c r="A15" s="8">
        <v>13</v>
      </c>
      <c r="B15" s="8" t="s">
        <v>101</v>
      </c>
      <c r="C15" s="10" t="s">
        <v>940</v>
      </c>
      <c r="D15" s="9" t="s">
        <v>21</v>
      </c>
      <c r="E15" s="8" t="s">
        <v>22</v>
      </c>
      <c r="F15" s="17" t="s">
        <v>978</v>
      </c>
      <c r="G15" s="18" t="s">
        <v>942</v>
      </c>
      <c r="H15" s="18" t="s">
        <v>943</v>
      </c>
      <c r="I15" s="20"/>
      <c r="J15" s="20"/>
      <c r="K15" s="13"/>
      <c r="L15" s="13"/>
      <c r="M15" s="13"/>
      <c r="N15" s="13"/>
      <c r="O15" s="13"/>
      <c r="P15" s="10" t="s">
        <v>6</v>
      </c>
      <c r="Q15" s="14"/>
      <c r="R15" s="12" t="s">
        <v>979</v>
      </c>
      <c r="S15" s="9" t="s">
        <v>980</v>
      </c>
      <c r="T15" s="13"/>
      <c r="U15" s="9" t="str">
        <f>VLOOKUP(F15,[1]判断题!$E$2:$T$665,16,FALSE)</f>
        <v>是</v>
      </c>
    </row>
    <row r="16" spans="1:21" s="4" customFormat="1" ht="158.4">
      <c r="A16" s="8">
        <v>14</v>
      </c>
      <c r="B16" s="8" t="s">
        <v>101</v>
      </c>
      <c r="C16" s="10" t="s">
        <v>940</v>
      </c>
      <c r="D16" s="9" t="s">
        <v>30</v>
      </c>
      <c r="E16" s="8" t="s">
        <v>22</v>
      </c>
      <c r="F16" s="17" t="s">
        <v>981</v>
      </c>
      <c r="G16" s="18" t="s">
        <v>942</v>
      </c>
      <c r="H16" s="18" t="s">
        <v>943</v>
      </c>
      <c r="I16" s="10"/>
      <c r="J16" s="10"/>
      <c r="K16" s="10"/>
      <c r="L16" s="14"/>
      <c r="M16" s="14"/>
      <c r="N16" s="14"/>
      <c r="O16" s="14"/>
      <c r="P16" s="10" t="s">
        <v>7</v>
      </c>
      <c r="Q16" s="17" t="s">
        <v>982</v>
      </c>
      <c r="R16" s="12" t="s">
        <v>983</v>
      </c>
      <c r="S16" s="10" t="s">
        <v>984</v>
      </c>
      <c r="T16" s="14" t="s">
        <v>101</v>
      </c>
      <c r="U16" s="9" t="str">
        <f>VLOOKUP(F16,[1]判断题!$E$2:$T$665,16,FALSE)</f>
        <v>否</v>
      </c>
    </row>
    <row r="17" spans="1:21" s="4" customFormat="1" ht="129.6">
      <c r="A17" s="8">
        <v>15</v>
      </c>
      <c r="B17" s="8" t="s">
        <v>101</v>
      </c>
      <c r="C17" s="10" t="s">
        <v>940</v>
      </c>
      <c r="D17" s="10" t="s">
        <v>21</v>
      </c>
      <c r="E17" s="8" t="s">
        <v>22</v>
      </c>
      <c r="F17" s="17" t="s">
        <v>985</v>
      </c>
      <c r="G17" s="18" t="s">
        <v>942</v>
      </c>
      <c r="H17" s="18" t="s">
        <v>943</v>
      </c>
      <c r="I17" s="10"/>
      <c r="J17" s="10"/>
      <c r="K17" s="12"/>
      <c r="L17" s="14"/>
      <c r="M17" s="14"/>
      <c r="N17" s="14"/>
      <c r="O17" s="14"/>
      <c r="P17" s="10" t="s">
        <v>6</v>
      </c>
      <c r="Q17" s="14"/>
      <c r="R17" s="12" t="s">
        <v>986</v>
      </c>
      <c r="S17" s="10" t="s">
        <v>987</v>
      </c>
      <c r="T17" s="13" t="s">
        <v>101</v>
      </c>
      <c r="U17" s="9" t="str">
        <f>VLOOKUP(F17,[1]判断题!$E$2:$T$665,16,FALSE)</f>
        <v>否</v>
      </c>
    </row>
    <row r="18" spans="1:21" s="4" customFormat="1" ht="115.2">
      <c r="A18" s="8">
        <v>16</v>
      </c>
      <c r="B18" s="8" t="s">
        <v>101</v>
      </c>
      <c r="C18" s="10" t="s">
        <v>940</v>
      </c>
      <c r="D18" s="10" t="s">
        <v>21</v>
      </c>
      <c r="E18" s="8" t="s">
        <v>22</v>
      </c>
      <c r="F18" s="17" t="s">
        <v>988</v>
      </c>
      <c r="G18" s="18" t="s">
        <v>942</v>
      </c>
      <c r="H18" s="18" t="s">
        <v>943</v>
      </c>
      <c r="I18" s="10"/>
      <c r="J18" s="10"/>
      <c r="K18" s="10"/>
      <c r="L18" s="14"/>
      <c r="M18" s="14"/>
      <c r="N18" s="14"/>
      <c r="O18" s="14"/>
      <c r="P18" s="10" t="s">
        <v>6</v>
      </c>
      <c r="Q18" s="14"/>
      <c r="R18" s="12" t="s">
        <v>989</v>
      </c>
      <c r="S18" s="10" t="s">
        <v>990</v>
      </c>
      <c r="T18" s="13" t="s">
        <v>101</v>
      </c>
      <c r="U18" s="9" t="str">
        <f>VLOOKUP(F18,[1]判断题!$E$2:$T$665,16,FALSE)</f>
        <v>否</v>
      </c>
    </row>
    <row r="19" spans="1:21" s="4" customFormat="1" ht="115.2">
      <c r="A19" s="8">
        <v>17</v>
      </c>
      <c r="B19" s="8" t="s">
        <v>101</v>
      </c>
      <c r="C19" s="10" t="s">
        <v>940</v>
      </c>
      <c r="D19" s="19" t="s">
        <v>21</v>
      </c>
      <c r="E19" s="8" t="s">
        <v>22</v>
      </c>
      <c r="F19" s="17" t="s">
        <v>991</v>
      </c>
      <c r="G19" s="18" t="s">
        <v>942</v>
      </c>
      <c r="H19" s="18" t="s">
        <v>943</v>
      </c>
      <c r="I19" s="18"/>
      <c r="J19" s="18"/>
      <c r="K19" s="14"/>
      <c r="L19" s="14"/>
      <c r="M19" s="14"/>
      <c r="N19" s="14"/>
      <c r="O19" s="14"/>
      <c r="P19" s="10" t="s">
        <v>6</v>
      </c>
      <c r="Q19" s="14"/>
      <c r="R19" s="12" t="s">
        <v>992</v>
      </c>
      <c r="S19" s="15" t="s">
        <v>993</v>
      </c>
      <c r="T19" s="13" t="s">
        <v>101</v>
      </c>
      <c r="U19" s="9" t="str">
        <f>VLOOKUP(F19,[1]判断题!$E$2:$T$665,16,FALSE)</f>
        <v>否</v>
      </c>
    </row>
    <row r="20" spans="1:21" s="16" customFormat="1" ht="201.6">
      <c r="A20" s="8">
        <v>18</v>
      </c>
      <c r="B20" s="8" t="s">
        <v>101</v>
      </c>
      <c r="C20" s="10" t="s">
        <v>940</v>
      </c>
      <c r="D20" s="15" t="s">
        <v>21</v>
      </c>
      <c r="E20" s="8" t="s">
        <v>22</v>
      </c>
      <c r="F20" s="17" t="s">
        <v>994</v>
      </c>
      <c r="G20" s="18" t="s">
        <v>942</v>
      </c>
      <c r="H20" s="18" t="s">
        <v>943</v>
      </c>
      <c r="I20" s="20"/>
      <c r="J20" s="20"/>
      <c r="K20" s="20"/>
      <c r="L20" s="20"/>
      <c r="M20" s="20"/>
      <c r="N20" s="20"/>
      <c r="O20" s="20"/>
      <c r="P20" s="10" t="s">
        <v>6</v>
      </c>
      <c r="Q20" s="14"/>
      <c r="R20" s="12" t="s">
        <v>995</v>
      </c>
      <c r="S20" s="23" t="s">
        <v>996</v>
      </c>
      <c r="T20" s="24"/>
      <c r="U20" s="9" t="str">
        <f>VLOOKUP(F20,[1]判断题!$E$2:$T$665,16,FALSE)</f>
        <v>否</v>
      </c>
    </row>
    <row r="21" spans="1:21" s="3" customFormat="1" ht="100.8">
      <c r="A21" s="8">
        <v>19</v>
      </c>
      <c r="B21" s="8" t="s">
        <v>101</v>
      </c>
      <c r="C21" s="10" t="s">
        <v>940</v>
      </c>
      <c r="D21" s="9" t="s">
        <v>21</v>
      </c>
      <c r="E21" s="8" t="s">
        <v>22</v>
      </c>
      <c r="F21" s="17" t="s">
        <v>997</v>
      </c>
      <c r="G21" s="18" t="s">
        <v>942</v>
      </c>
      <c r="H21" s="18" t="s">
        <v>943</v>
      </c>
      <c r="I21" s="20"/>
      <c r="J21" s="20"/>
      <c r="K21" s="13"/>
      <c r="L21" s="13"/>
      <c r="M21" s="13"/>
      <c r="N21" s="13"/>
      <c r="O21" s="13"/>
      <c r="P21" s="10" t="s">
        <v>6</v>
      </c>
      <c r="Q21" s="14"/>
      <c r="R21" s="12" t="s">
        <v>998</v>
      </c>
      <c r="S21" s="9" t="s">
        <v>999</v>
      </c>
      <c r="T21" s="13"/>
      <c r="U21" s="9" t="str">
        <f>VLOOKUP(F21,[1]判断题!$E$2:$T$665,16,FALSE)</f>
        <v>是</v>
      </c>
    </row>
    <row r="22" spans="1:21" s="3" customFormat="1" ht="115.2">
      <c r="A22" s="8">
        <v>20</v>
      </c>
      <c r="B22" s="8" t="s">
        <v>101</v>
      </c>
      <c r="C22" s="10" t="s">
        <v>940</v>
      </c>
      <c r="D22" s="9" t="s">
        <v>21</v>
      </c>
      <c r="E22" s="8" t="s">
        <v>22</v>
      </c>
      <c r="F22" s="17" t="s">
        <v>1000</v>
      </c>
      <c r="G22" s="18" t="s">
        <v>942</v>
      </c>
      <c r="H22" s="18" t="s">
        <v>943</v>
      </c>
      <c r="I22" s="20"/>
      <c r="J22" s="20"/>
      <c r="K22" s="13"/>
      <c r="L22" s="13"/>
      <c r="M22" s="13"/>
      <c r="N22" s="13"/>
      <c r="O22" s="13"/>
      <c r="P22" s="10" t="s">
        <v>6</v>
      </c>
      <c r="Q22" s="14"/>
      <c r="R22" s="12" t="s">
        <v>1001</v>
      </c>
      <c r="S22" s="9" t="s">
        <v>996</v>
      </c>
      <c r="T22" s="13" t="s">
        <v>101</v>
      </c>
      <c r="U22" s="9" t="str">
        <f>VLOOKUP(F22,[1]判断题!$E$2:$T$665,16,FALSE)</f>
        <v>是</v>
      </c>
    </row>
    <row r="23" spans="1:21" s="4" customFormat="1" ht="158.4">
      <c r="A23" s="8">
        <v>21</v>
      </c>
      <c r="B23" s="8" t="s">
        <v>101</v>
      </c>
      <c r="C23" s="10" t="s">
        <v>940</v>
      </c>
      <c r="D23" s="10" t="s">
        <v>30</v>
      </c>
      <c r="E23" s="8" t="s">
        <v>22</v>
      </c>
      <c r="F23" s="17" t="s">
        <v>1002</v>
      </c>
      <c r="G23" s="18" t="s">
        <v>942</v>
      </c>
      <c r="H23" s="18" t="s">
        <v>943</v>
      </c>
      <c r="I23" s="14"/>
      <c r="J23" s="14"/>
      <c r="K23" s="14"/>
      <c r="L23" s="14"/>
      <c r="M23" s="14"/>
      <c r="N23" s="14"/>
      <c r="O23" s="14"/>
      <c r="P23" s="10" t="s">
        <v>6</v>
      </c>
      <c r="Q23" s="14"/>
      <c r="R23" s="12" t="s">
        <v>1003</v>
      </c>
      <c r="S23" s="10" t="s">
        <v>1004</v>
      </c>
      <c r="T23" s="14"/>
      <c r="U23" s="9" t="str">
        <f>VLOOKUP(F23,[1]判断题!$E$2:$T$665,16,FALSE)</f>
        <v>否</v>
      </c>
    </row>
    <row r="24" spans="1:21" s="4" customFormat="1" ht="201.6">
      <c r="A24" s="8">
        <v>22</v>
      </c>
      <c r="B24" s="8" t="s">
        <v>101</v>
      </c>
      <c r="C24" s="10" t="s">
        <v>940</v>
      </c>
      <c r="D24" s="10" t="s">
        <v>21</v>
      </c>
      <c r="E24" s="8" t="s">
        <v>22</v>
      </c>
      <c r="F24" s="17" t="s">
        <v>1005</v>
      </c>
      <c r="G24" s="18" t="s">
        <v>942</v>
      </c>
      <c r="H24" s="18" t="s">
        <v>943</v>
      </c>
      <c r="I24" s="10"/>
      <c r="J24" s="10"/>
      <c r="K24" s="12"/>
      <c r="L24" s="14"/>
      <c r="M24" s="14"/>
      <c r="N24" s="14"/>
      <c r="O24" s="14"/>
      <c r="P24" s="10" t="s">
        <v>6</v>
      </c>
      <c r="Q24" s="14"/>
      <c r="R24" s="11" t="s">
        <v>1006</v>
      </c>
      <c r="S24" s="10" t="s">
        <v>297</v>
      </c>
      <c r="T24" s="13" t="s">
        <v>101</v>
      </c>
      <c r="U24" s="9" t="str">
        <f>VLOOKUP(F24,[1]判断题!$E$2:$T$665,16,FALSE)</f>
        <v>否</v>
      </c>
    </row>
    <row r="25" spans="1:21" s="4" customFormat="1" ht="201.6">
      <c r="A25" s="8">
        <v>23</v>
      </c>
      <c r="B25" s="8" t="s">
        <v>101</v>
      </c>
      <c r="C25" s="10" t="s">
        <v>940</v>
      </c>
      <c r="D25" s="10" t="s">
        <v>21</v>
      </c>
      <c r="E25" s="8" t="s">
        <v>22</v>
      </c>
      <c r="F25" s="17" t="s">
        <v>1007</v>
      </c>
      <c r="G25" s="18" t="s">
        <v>942</v>
      </c>
      <c r="H25" s="18" t="s">
        <v>943</v>
      </c>
      <c r="I25" s="10"/>
      <c r="J25" s="10"/>
      <c r="K25" s="10"/>
      <c r="L25" s="14"/>
      <c r="M25" s="14"/>
      <c r="N25" s="14"/>
      <c r="O25" s="14"/>
      <c r="P25" s="10" t="s">
        <v>6</v>
      </c>
      <c r="Q25" s="14"/>
      <c r="R25" s="11" t="s">
        <v>1006</v>
      </c>
      <c r="S25" s="10" t="s">
        <v>1008</v>
      </c>
      <c r="T25" s="13" t="s">
        <v>101</v>
      </c>
      <c r="U25" s="9" t="str">
        <f>VLOOKUP(F25,[1]判断题!$E$2:$T$665,16,FALSE)</f>
        <v>否</v>
      </c>
    </row>
    <row r="26" spans="1:21" s="4" customFormat="1" ht="187.2">
      <c r="A26" s="8">
        <v>24</v>
      </c>
      <c r="B26" s="8" t="s">
        <v>101</v>
      </c>
      <c r="C26" s="10" t="s">
        <v>940</v>
      </c>
      <c r="D26" s="9" t="s">
        <v>30</v>
      </c>
      <c r="E26" s="8" t="s">
        <v>22</v>
      </c>
      <c r="F26" s="17" t="s">
        <v>1009</v>
      </c>
      <c r="G26" s="18" t="s">
        <v>942</v>
      </c>
      <c r="H26" s="18" t="s">
        <v>943</v>
      </c>
      <c r="I26" s="14"/>
      <c r="J26" s="14"/>
      <c r="K26" s="14"/>
      <c r="L26" s="14"/>
      <c r="M26" s="14"/>
      <c r="N26" s="14"/>
      <c r="O26" s="14"/>
      <c r="P26" s="10" t="s">
        <v>7</v>
      </c>
      <c r="Q26" s="17" t="s">
        <v>1010</v>
      </c>
      <c r="R26" s="11" t="s">
        <v>1011</v>
      </c>
      <c r="S26" s="10" t="s">
        <v>1012</v>
      </c>
      <c r="T26" s="14"/>
      <c r="U26" s="9" t="str">
        <f>VLOOKUP(F26,[1]判断题!$E$2:$T$665,16,FALSE)</f>
        <v>否</v>
      </c>
    </row>
    <row r="27" spans="1:21" s="4" customFormat="1" ht="129.6">
      <c r="A27" s="8">
        <v>25</v>
      </c>
      <c r="B27" s="8" t="s">
        <v>101</v>
      </c>
      <c r="C27" s="10" t="s">
        <v>940</v>
      </c>
      <c r="D27" s="19" t="s">
        <v>21</v>
      </c>
      <c r="E27" s="8" t="s">
        <v>22</v>
      </c>
      <c r="F27" s="17" t="s">
        <v>1013</v>
      </c>
      <c r="G27" s="18" t="s">
        <v>942</v>
      </c>
      <c r="H27" s="18" t="s">
        <v>943</v>
      </c>
      <c r="I27" s="18"/>
      <c r="J27" s="18"/>
      <c r="K27" s="14"/>
      <c r="L27" s="14"/>
      <c r="M27" s="14"/>
      <c r="N27" s="14"/>
      <c r="O27" s="14"/>
      <c r="P27" s="10" t="s">
        <v>6</v>
      </c>
      <c r="Q27" s="14"/>
      <c r="R27" s="11" t="s">
        <v>1014</v>
      </c>
      <c r="S27" s="10" t="s">
        <v>1008</v>
      </c>
      <c r="T27" s="14"/>
      <c r="U27" s="9" t="str">
        <f>VLOOKUP(F27,[1]判断题!$E$2:$T$665,16,FALSE)</f>
        <v>否</v>
      </c>
    </row>
    <row r="28" spans="1:21" s="16" customFormat="1" ht="115.2">
      <c r="A28" s="8">
        <v>26</v>
      </c>
      <c r="B28" s="8" t="s">
        <v>101</v>
      </c>
      <c r="C28" s="10" t="s">
        <v>940</v>
      </c>
      <c r="D28" s="15" t="s">
        <v>21</v>
      </c>
      <c r="E28" s="8" t="s">
        <v>22</v>
      </c>
      <c r="F28" s="17" t="s">
        <v>1015</v>
      </c>
      <c r="G28" s="18" t="s">
        <v>942</v>
      </c>
      <c r="H28" s="18" t="s">
        <v>943</v>
      </c>
      <c r="I28" s="20"/>
      <c r="J28" s="20"/>
      <c r="K28" s="20"/>
      <c r="L28" s="20"/>
      <c r="M28" s="20"/>
      <c r="N28" s="20"/>
      <c r="O28" s="20"/>
      <c r="P28" s="10" t="s">
        <v>6</v>
      </c>
      <c r="Q28" s="14"/>
      <c r="R28" s="11" t="s">
        <v>1016</v>
      </c>
      <c r="S28" s="23" t="s">
        <v>1017</v>
      </c>
      <c r="T28" s="13" t="s">
        <v>101</v>
      </c>
      <c r="U28" s="9" t="str">
        <f>VLOOKUP(F28,[1]判断题!$E$2:$T$665,16,FALSE)</f>
        <v>否</v>
      </c>
    </row>
    <row r="29" spans="1:21" s="4" customFormat="1" ht="144">
      <c r="A29" s="8">
        <v>27</v>
      </c>
      <c r="B29" s="8" t="s">
        <v>101</v>
      </c>
      <c r="C29" s="10" t="s">
        <v>940</v>
      </c>
      <c r="D29" s="19" t="s">
        <v>21</v>
      </c>
      <c r="E29" s="8" t="s">
        <v>22</v>
      </c>
      <c r="F29" s="17" t="s">
        <v>1018</v>
      </c>
      <c r="G29" s="18" t="s">
        <v>942</v>
      </c>
      <c r="H29" s="18" t="s">
        <v>943</v>
      </c>
      <c r="I29" s="18"/>
      <c r="J29" s="18"/>
      <c r="K29" s="14"/>
      <c r="L29" s="14"/>
      <c r="M29" s="14"/>
      <c r="N29" s="14"/>
      <c r="O29" s="14"/>
      <c r="P29" s="10" t="s">
        <v>6</v>
      </c>
      <c r="Q29" s="14"/>
      <c r="R29" s="11" t="s">
        <v>1019</v>
      </c>
      <c r="S29" s="15" t="s">
        <v>1020</v>
      </c>
      <c r="T29" s="13" t="s">
        <v>101</v>
      </c>
      <c r="U29" s="9" t="str">
        <f>VLOOKUP(F29,[1]判断题!$E$2:$T$665,16,FALSE)</f>
        <v>否</v>
      </c>
    </row>
    <row r="30" spans="1:21" s="3" customFormat="1" ht="129.6">
      <c r="A30" s="8">
        <v>28</v>
      </c>
      <c r="B30" s="8" t="s">
        <v>101</v>
      </c>
      <c r="C30" s="10" t="s">
        <v>940</v>
      </c>
      <c r="D30" s="9" t="s">
        <v>21</v>
      </c>
      <c r="E30" s="8" t="s">
        <v>22</v>
      </c>
      <c r="F30" s="17" t="s">
        <v>1021</v>
      </c>
      <c r="G30" s="18" t="s">
        <v>942</v>
      </c>
      <c r="H30" s="18" t="s">
        <v>943</v>
      </c>
      <c r="I30" s="20"/>
      <c r="J30" s="20"/>
      <c r="K30" s="13"/>
      <c r="L30" s="13"/>
      <c r="M30" s="13"/>
      <c r="N30" s="13"/>
      <c r="O30" s="13"/>
      <c r="P30" s="10" t="s">
        <v>6</v>
      </c>
      <c r="Q30" s="14"/>
      <c r="R30" s="11" t="s">
        <v>1022</v>
      </c>
      <c r="S30" s="9" t="s">
        <v>1023</v>
      </c>
      <c r="T30" s="13" t="s">
        <v>101</v>
      </c>
      <c r="U30" s="9" t="str">
        <f>VLOOKUP(F30,[1]判断题!$E$2:$T$665,16,FALSE)</f>
        <v>否</v>
      </c>
    </row>
    <row r="31" spans="1:21" s="3" customFormat="1" ht="144">
      <c r="A31" s="8">
        <v>29</v>
      </c>
      <c r="B31" s="8" t="s">
        <v>101</v>
      </c>
      <c r="C31" s="10" t="s">
        <v>940</v>
      </c>
      <c r="D31" s="9" t="s">
        <v>30</v>
      </c>
      <c r="E31" s="8" t="s">
        <v>22</v>
      </c>
      <c r="F31" s="17" t="s">
        <v>1024</v>
      </c>
      <c r="G31" s="18" t="s">
        <v>942</v>
      </c>
      <c r="H31" s="18" t="s">
        <v>943</v>
      </c>
      <c r="I31" s="20"/>
      <c r="J31" s="20"/>
      <c r="K31" s="13"/>
      <c r="L31" s="13"/>
      <c r="M31" s="13"/>
      <c r="N31" s="13"/>
      <c r="O31" s="13"/>
      <c r="P31" s="10" t="s">
        <v>6</v>
      </c>
      <c r="Q31" s="14"/>
      <c r="R31" s="11" t="s">
        <v>1025</v>
      </c>
      <c r="S31" s="9" t="s">
        <v>298</v>
      </c>
      <c r="T31" s="14" t="s">
        <v>101</v>
      </c>
      <c r="U31" s="9" t="str">
        <f>VLOOKUP(F31,[1]判断题!$E$2:$T$665,16,FALSE)</f>
        <v>是</v>
      </c>
    </row>
    <row r="32" spans="1:21" s="4" customFormat="1" ht="129.6">
      <c r="A32" s="8">
        <v>30</v>
      </c>
      <c r="B32" s="8" t="s">
        <v>101</v>
      </c>
      <c r="C32" s="10" t="s">
        <v>940</v>
      </c>
      <c r="D32" s="10" t="s">
        <v>21</v>
      </c>
      <c r="E32" s="8" t="s">
        <v>22</v>
      </c>
      <c r="F32" s="17" t="s">
        <v>1026</v>
      </c>
      <c r="G32" s="18" t="s">
        <v>942</v>
      </c>
      <c r="H32" s="18" t="s">
        <v>943</v>
      </c>
      <c r="I32" s="14"/>
      <c r="J32" s="14"/>
      <c r="K32" s="14"/>
      <c r="L32" s="14"/>
      <c r="M32" s="14"/>
      <c r="N32" s="14"/>
      <c r="O32" s="14"/>
      <c r="P32" s="10" t="s">
        <v>6</v>
      </c>
      <c r="Q32" s="14"/>
      <c r="R32" s="11" t="s">
        <v>1027</v>
      </c>
      <c r="S32" s="10" t="s">
        <v>1028</v>
      </c>
      <c r="T32" s="14"/>
      <c r="U32" s="9" t="str">
        <f>VLOOKUP(F32,[1]判断题!$E$2:$T$665,16,FALSE)</f>
        <v>否</v>
      </c>
    </row>
    <row r="33" spans="1:21" s="4" customFormat="1" ht="144">
      <c r="A33" s="8">
        <v>31</v>
      </c>
      <c r="B33" s="8" t="s">
        <v>101</v>
      </c>
      <c r="C33" s="10" t="s">
        <v>940</v>
      </c>
      <c r="D33" s="10" t="s">
        <v>30</v>
      </c>
      <c r="E33" s="8" t="s">
        <v>22</v>
      </c>
      <c r="F33" s="17" t="s">
        <v>1029</v>
      </c>
      <c r="G33" s="18" t="s">
        <v>942</v>
      </c>
      <c r="H33" s="18" t="s">
        <v>943</v>
      </c>
      <c r="I33" s="10"/>
      <c r="J33" s="10"/>
      <c r="K33" s="12"/>
      <c r="L33" s="14"/>
      <c r="M33" s="14"/>
      <c r="N33" s="14"/>
      <c r="O33" s="14"/>
      <c r="P33" s="10" t="s">
        <v>6</v>
      </c>
      <c r="Q33" s="14"/>
      <c r="R33" s="11" t="s">
        <v>1030</v>
      </c>
      <c r="S33" s="10" t="s">
        <v>1031</v>
      </c>
      <c r="T33" s="14"/>
      <c r="U33" s="9" t="str">
        <f>VLOOKUP(F33,[1]判断题!$E$2:$T$665,16,FALSE)</f>
        <v>否</v>
      </c>
    </row>
    <row r="34" spans="1:21" s="4" customFormat="1" ht="216">
      <c r="A34" s="8">
        <v>32</v>
      </c>
      <c r="B34" s="8" t="s">
        <v>101</v>
      </c>
      <c r="C34" s="10" t="s">
        <v>940</v>
      </c>
      <c r="D34" s="19" t="s">
        <v>30</v>
      </c>
      <c r="E34" s="8" t="s">
        <v>22</v>
      </c>
      <c r="F34" s="12" t="s">
        <v>1032</v>
      </c>
      <c r="G34" s="18" t="s">
        <v>942</v>
      </c>
      <c r="H34" s="18" t="s">
        <v>943</v>
      </c>
      <c r="I34" s="12"/>
      <c r="J34" s="10"/>
      <c r="K34" s="20"/>
      <c r="L34" s="20"/>
      <c r="M34" s="20"/>
      <c r="N34" s="20"/>
      <c r="O34" s="20"/>
      <c r="P34" s="10" t="s">
        <v>6</v>
      </c>
      <c r="Q34" s="14"/>
      <c r="R34" s="11" t="s">
        <v>1033</v>
      </c>
      <c r="S34" s="15" t="s">
        <v>1034</v>
      </c>
      <c r="T34" s="14"/>
      <c r="U34" s="9" t="str">
        <f>VLOOKUP(F34,[1]判断题!$E$2:$T$665,16,FALSE)</f>
        <v>否</v>
      </c>
    </row>
    <row r="35" spans="1:21" s="3" customFormat="1" ht="144">
      <c r="A35" s="8">
        <v>33</v>
      </c>
      <c r="B35" s="8" t="s">
        <v>101</v>
      </c>
      <c r="C35" s="10" t="s">
        <v>940</v>
      </c>
      <c r="D35" s="9" t="s">
        <v>21</v>
      </c>
      <c r="E35" s="8" t="s">
        <v>22</v>
      </c>
      <c r="F35" s="12" t="s">
        <v>1035</v>
      </c>
      <c r="G35" s="18" t="s">
        <v>942</v>
      </c>
      <c r="H35" s="18" t="s">
        <v>943</v>
      </c>
      <c r="I35" s="20"/>
      <c r="J35" s="20"/>
      <c r="K35" s="13"/>
      <c r="L35" s="13"/>
      <c r="M35" s="13"/>
      <c r="N35" s="13"/>
      <c r="O35" s="13"/>
      <c r="P35" s="10" t="s">
        <v>6</v>
      </c>
      <c r="Q35" s="14"/>
      <c r="R35" s="11" t="s">
        <v>1036</v>
      </c>
      <c r="S35" s="9" t="s">
        <v>1037</v>
      </c>
      <c r="T35" s="13" t="s">
        <v>101</v>
      </c>
      <c r="U35" s="9" t="str">
        <f>VLOOKUP(F35,[1]判断题!$E$2:$T$665,16,FALSE)</f>
        <v>是</v>
      </c>
    </row>
    <row r="36" spans="1:21" s="4" customFormat="1" ht="129.6">
      <c r="A36" s="8">
        <v>34</v>
      </c>
      <c r="B36" s="8" t="s">
        <v>101</v>
      </c>
      <c r="C36" s="10" t="s">
        <v>940</v>
      </c>
      <c r="D36" s="10" t="s">
        <v>30</v>
      </c>
      <c r="E36" s="8" t="s">
        <v>22</v>
      </c>
      <c r="F36" s="12" t="s">
        <v>1038</v>
      </c>
      <c r="G36" s="18" t="s">
        <v>942</v>
      </c>
      <c r="H36" s="18" t="s">
        <v>943</v>
      </c>
      <c r="I36" s="10"/>
      <c r="J36" s="10"/>
      <c r="K36" s="12"/>
      <c r="L36" s="14"/>
      <c r="M36" s="14"/>
      <c r="N36" s="14"/>
      <c r="O36" s="14"/>
      <c r="P36" s="10" t="s">
        <v>6</v>
      </c>
      <c r="Q36" s="14"/>
      <c r="R36" s="11" t="s">
        <v>1039</v>
      </c>
      <c r="S36" s="10" t="s">
        <v>76</v>
      </c>
      <c r="T36" s="14"/>
      <c r="U36" s="9" t="str">
        <f>VLOOKUP(F36,[1]判断题!$E$2:$T$665,16,FALSE)</f>
        <v>是</v>
      </c>
    </row>
    <row r="37" spans="1:21" s="4" customFormat="1" ht="216">
      <c r="A37" s="8">
        <v>35</v>
      </c>
      <c r="B37" s="8" t="s">
        <v>101</v>
      </c>
      <c r="C37" s="10" t="s">
        <v>940</v>
      </c>
      <c r="D37" s="19" t="s">
        <v>30</v>
      </c>
      <c r="E37" s="8" t="s">
        <v>22</v>
      </c>
      <c r="F37" s="12" t="s">
        <v>1040</v>
      </c>
      <c r="G37" s="18" t="s">
        <v>942</v>
      </c>
      <c r="H37" s="18" t="s">
        <v>943</v>
      </c>
      <c r="I37" s="18"/>
      <c r="J37" s="18"/>
      <c r="K37" s="14"/>
      <c r="L37" s="14"/>
      <c r="M37" s="14"/>
      <c r="N37" s="14"/>
      <c r="O37" s="14"/>
      <c r="P37" s="10" t="s">
        <v>6</v>
      </c>
      <c r="Q37" s="14"/>
      <c r="R37" s="12" t="s">
        <v>1041</v>
      </c>
      <c r="S37" s="15" t="s">
        <v>1042</v>
      </c>
      <c r="T37" s="14"/>
      <c r="U37" s="9" t="str">
        <f>VLOOKUP(F37,[1]判断题!$E$2:$T$665,16,FALSE)</f>
        <v>是</v>
      </c>
    </row>
    <row r="38" spans="1:21" s="4" customFormat="1" ht="187.2">
      <c r="A38" s="8">
        <v>36</v>
      </c>
      <c r="B38" s="8" t="s">
        <v>101</v>
      </c>
      <c r="C38" s="10" t="s">
        <v>940</v>
      </c>
      <c r="D38" s="10" t="s">
        <v>30</v>
      </c>
      <c r="E38" s="8" t="s">
        <v>22</v>
      </c>
      <c r="F38" s="12" t="s">
        <v>1043</v>
      </c>
      <c r="G38" s="18" t="s">
        <v>942</v>
      </c>
      <c r="H38" s="18" t="s">
        <v>943</v>
      </c>
      <c r="I38" s="12"/>
      <c r="J38" s="10"/>
      <c r="K38" s="20"/>
      <c r="L38" s="20"/>
      <c r="M38" s="20"/>
      <c r="N38" s="20"/>
      <c r="O38" s="20"/>
      <c r="P38" s="10" t="s">
        <v>6</v>
      </c>
      <c r="Q38" s="14"/>
      <c r="R38" s="12" t="s">
        <v>1044</v>
      </c>
      <c r="S38" s="10" t="s">
        <v>1045</v>
      </c>
      <c r="T38" s="14"/>
      <c r="U38" s="9" t="str">
        <f>VLOOKUP(F38,[1]判断题!$E$2:$T$665,16,FALSE)</f>
        <v>是</v>
      </c>
    </row>
    <row r="39" spans="1:21" s="16" customFormat="1" ht="187.2">
      <c r="A39" s="8">
        <v>37</v>
      </c>
      <c r="B39" s="8" t="s">
        <v>101</v>
      </c>
      <c r="C39" s="10" t="s">
        <v>940</v>
      </c>
      <c r="D39" s="15" t="s">
        <v>30</v>
      </c>
      <c r="E39" s="8" t="s">
        <v>22</v>
      </c>
      <c r="F39" s="12" t="s">
        <v>1046</v>
      </c>
      <c r="G39" s="18" t="s">
        <v>942</v>
      </c>
      <c r="H39" s="18" t="s">
        <v>943</v>
      </c>
      <c r="I39" s="20"/>
      <c r="J39" s="20"/>
      <c r="K39" s="20"/>
      <c r="L39" s="20"/>
      <c r="M39" s="20"/>
      <c r="N39" s="20"/>
      <c r="O39" s="20"/>
      <c r="P39" s="10" t="s">
        <v>6</v>
      </c>
      <c r="Q39" s="14"/>
      <c r="R39" s="12" t="s">
        <v>1047</v>
      </c>
      <c r="S39" s="23" t="s">
        <v>1048</v>
      </c>
      <c r="T39" s="24"/>
      <c r="U39" s="9" t="str">
        <f>VLOOKUP(F39,[1]判断题!$E$2:$T$665,16,FALSE)</f>
        <v>是</v>
      </c>
    </row>
    <row r="40" spans="1:21" s="3" customFormat="1" ht="144">
      <c r="A40" s="8">
        <v>38</v>
      </c>
      <c r="B40" s="8" t="s">
        <v>101</v>
      </c>
      <c r="C40" s="10" t="s">
        <v>940</v>
      </c>
      <c r="D40" s="9" t="s">
        <v>21</v>
      </c>
      <c r="E40" s="8" t="s">
        <v>22</v>
      </c>
      <c r="F40" s="17" t="s">
        <v>1049</v>
      </c>
      <c r="G40" s="18" t="s">
        <v>942</v>
      </c>
      <c r="H40" s="18" t="s">
        <v>943</v>
      </c>
      <c r="I40" s="20"/>
      <c r="J40" s="20"/>
      <c r="K40" s="13"/>
      <c r="L40" s="13"/>
      <c r="M40" s="13"/>
      <c r="N40" s="13"/>
      <c r="O40" s="13"/>
      <c r="P40" s="10" t="s">
        <v>6</v>
      </c>
      <c r="Q40" s="14"/>
      <c r="R40" s="12" t="s">
        <v>1050</v>
      </c>
      <c r="S40" s="9" t="s">
        <v>1051</v>
      </c>
      <c r="T40" s="13"/>
      <c r="U40" s="9" t="str">
        <f>VLOOKUP(F40,[1]判断题!$E$2:$T$665,16,FALSE)</f>
        <v>是</v>
      </c>
    </row>
    <row r="41" spans="1:21" s="4" customFormat="1" ht="201.6">
      <c r="A41" s="8">
        <v>39</v>
      </c>
      <c r="B41" s="8" t="s">
        <v>101</v>
      </c>
      <c r="C41" s="10" t="s">
        <v>940</v>
      </c>
      <c r="D41" s="10" t="s">
        <v>21</v>
      </c>
      <c r="E41" s="8" t="s">
        <v>22</v>
      </c>
      <c r="F41" s="17" t="s">
        <v>1052</v>
      </c>
      <c r="G41" s="18" t="s">
        <v>942</v>
      </c>
      <c r="H41" s="18" t="s">
        <v>943</v>
      </c>
      <c r="I41" s="14"/>
      <c r="J41" s="14"/>
      <c r="K41" s="14"/>
      <c r="L41" s="14"/>
      <c r="M41" s="14"/>
      <c r="N41" s="14"/>
      <c r="O41" s="14"/>
      <c r="P41" s="10" t="s">
        <v>6</v>
      </c>
      <c r="Q41" s="14"/>
      <c r="R41" s="12" t="s">
        <v>1053</v>
      </c>
      <c r="S41" s="10" t="s">
        <v>974</v>
      </c>
      <c r="T41" s="13" t="s">
        <v>101</v>
      </c>
      <c r="U41" s="9" t="str">
        <f>VLOOKUP(F41,[1]判断题!$E$2:$T$665,16,FALSE)</f>
        <v>否</v>
      </c>
    </row>
    <row r="42" spans="1:21" s="4" customFormat="1" ht="129.6">
      <c r="A42" s="8">
        <v>40</v>
      </c>
      <c r="B42" s="8" t="s">
        <v>101</v>
      </c>
      <c r="C42" s="10" t="s">
        <v>940</v>
      </c>
      <c r="D42" s="10" t="s">
        <v>21</v>
      </c>
      <c r="E42" s="8" t="s">
        <v>22</v>
      </c>
      <c r="F42" s="17" t="s">
        <v>1054</v>
      </c>
      <c r="G42" s="18" t="s">
        <v>942</v>
      </c>
      <c r="H42" s="18" t="s">
        <v>943</v>
      </c>
      <c r="I42" s="10"/>
      <c r="J42" s="10"/>
      <c r="K42" s="10"/>
      <c r="L42" s="14"/>
      <c r="M42" s="14"/>
      <c r="N42" s="14"/>
      <c r="O42" s="14"/>
      <c r="P42" s="10" t="s">
        <v>6</v>
      </c>
      <c r="Q42" s="14"/>
      <c r="R42" s="12" t="s">
        <v>1055</v>
      </c>
      <c r="S42" s="10" t="s">
        <v>1056</v>
      </c>
      <c r="T42" s="14"/>
      <c r="U42" s="9" t="str">
        <f>VLOOKUP(F42,[1]判断题!$E$2:$T$665,16,FALSE)</f>
        <v>是</v>
      </c>
    </row>
    <row r="43" spans="1:21" s="4" customFormat="1" ht="115.2">
      <c r="A43" s="8">
        <v>41</v>
      </c>
      <c r="B43" s="8" t="s">
        <v>101</v>
      </c>
      <c r="C43" s="10" t="s">
        <v>940</v>
      </c>
      <c r="D43" s="10" t="s">
        <v>21</v>
      </c>
      <c r="E43" s="8" t="s">
        <v>22</v>
      </c>
      <c r="F43" s="17" t="s">
        <v>1057</v>
      </c>
      <c r="G43" s="18" t="s">
        <v>942</v>
      </c>
      <c r="H43" s="18" t="s">
        <v>943</v>
      </c>
      <c r="I43" s="10"/>
      <c r="J43" s="10"/>
      <c r="K43" s="12"/>
      <c r="L43" s="14"/>
      <c r="M43" s="14"/>
      <c r="N43" s="14"/>
      <c r="O43" s="14"/>
      <c r="P43" s="10" t="s">
        <v>6</v>
      </c>
      <c r="Q43" s="14"/>
      <c r="R43" s="12" t="s">
        <v>1058</v>
      </c>
      <c r="S43" s="10" t="s">
        <v>1059</v>
      </c>
      <c r="T43" s="14"/>
      <c r="U43" s="9" t="str">
        <f>VLOOKUP(F43,[1]判断题!$E$2:$T$665,16,FALSE)</f>
        <v>否</v>
      </c>
    </row>
    <row r="44" spans="1:21" s="4" customFormat="1" ht="144">
      <c r="A44" s="8">
        <v>42</v>
      </c>
      <c r="B44" s="8" t="s">
        <v>101</v>
      </c>
      <c r="C44" s="10" t="s">
        <v>940</v>
      </c>
      <c r="D44" s="10" t="s">
        <v>21</v>
      </c>
      <c r="E44" s="8" t="s">
        <v>22</v>
      </c>
      <c r="F44" s="17" t="s">
        <v>1060</v>
      </c>
      <c r="G44" s="18" t="s">
        <v>942</v>
      </c>
      <c r="H44" s="18" t="s">
        <v>943</v>
      </c>
      <c r="I44" s="12"/>
      <c r="J44" s="10"/>
      <c r="K44" s="20"/>
      <c r="L44" s="20"/>
      <c r="M44" s="20"/>
      <c r="N44" s="20"/>
      <c r="O44" s="20"/>
      <c r="P44" s="10" t="s">
        <v>6</v>
      </c>
      <c r="Q44" s="14"/>
      <c r="R44" s="11" t="s">
        <v>1061</v>
      </c>
      <c r="S44" s="10" t="s">
        <v>1062</v>
      </c>
      <c r="T44" s="13" t="s">
        <v>101</v>
      </c>
      <c r="U44" s="9" t="str">
        <f>VLOOKUP(F44,[1]判断题!$E$2:$T$665,16,FALSE)</f>
        <v>否</v>
      </c>
    </row>
    <row r="45" spans="1:21" s="16" customFormat="1" ht="187.2">
      <c r="A45" s="8">
        <v>43</v>
      </c>
      <c r="B45" s="8" t="s">
        <v>101</v>
      </c>
      <c r="C45" s="10" t="s">
        <v>940</v>
      </c>
      <c r="D45" s="15" t="s">
        <v>21</v>
      </c>
      <c r="E45" s="8" t="s">
        <v>22</v>
      </c>
      <c r="F45" s="17" t="s">
        <v>1063</v>
      </c>
      <c r="G45" s="18" t="s">
        <v>942</v>
      </c>
      <c r="H45" s="18" t="s">
        <v>943</v>
      </c>
      <c r="I45" s="20"/>
      <c r="J45" s="20"/>
      <c r="K45" s="20"/>
      <c r="L45" s="20"/>
      <c r="M45" s="20"/>
      <c r="N45" s="20"/>
      <c r="O45" s="20"/>
      <c r="P45" s="10" t="s">
        <v>6</v>
      </c>
      <c r="Q45" s="14"/>
      <c r="R45" s="11" t="s">
        <v>1064</v>
      </c>
      <c r="S45" s="10" t="s">
        <v>1065</v>
      </c>
      <c r="T45" s="13" t="s">
        <v>101</v>
      </c>
      <c r="U45" s="9" t="str">
        <f>VLOOKUP(F45,[1]判断题!$E$2:$T$665,16,FALSE)</f>
        <v>否</v>
      </c>
    </row>
    <row r="46" spans="1:21" s="3" customFormat="1" ht="187.2">
      <c r="A46" s="8">
        <v>44</v>
      </c>
      <c r="B46" s="8" t="s">
        <v>101</v>
      </c>
      <c r="C46" s="10" t="s">
        <v>940</v>
      </c>
      <c r="D46" s="9" t="s">
        <v>30</v>
      </c>
      <c r="E46" s="8" t="s">
        <v>22</v>
      </c>
      <c r="F46" s="17" t="s">
        <v>1066</v>
      </c>
      <c r="G46" s="18" t="s">
        <v>942</v>
      </c>
      <c r="H46" s="18" t="s">
        <v>943</v>
      </c>
      <c r="I46" s="20"/>
      <c r="J46" s="20"/>
      <c r="K46" s="13"/>
      <c r="L46" s="13"/>
      <c r="M46" s="13"/>
      <c r="N46" s="13"/>
      <c r="O46" s="13"/>
      <c r="P46" s="10" t="s">
        <v>7</v>
      </c>
      <c r="Q46" s="17" t="s">
        <v>1067</v>
      </c>
      <c r="R46" s="11" t="s">
        <v>1068</v>
      </c>
      <c r="S46" s="10" t="s">
        <v>1069</v>
      </c>
      <c r="T46" s="13"/>
      <c r="U46" s="9" t="str">
        <f>VLOOKUP(F46,[1]判断题!$E$2:$T$665,16,FALSE)</f>
        <v>否</v>
      </c>
    </row>
    <row r="47" spans="1:21" s="3" customFormat="1" ht="86.4">
      <c r="A47" s="8">
        <v>45</v>
      </c>
      <c r="B47" s="8" t="s">
        <v>101</v>
      </c>
      <c r="C47" s="10" t="s">
        <v>940</v>
      </c>
      <c r="D47" s="9" t="s">
        <v>21</v>
      </c>
      <c r="E47" s="8" t="s">
        <v>22</v>
      </c>
      <c r="F47" s="20" t="s">
        <v>1070</v>
      </c>
      <c r="G47" s="18" t="s">
        <v>942</v>
      </c>
      <c r="H47" s="18" t="s">
        <v>943</v>
      </c>
      <c r="I47" s="20"/>
      <c r="J47" s="20"/>
      <c r="K47" s="13"/>
      <c r="L47" s="13"/>
      <c r="M47" s="13"/>
      <c r="N47" s="13"/>
      <c r="O47" s="13"/>
      <c r="P47" s="15" t="s">
        <v>6</v>
      </c>
      <c r="Q47" s="13"/>
      <c r="R47" s="20" t="s">
        <v>1071</v>
      </c>
      <c r="S47" s="9" t="s">
        <v>1072</v>
      </c>
      <c r="T47" s="13"/>
      <c r="U47" s="9" t="str">
        <f>VLOOKUP(F47,[1]判断题!$E$2:$T$665,16,FALSE)</f>
        <v>否</v>
      </c>
    </row>
    <row r="48" spans="1:21" s="4" customFormat="1" ht="129.6">
      <c r="A48" s="8">
        <v>46</v>
      </c>
      <c r="B48" s="8" t="s">
        <v>101</v>
      </c>
      <c r="C48" s="10" t="s">
        <v>940</v>
      </c>
      <c r="D48" s="9" t="s">
        <v>21</v>
      </c>
      <c r="E48" s="8" t="s">
        <v>22</v>
      </c>
      <c r="F48" s="11" t="s">
        <v>1073</v>
      </c>
      <c r="G48" s="18" t="s">
        <v>942</v>
      </c>
      <c r="H48" s="18" t="s">
        <v>943</v>
      </c>
      <c r="I48" s="14"/>
      <c r="J48" s="14"/>
      <c r="K48" s="14"/>
      <c r="L48" s="14"/>
      <c r="M48" s="14"/>
      <c r="N48" s="14"/>
      <c r="O48" s="14"/>
      <c r="P48" s="10" t="s">
        <v>6</v>
      </c>
      <c r="Q48" s="17"/>
      <c r="R48" s="17" t="s">
        <v>1074</v>
      </c>
      <c r="S48" s="10" t="s">
        <v>1075</v>
      </c>
      <c r="T48" s="13" t="s">
        <v>101</v>
      </c>
      <c r="U48" s="9" t="str">
        <f>VLOOKUP(F48,[1]判断题!$E$2:$T$665,16,FALSE)</f>
        <v>否</v>
      </c>
    </row>
    <row r="49" spans="1:21" s="4" customFormat="1" ht="187.2">
      <c r="A49" s="8">
        <v>47</v>
      </c>
      <c r="B49" s="8" t="s">
        <v>101</v>
      </c>
      <c r="C49" s="10" t="s">
        <v>940</v>
      </c>
      <c r="D49" s="9" t="s">
        <v>30</v>
      </c>
      <c r="E49" s="8" t="s">
        <v>22</v>
      </c>
      <c r="F49" s="11" t="s">
        <v>1076</v>
      </c>
      <c r="G49" s="18" t="s">
        <v>942</v>
      </c>
      <c r="H49" s="18" t="s">
        <v>943</v>
      </c>
      <c r="I49" s="10"/>
      <c r="J49" s="10"/>
      <c r="K49" s="10"/>
      <c r="L49" s="14"/>
      <c r="M49" s="14"/>
      <c r="N49" s="14"/>
      <c r="O49" s="14"/>
      <c r="P49" s="10" t="s">
        <v>7</v>
      </c>
      <c r="Q49" s="11" t="s">
        <v>1077</v>
      </c>
      <c r="R49" s="17" t="s">
        <v>1078</v>
      </c>
      <c r="S49" s="10" t="s">
        <v>785</v>
      </c>
      <c r="T49" s="14"/>
      <c r="U49" s="9" t="str">
        <f>VLOOKUP(F49,[1]判断题!$E$2:$T$665,16,FALSE)</f>
        <v>否</v>
      </c>
    </row>
    <row r="50" spans="1:21" s="4" customFormat="1" ht="57.6">
      <c r="A50" s="8">
        <v>48</v>
      </c>
      <c r="B50" s="8" t="s">
        <v>101</v>
      </c>
      <c r="C50" s="10" t="s">
        <v>940</v>
      </c>
      <c r="D50" s="10" t="s">
        <v>21</v>
      </c>
      <c r="E50" s="8" t="s">
        <v>22</v>
      </c>
      <c r="F50" s="11" t="s">
        <v>1079</v>
      </c>
      <c r="G50" s="18" t="s">
        <v>942</v>
      </c>
      <c r="H50" s="18" t="s">
        <v>943</v>
      </c>
      <c r="I50" s="10"/>
      <c r="J50" s="10"/>
      <c r="K50" s="12"/>
      <c r="L50" s="14"/>
      <c r="M50" s="14"/>
      <c r="N50" s="14"/>
      <c r="O50" s="14"/>
      <c r="P50" s="10" t="s">
        <v>6</v>
      </c>
      <c r="Q50" s="11"/>
      <c r="R50" s="17" t="s">
        <v>1080</v>
      </c>
      <c r="S50" s="10" t="s">
        <v>1081</v>
      </c>
      <c r="T50" s="14"/>
      <c r="U50" s="9" t="str">
        <f>VLOOKUP(F50,[1]判断题!$E$2:$T$665,16,FALSE)</f>
        <v>否</v>
      </c>
    </row>
    <row r="51" spans="1:21" s="4" customFormat="1" ht="72">
      <c r="A51" s="8">
        <v>49</v>
      </c>
      <c r="B51" s="8" t="s">
        <v>101</v>
      </c>
      <c r="C51" s="10" t="s">
        <v>940</v>
      </c>
      <c r="D51" s="10" t="s">
        <v>21</v>
      </c>
      <c r="E51" s="8" t="s">
        <v>22</v>
      </c>
      <c r="F51" s="11" t="s">
        <v>1082</v>
      </c>
      <c r="G51" s="18" t="s">
        <v>942</v>
      </c>
      <c r="H51" s="18" t="s">
        <v>943</v>
      </c>
      <c r="I51" s="10"/>
      <c r="J51" s="10"/>
      <c r="K51" s="10"/>
      <c r="L51" s="14"/>
      <c r="M51" s="14"/>
      <c r="N51" s="14"/>
      <c r="O51" s="14"/>
      <c r="P51" s="10" t="s">
        <v>6</v>
      </c>
      <c r="Q51" s="11"/>
      <c r="R51" s="17" t="s">
        <v>1083</v>
      </c>
      <c r="S51" s="10" t="s">
        <v>1084</v>
      </c>
      <c r="T51" s="13" t="s">
        <v>101</v>
      </c>
      <c r="U51" s="9" t="str">
        <f>VLOOKUP(F51,[1]判断题!$E$2:$T$665,16,FALSE)</f>
        <v>否</v>
      </c>
    </row>
    <row r="52" spans="1:21" s="4" customFormat="1" ht="72">
      <c r="A52" s="8">
        <v>50</v>
      </c>
      <c r="B52" s="8" t="s">
        <v>101</v>
      </c>
      <c r="C52" s="10" t="s">
        <v>940</v>
      </c>
      <c r="D52" s="10" t="s">
        <v>21</v>
      </c>
      <c r="E52" s="8" t="s">
        <v>22</v>
      </c>
      <c r="F52" s="21" t="s">
        <v>1085</v>
      </c>
      <c r="G52" s="18" t="s">
        <v>942</v>
      </c>
      <c r="H52" s="18" t="s">
        <v>943</v>
      </c>
      <c r="I52" s="18"/>
      <c r="J52" s="18"/>
      <c r="K52" s="14"/>
      <c r="L52" s="14"/>
      <c r="M52" s="14"/>
      <c r="N52" s="14"/>
      <c r="O52" s="14"/>
      <c r="P52" s="10" t="s">
        <v>6</v>
      </c>
      <c r="Q52" s="12"/>
      <c r="R52" s="25" t="s">
        <v>1086</v>
      </c>
      <c r="S52" s="15" t="s">
        <v>1087</v>
      </c>
      <c r="T52" s="13" t="s">
        <v>101</v>
      </c>
      <c r="U52" s="9" t="str">
        <f>VLOOKUP(F52,[1]判断题!$E$2:$T$665,16,FALSE)</f>
        <v>否</v>
      </c>
    </row>
    <row r="53" spans="1:21" s="4" customFormat="1" ht="96" customHeight="1">
      <c r="A53" s="46" t="s">
        <v>1088</v>
      </c>
      <c r="B53" s="46"/>
      <c r="C53" s="46"/>
      <c r="D53" s="46"/>
      <c r="E53" s="46"/>
      <c r="F53" s="46"/>
      <c r="G53" s="46"/>
      <c r="H53" s="46"/>
      <c r="I53" s="46"/>
      <c r="J53" s="46"/>
      <c r="K53" s="46"/>
      <c r="L53" s="46"/>
      <c r="M53" s="46"/>
      <c r="N53" s="46"/>
      <c r="O53" s="46"/>
      <c r="P53" s="46"/>
      <c r="Q53" s="46"/>
      <c r="R53" s="46"/>
      <c r="S53" s="46"/>
      <c r="T53" s="46"/>
      <c r="U53" s="9"/>
    </row>
  </sheetData>
  <autoFilter ref="A2:U53" xr:uid="{00000000-0009-0000-0000-000002000000}"/>
  <customSheetViews>
    <customSheetView guid="{16061EE7-CBF4-4803-839C-6697FB9F171B}" scale="85" showPageBreaks="1" printArea="1" showAutoFilter="1" topLeftCell="A16">
      <selection activeCell="A17" sqref="A17:A18"/>
      <pageMargins left="0.59027777777777801" right="0.31458333333333299" top="1" bottom="1" header="0.5" footer="0.5"/>
      <pageSetup paperSize="8" scale="77" orientation="landscape"/>
      <autoFilter ref="A2:X83" xr:uid="{0BB36B7D-1E37-441D-9156-8B9E4CBF2B08}"/>
    </customSheetView>
  </customSheetViews>
  <mergeCells count="2">
    <mergeCell ref="A1:T1"/>
    <mergeCell ref="A53:T53"/>
  </mergeCells>
  <phoneticPr fontId="9" type="noConversion"/>
  <conditionalFormatting sqref="F3">
    <cfRule type="duplicateValues" dxfId="50" priority="27" stopIfTrue="1"/>
    <cfRule type="duplicateValues" dxfId="49" priority="28" stopIfTrue="1"/>
  </conditionalFormatting>
  <conditionalFormatting sqref="F7">
    <cfRule type="duplicateValues" dxfId="48" priority="43"/>
  </conditionalFormatting>
  <conditionalFormatting sqref="F9">
    <cfRule type="duplicateValues" dxfId="47" priority="35" stopIfTrue="1"/>
    <cfRule type="duplicateValues" dxfId="46" priority="36" stopIfTrue="1"/>
  </conditionalFormatting>
  <conditionalFormatting sqref="F13">
    <cfRule type="duplicateValues" dxfId="45" priority="52"/>
  </conditionalFormatting>
  <conditionalFormatting sqref="F14">
    <cfRule type="duplicateValues" dxfId="44" priority="50" stopIfTrue="1"/>
    <cfRule type="duplicateValues" dxfId="43" priority="51" stopIfTrue="1"/>
  </conditionalFormatting>
  <conditionalFormatting sqref="I14:J14">
    <cfRule type="duplicateValues" dxfId="42" priority="48" stopIfTrue="1"/>
    <cfRule type="duplicateValues" dxfId="41" priority="49" stopIfTrue="1"/>
  </conditionalFormatting>
  <conditionalFormatting sqref="P14">
    <cfRule type="duplicateValues" dxfId="40" priority="46" stopIfTrue="1"/>
    <cfRule type="duplicateValues" dxfId="39" priority="47" stopIfTrue="1"/>
  </conditionalFormatting>
  <conditionalFormatting sqref="F15">
    <cfRule type="duplicateValues" dxfId="38" priority="44" stopIfTrue="1"/>
    <cfRule type="duplicateValues" dxfId="37" priority="45" stopIfTrue="1"/>
  </conditionalFormatting>
  <conditionalFormatting sqref="F19">
    <cfRule type="duplicateValues" dxfId="36" priority="61"/>
  </conditionalFormatting>
  <conditionalFormatting sqref="F21">
    <cfRule type="duplicateValues" dxfId="35" priority="59" stopIfTrue="1"/>
    <cfRule type="duplicateValues" dxfId="34" priority="60" stopIfTrue="1"/>
  </conditionalFormatting>
  <conditionalFormatting sqref="I21:J21">
    <cfRule type="duplicateValues" dxfId="33" priority="57" stopIfTrue="1"/>
    <cfRule type="duplicateValues" dxfId="32" priority="58" stopIfTrue="1"/>
  </conditionalFormatting>
  <conditionalFormatting sqref="P21">
    <cfRule type="duplicateValues" dxfId="31" priority="55" stopIfTrue="1"/>
    <cfRule type="duplicateValues" dxfId="30" priority="56" stopIfTrue="1"/>
  </conditionalFormatting>
  <conditionalFormatting sqref="F22">
    <cfRule type="duplicateValues" dxfId="29" priority="53" stopIfTrue="1"/>
    <cfRule type="duplicateValues" dxfId="28" priority="54" stopIfTrue="1"/>
  </conditionalFormatting>
  <conditionalFormatting sqref="F27">
    <cfRule type="duplicateValues" dxfId="27" priority="8"/>
  </conditionalFormatting>
  <conditionalFormatting sqref="F29">
    <cfRule type="duplicateValues" dxfId="26" priority="17"/>
  </conditionalFormatting>
  <conditionalFormatting sqref="F30">
    <cfRule type="duplicateValues" dxfId="25" priority="15" stopIfTrue="1"/>
    <cfRule type="duplicateValues" dxfId="24" priority="16" stopIfTrue="1"/>
  </conditionalFormatting>
  <conditionalFormatting sqref="I30:J30">
    <cfRule type="duplicateValues" dxfId="23" priority="13" stopIfTrue="1"/>
    <cfRule type="duplicateValues" dxfId="22" priority="14" stopIfTrue="1"/>
  </conditionalFormatting>
  <conditionalFormatting sqref="P30">
    <cfRule type="duplicateValues" dxfId="21" priority="11" stopIfTrue="1"/>
    <cfRule type="duplicateValues" dxfId="20" priority="12" stopIfTrue="1"/>
  </conditionalFormatting>
  <conditionalFormatting sqref="F31">
    <cfRule type="duplicateValues" dxfId="19" priority="9" stopIfTrue="1"/>
    <cfRule type="duplicateValues" dxfId="18" priority="10" stopIfTrue="1"/>
  </conditionalFormatting>
  <conditionalFormatting sqref="F34">
    <cfRule type="duplicateValues" dxfId="17" priority="26"/>
  </conditionalFormatting>
  <conditionalFormatting sqref="F35">
    <cfRule type="duplicateValues" dxfId="16" priority="18" stopIfTrue="1"/>
    <cfRule type="duplicateValues" dxfId="15" priority="19" stopIfTrue="1"/>
  </conditionalFormatting>
  <conditionalFormatting sqref="F40">
    <cfRule type="duplicateValues" dxfId="14" priority="81" stopIfTrue="1"/>
    <cfRule type="duplicateValues" dxfId="13" priority="82" stopIfTrue="1"/>
  </conditionalFormatting>
  <conditionalFormatting sqref="F44">
    <cfRule type="duplicateValues" dxfId="12" priority="7"/>
  </conditionalFormatting>
  <conditionalFormatting sqref="F46">
    <cfRule type="duplicateValues" dxfId="11" priority="5" stopIfTrue="1"/>
    <cfRule type="duplicateValues" dxfId="10" priority="6" stopIfTrue="1"/>
  </conditionalFormatting>
  <conditionalFormatting sqref="I46:J46">
    <cfRule type="duplicateValues" dxfId="9" priority="3" stopIfTrue="1"/>
    <cfRule type="duplicateValues" dxfId="8" priority="4" stopIfTrue="1"/>
  </conditionalFormatting>
  <conditionalFormatting sqref="P46">
    <cfRule type="duplicateValues" dxfId="7" priority="1" stopIfTrue="1"/>
    <cfRule type="duplicateValues" dxfId="6" priority="2" stopIfTrue="1"/>
  </conditionalFormatting>
  <conditionalFormatting sqref="F47">
    <cfRule type="duplicateValues" dxfId="5" priority="90" stopIfTrue="1"/>
    <cfRule type="duplicateValues" dxfId="4" priority="91" stopIfTrue="1"/>
  </conditionalFormatting>
  <conditionalFormatting sqref="F52">
    <cfRule type="duplicateValues" dxfId="3" priority="99"/>
  </conditionalFormatting>
  <conditionalFormatting sqref="F37:F38">
    <cfRule type="duplicateValues" dxfId="2" priority="89"/>
  </conditionalFormatting>
  <dataValidations count="4">
    <dataValidation type="list" allowBlank="1" showInputMessage="1" showErrorMessage="1" sqref="D8 D13 D19 D33 D34 D35 D36 D52 D3:D5 D6:D7 D9:D10 D11:D12 D14:D15 D16:D18 D20:D23 D24:D27 D28:D29 D30:D32 D37:D39 D40:D43 D44:D46 D47:D51 D53:D1048576" xr:uid="{00000000-0002-0000-0200-000000000000}">
      <formula1>"易,适中,难"</formula1>
    </dataValidation>
    <dataValidation type="list" allowBlank="1" showInputMessage="1" showErrorMessage="1" sqref="IH3 IJ8 IH9 II14 IH15 IJ20 II21 IH22 IJ28 II30 IH31 IH35 IJ39 IH40 IJ45 II46 IH47" xr:uid="{00000000-0002-0000-0200-000001000000}">
      <formula1>"单选题,多选题,判断题,简答题,填空题,改错题,案例题"</formula1>
    </dataValidation>
    <dataValidation type="list" allowBlank="1" showInputMessage="1" showErrorMessage="1" sqref="E8 E13 E19 E33 E34 E35 E36 E52 E3:E5 E6:E7 E9:E10 E11:E12 E14:E15 E16:E18 E20:E23 E24:E27 E28:E29 E30:E32 E37:E39 E40:E43 E44:E46 E47:E51 E53:E1048576" xr:uid="{00000000-0002-0000-0200-000002000000}">
      <formula1>"综合管理,发电运行,发电检修,发电建设,输电线路运检,输电带电作业,输电建设,变电运维,变电检修,试验化验,变电建设,配电运检,配电带电作业,配电试验,配电建设,电缆,主网调控,配网调控,二次系统,通信自动化,信息网络,营销业扩计量,机巡类,站用电源类,综合能源类,施工辅助类（厂站）,施工辅助类（输电）,施工辅助类（配电）,三种人（发电）,三种人（输电）,三种人（变电）,三种人（配电）"</formula1>
    </dataValidation>
    <dataValidation type="list" allowBlank="1" showInputMessage="1" showErrorMessage="1" sqref="C8 C13 C19 C33 C34 C35 C36 C52 C3:C5 C6:C7 C9:C10 C11:C12 C14:C15 C16:C18 C20:C23 C24:C27 C28:C29 C30:C32 C37:C39 C40:C43 C44:C46 C47:C51 C53:C1048576" xr:uid="{00000000-0002-0000-0200-000003000000}">
      <formula1>"单选题,多选题,判断题,小案例题,大案例题"</formula1>
    </dataValidation>
  </dataValidations>
  <pageMargins left="0.59027777777777801" right="0.31458333333333299" top="1" bottom="1" header="0.5" footer="0.5"/>
  <pageSetup paperSize="8" scale="77" orientation="landscape"/>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R33"/>
  <sheetViews>
    <sheetView zoomScale="85" zoomScaleNormal="85" workbookViewId="0">
      <pane xSplit="1" ySplit="2" topLeftCell="B3" activePane="bottomRight" state="frozen"/>
      <selection pane="topRight"/>
      <selection pane="bottomLeft"/>
      <selection pane="bottomRight" activeCell="E5" sqref="E5"/>
    </sheetView>
  </sheetViews>
  <sheetFormatPr defaultColWidth="9" defaultRowHeight="12"/>
  <cols>
    <col min="1" max="1" width="5.88671875" style="5" customWidth="1"/>
    <col min="2" max="2" width="5.77734375" style="6" customWidth="1"/>
    <col min="3" max="4" width="9" style="6"/>
    <col min="5" max="5" width="11.33203125" style="6" customWidth="1"/>
    <col min="6" max="6" width="31" style="5" customWidth="1"/>
    <col min="7" max="15" width="8.109375" style="5" customWidth="1"/>
    <col min="16" max="16" width="9" style="5"/>
    <col min="17" max="17" width="52.88671875" style="5" customWidth="1"/>
    <col min="18" max="18" width="18.33203125" style="5" customWidth="1"/>
    <col min="19" max="16384" width="9" style="5"/>
  </cols>
  <sheetData>
    <row r="1" spans="1:18" s="1" customFormat="1" ht="32.1" customHeight="1">
      <c r="A1" s="42" t="s">
        <v>1089</v>
      </c>
      <c r="B1" s="43"/>
      <c r="C1" s="43"/>
      <c r="D1" s="43"/>
      <c r="E1" s="43"/>
      <c r="F1" s="43"/>
      <c r="G1" s="43"/>
      <c r="H1" s="43"/>
      <c r="I1" s="43"/>
      <c r="J1" s="43"/>
      <c r="K1" s="43"/>
      <c r="L1" s="43"/>
      <c r="M1" s="43"/>
      <c r="N1" s="43"/>
      <c r="O1" s="43"/>
      <c r="P1" s="43"/>
      <c r="Q1" s="43"/>
      <c r="R1" s="43"/>
    </row>
    <row r="2" spans="1:18" s="2" customFormat="1" ht="14.4">
      <c r="A2" s="7" t="s">
        <v>1</v>
      </c>
      <c r="B2" s="7" t="s">
        <v>1090</v>
      </c>
      <c r="C2" s="7" t="s">
        <v>2</v>
      </c>
      <c r="D2" s="7" t="s">
        <v>3</v>
      </c>
      <c r="E2" s="7" t="s">
        <v>618</v>
      </c>
      <c r="F2" s="7" t="s">
        <v>5</v>
      </c>
      <c r="G2" s="7" t="s">
        <v>6</v>
      </c>
      <c r="H2" s="7" t="s">
        <v>7</v>
      </c>
      <c r="I2" s="7" t="s">
        <v>8</v>
      </c>
      <c r="J2" s="7" t="s">
        <v>9</v>
      </c>
      <c r="K2" s="7" t="s">
        <v>10</v>
      </c>
      <c r="L2" s="7" t="s">
        <v>11</v>
      </c>
      <c r="M2" s="7" t="s">
        <v>12</v>
      </c>
      <c r="N2" s="7" t="s">
        <v>13</v>
      </c>
      <c r="O2" s="7" t="s">
        <v>14</v>
      </c>
      <c r="P2" s="7" t="s">
        <v>15</v>
      </c>
      <c r="Q2" s="7" t="s">
        <v>16</v>
      </c>
      <c r="R2" s="7" t="s">
        <v>17</v>
      </c>
    </row>
    <row r="3" spans="1:18" s="3" customFormat="1" ht="115.2">
      <c r="A3" s="47">
        <v>1</v>
      </c>
      <c r="B3" s="9" t="s">
        <v>5</v>
      </c>
      <c r="C3" s="10" t="s">
        <v>1091</v>
      </c>
      <c r="D3" s="9"/>
      <c r="E3" s="8" t="s">
        <v>22</v>
      </c>
      <c r="F3" s="11" t="s">
        <v>1092</v>
      </c>
      <c r="G3" s="12"/>
      <c r="H3" s="12"/>
      <c r="I3" s="12"/>
      <c r="J3" s="12"/>
      <c r="K3" s="13"/>
      <c r="L3" s="13"/>
      <c r="M3" s="13"/>
      <c r="N3" s="13"/>
      <c r="O3" s="13"/>
      <c r="P3" s="12"/>
      <c r="Q3" s="11" t="s">
        <v>1093</v>
      </c>
      <c r="R3" s="15" t="s">
        <v>1094</v>
      </c>
    </row>
    <row r="4" spans="1:18" s="3" customFormat="1" ht="172.8">
      <c r="A4" s="48"/>
      <c r="B4" s="9">
        <v>1</v>
      </c>
      <c r="C4" s="10" t="s">
        <v>940</v>
      </c>
      <c r="D4" s="9" t="s">
        <v>30</v>
      </c>
      <c r="E4" s="8" t="s">
        <v>22</v>
      </c>
      <c r="F4" s="11" t="s">
        <v>1095</v>
      </c>
      <c r="G4" s="12" t="s">
        <v>942</v>
      </c>
      <c r="H4" s="12" t="s">
        <v>943</v>
      </c>
      <c r="I4" s="12"/>
      <c r="J4" s="12"/>
      <c r="K4" s="13"/>
      <c r="L4" s="13"/>
      <c r="M4" s="13"/>
      <c r="N4" s="13"/>
      <c r="O4" s="13"/>
      <c r="P4" s="12" t="s">
        <v>6</v>
      </c>
      <c r="Q4" s="11" t="s">
        <v>1096</v>
      </c>
      <c r="R4" s="15"/>
    </row>
    <row r="5" spans="1:18" s="3" customFormat="1" ht="216">
      <c r="A5" s="49"/>
      <c r="B5" s="9">
        <v>2</v>
      </c>
      <c r="C5" s="10" t="s">
        <v>940</v>
      </c>
      <c r="D5" s="9" t="s">
        <v>30</v>
      </c>
      <c r="E5" s="8" t="s">
        <v>22</v>
      </c>
      <c r="F5" s="11" t="s">
        <v>1097</v>
      </c>
      <c r="G5" s="12" t="s">
        <v>942</v>
      </c>
      <c r="H5" s="12" t="s">
        <v>943</v>
      </c>
      <c r="I5" s="12"/>
      <c r="J5" s="12"/>
      <c r="K5" s="13"/>
      <c r="L5" s="13"/>
      <c r="M5" s="13"/>
      <c r="N5" s="13"/>
      <c r="O5" s="13"/>
      <c r="P5" s="12" t="s">
        <v>7</v>
      </c>
      <c r="Q5" s="11" t="s">
        <v>1098</v>
      </c>
      <c r="R5" s="15"/>
    </row>
    <row r="6" spans="1:18" s="3" customFormat="1" ht="115.2">
      <c r="A6" s="50">
        <v>2</v>
      </c>
      <c r="B6" s="9" t="s">
        <v>5</v>
      </c>
      <c r="C6" s="10" t="s">
        <v>1091</v>
      </c>
      <c r="D6" s="9"/>
      <c r="E6" s="8" t="s">
        <v>22</v>
      </c>
      <c r="F6" s="11" t="s">
        <v>1099</v>
      </c>
      <c r="G6" s="12"/>
      <c r="H6" s="12"/>
      <c r="I6" s="12"/>
      <c r="J6" s="12"/>
      <c r="K6" s="13"/>
      <c r="L6" s="13"/>
      <c r="M6" s="13"/>
      <c r="N6" s="13"/>
      <c r="O6" s="13"/>
      <c r="P6" s="12"/>
      <c r="Q6" s="11" t="s">
        <v>1100</v>
      </c>
      <c r="R6" s="15" t="s">
        <v>1094</v>
      </c>
    </row>
    <row r="7" spans="1:18" s="3" customFormat="1" ht="216">
      <c r="A7" s="51"/>
      <c r="B7" s="9">
        <v>1</v>
      </c>
      <c r="C7" s="10" t="s">
        <v>940</v>
      </c>
      <c r="D7" s="9" t="s">
        <v>1101</v>
      </c>
      <c r="E7" s="8" t="s">
        <v>22</v>
      </c>
      <c r="F7" s="11" t="s">
        <v>1102</v>
      </c>
      <c r="G7" s="12" t="s">
        <v>942</v>
      </c>
      <c r="H7" s="12" t="s">
        <v>943</v>
      </c>
      <c r="I7" s="12"/>
      <c r="J7" s="12"/>
      <c r="K7" s="13"/>
      <c r="L7" s="13"/>
      <c r="M7" s="13"/>
      <c r="N7" s="13"/>
      <c r="O7" s="13"/>
      <c r="P7" s="12" t="s">
        <v>6</v>
      </c>
      <c r="Q7" s="11" t="s">
        <v>1098</v>
      </c>
      <c r="R7" s="15"/>
    </row>
    <row r="8" spans="1:18" s="3" customFormat="1" ht="216">
      <c r="A8" s="52"/>
      <c r="B8" s="9">
        <v>2</v>
      </c>
      <c r="C8" s="10" t="s">
        <v>20</v>
      </c>
      <c r="D8" s="9" t="s">
        <v>1101</v>
      </c>
      <c r="E8" s="8" t="s">
        <v>22</v>
      </c>
      <c r="F8" s="11" t="s">
        <v>1103</v>
      </c>
      <c r="G8" s="12" t="s">
        <v>1104</v>
      </c>
      <c r="H8" s="12" t="s">
        <v>1105</v>
      </c>
      <c r="I8" s="12" t="s">
        <v>1106</v>
      </c>
      <c r="J8" s="12" t="s">
        <v>127</v>
      </c>
      <c r="K8" s="13"/>
      <c r="L8" s="13"/>
      <c r="M8" s="13"/>
      <c r="N8" s="13"/>
      <c r="O8" s="13"/>
      <c r="P8" s="12" t="s">
        <v>8</v>
      </c>
      <c r="Q8" s="11" t="s">
        <v>1098</v>
      </c>
      <c r="R8" s="15"/>
    </row>
    <row r="9" spans="1:18" s="3" customFormat="1" ht="115.2">
      <c r="A9" s="50">
        <v>3</v>
      </c>
      <c r="B9" s="9" t="s">
        <v>5</v>
      </c>
      <c r="C9" s="10" t="s">
        <v>1091</v>
      </c>
      <c r="D9" s="9"/>
      <c r="E9" s="8" t="s">
        <v>22</v>
      </c>
      <c r="F9" s="11" t="s">
        <v>1107</v>
      </c>
      <c r="G9" s="12"/>
      <c r="H9" s="12"/>
      <c r="I9" s="12"/>
      <c r="J9" s="12"/>
      <c r="K9" s="13"/>
      <c r="L9" s="13"/>
      <c r="M9" s="13"/>
      <c r="N9" s="13"/>
      <c r="O9" s="13"/>
      <c r="P9" s="12"/>
      <c r="Q9" s="11" t="s">
        <v>1100</v>
      </c>
      <c r="R9" s="15" t="s">
        <v>1108</v>
      </c>
    </row>
    <row r="10" spans="1:18" s="3" customFormat="1" ht="201.6">
      <c r="A10" s="51"/>
      <c r="B10" s="9">
        <v>1</v>
      </c>
      <c r="C10" s="10" t="s">
        <v>20</v>
      </c>
      <c r="D10" s="9" t="s">
        <v>1101</v>
      </c>
      <c r="E10" s="8" t="s">
        <v>22</v>
      </c>
      <c r="F10" s="11" t="s">
        <v>1109</v>
      </c>
      <c r="G10" s="12" t="s">
        <v>691</v>
      </c>
      <c r="H10" s="12" t="s">
        <v>1110</v>
      </c>
      <c r="I10" s="12" t="s">
        <v>1111</v>
      </c>
      <c r="J10" s="12" t="s">
        <v>1112</v>
      </c>
      <c r="K10" s="13"/>
      <c r="L10" s="13"/>
      <c r="M10" s="13"/>
      <c r="N10" s="13"/>
      <c r="O10" s="13"/>
      <c r="P10" s="12" t="s">
        <v>6</v>
      </c>
      <c r="Q10" s="11" t="s">
        <v>1113</v>
      </c>
      <c r="R10" s="15"/>
    </row>
    <row r="11" spans="1:18" s="3" customFormat="1" ht="201.6">
      <c r="A11" s="52"/>
      <c r="B11" s="9">
        <v>2</v>
      </c>
      <c r="C11" s="10" t="s">
        <v>940</v>
      </c>
      <c r="D11" s="9" t="s">
        <v>30</v>
      </c>
      <c r="E11" s="8" t="s">
        <v>22</v>
      </c>
      <c r="F11" s="11" t="s">
        <v>1114</v>
      </c>
      <c r="G11" s="12" t="s">
        <v>942</v>
      </c>
      <c r="H11" s="12" t="s">
        <v>943</v>
      </c>
      <c r="I11" s="12"/>
      <c r="J11" s="12"/>
      <c r="K11" s="13"/>
      <c r="L11" s="13"/>
      <c r="M11" s="13"/>
      <c r="N11" s="13"/>
      <c r="O11" s="13"/>
      <c r="P11" s="12" t="s">
        <v>6</v>
      </c>
      <c r="Q11" s="11" t="s">
        <v>1113</v>
      </c>
      <c r="R11" s="15"/>
    </row>
    <row r="12" spans="1:18" s="3" customFormat="1" ht="100.8">
      <c r="A12" s="50">
        <v>4</v>
      </c>
      <c r="B12" s="9" t="s">
        <v>5</v>
      </c>
      <c r="C12" s="10" t="s">
        <v>1091</v>
      </c>
      <c r="D12" s="9"/>
      <c r="E12" s="8" t="s">
        <v>22</v>
      </c>
      <c r="F12" s="11" t="s">
        <v>1115</v>
      </c>
      <c r="G12" s="12"/>
      <c r="H12" s="12"/>
      <c r="I12" s="12"/>
      <c r="J12" s="12"/>
      <c r="K12" s="13"/>
      <c r="L12" s="13"/>
      <c r="M12" s="13"/>
      <c r="N12" s="13"/>
      <c r="O12" s="13"/>
      <c r="P12" s="12"/>
      <c r="Q12" s="11" t="s">
        <v>1116</v>
      </c>
      <c r="R12" s="15" t="s">
        <v>1117</v>
      </c>
    </row>
    <row r="13" spans="1:18" s="3" customFormat="1" ht="259.2">
      <c r="A13" s="51"/>
      <c r="B13" s="9">
        <v>1</v>
      </c>
      <c r="C13" s="10" t="s">
        <v>940</v>
      </c>
      <c r="D13" s="9" t="s">
        <v>30</v>
      </c>
      <c r="E13" s="8" t="s">
        <v>22</v>
      </c>
      <c r="F13" s="11" t="s">
        <v>1118</v>
      </c>
      <c r="G13" s="12" t="s">
        <v>942</v>
      </c>
      <c r="H13" s="12" t="s">
        <v>943</v>
      </c>
      <c r="I13" s="12"/>
      <c r="J13" s="12"/>
      <c r="K13" s="13"/>
      <c r="L13" s="13"/>
      <c r="M13" s="13"/>
      <c r="N13" s="13"/>
      <c r="O13" s="13"/>
      <c r="P13" s="12" t="s">
        <v>6</v>
      </c>
      <c r="Q13" s="11" t="s">
        <v>1119</v>
      </c>
      <c r="R13" s="15"/>
    </row>
    <row r="14" spans="1:18" s="3" customFormat="1" ht="144">
      <c r="A14" s="52"/>
      <c r="B14" s="9">
        <v>2</v>
      </c>
      <c r="C14" s="10" t="s">
        <v>940</v>
      </c>
      <c r="D14" s="9" t="s">
        <v>30</v>
      </c>
      <c r="E14" s="8" t="s">
        <v>22</v>
      </c>
      <c r="F14" s="11" t="s">
        <v>1120</v>
      </c>
      <c r="G14" s="12" t="s">
        <v>942</v>
      </c>
      <c r="H14" s="12" t="s">
        <v>943</v>
      </c>
      <c r="I14" s="12"/>
      <c r="J14" s="12"/>
      <c r="K14" s="13"/>
      <c r="L14" s="13"/>
      <c r="M14" s="13"/>
      <c r="N14" s="13"/>
      <c r="O14" s="13"/>
      <c r="P14" s="12" t="s">
        <v>6</v>
      </c>
      <c r="Q14" s="11" t="s">
        <v>1121</v>
      </c>
      <c r="R14" s="15"/>
    </row>
    <row r="15" spans="1:18" s="3" customFormat="1" ht="57.6">
      <c r="A15" s="50">
        <v>5</v>
      </c>
      <c r="B15" s="9" t="s">
        <v>5</v>
      </c>
      <c r="C15" s="10" t="s">
        <v>1091</v>
      </c>
      <c r="D15" s="9"/>
      <c r="E15" s="8" t="s">
        <v>22</v>
      </c>
      <c r="F15" s="11" t="s">
        <v>1122</v>
      </c>
      <c r="G15" s="12"/>
      <c r="H15" s="12"/>
      <c r="I15" s="12"/>
      <c r="J15" s="12"/>
      <c r="K15" s="13"/>
      <c r="L15" s="13"/>
      <c r="M15" s="13"/>
      <c r="N15" s="13"/>
      <c r="O15" s="13"/>
      <c r="P15" s="12"/>
      <c r="Q15" s="11" t="s">
        <v>1123</v>
      </c>
      <c r="R15" s="15" t="s">
        <v>1124</v>
      </c>
    </row>
    <row r="16" spans="1:18" s="3" customFormat="1" ht="259.2">
      <c r="A16" s="51"/>
      <c r="B16" s="9">
        <v>1</v>
      </c>
      <c r="C16" s="10" t="s">
        <v>619</v>
      </c>
      <c r="D16" s="9" t="s">
        <v>30</v>
      </c>
      <c r="E16" s="8" t="s">
        <v>22</v>
      </c>
      <c r="F16" s="11" t="s">
        <v>1125</v>
      </c>
      <c r="G16" s="12" t="s">
        <v>1126</v>
      </c>
      <c r="H16" s="12" t="s">
        <v>1127</v>
      </c>
      <c r="I16" s="12" t="s">
        <v>1128</v>
      </c>
      <c r="J16" s="12" t="s">
        <v>1129</v>
      </c>
      <c r="K16" s="13"/>
      <c r="L16" s="13"/>
      <c r="M16" s="13"/>
      <c r="N16" s="13"/>
      <c r="O16" s="13"/>
      <c r="P16" s="12" t="s">
        <v>772</v>
      </c>
      <c r="Q16" s="11" t="s">
        <v>1119</v>
      </c>
      <c r="R16" s="15"/>
    </row>
    <row r="17" spans="1:18" s="3" customFormat="1" ht="259.2">
      <c r="A17" s="52"/>
      <c r="B17" s="9">
        <v>2</v>
      </c>
      <c r="C17" s="10" t="s">
        <v>940</v>
      </c>
      <c r="D17" s="9" t="s">
        <v>30</v>
      </c>
      <c r="E17" s="8" t="s">
        <v>22</v>
      </c>
      <c r="F17" s="11" t="s">
        <v>1130</v>
      </c>
      <c r="G17" s="12" t="s">
        <v>942</v>
      </c>
      <c r="H17" s="12" t="s">
        <v>943</v>
      </c>
      <c r="I17" s="12"/>
      <c r="J17" s="12"/>
      <c r="K17" s="13"/>
      <c r="L17" s="13"/>
      <c r="M17" s="13"/>
      <c r="N17" s="13"/>
      <c r="O17" s="13"/>
      <c r="P17" s="12" t="s">
        <v>6</v>
      </c>
      <c r="Q17" s="11" t="s">
        <v>1119</v>
      </c>
      <c r="R17" s="15"/>
    </row>
    <row r="18" spans="1:18" s="3" customFormat="1" ht="43.2">
      <c r="A18" s="50">
        <v>6</v>
      </c>
      <c r="B18" s="9" t="s">
        <v>5</v>
      </c>
      <c r="C18" s="10" t="s">
        <v>1091</v>
      </c>
      <c r="D18" s="9"/>
      <c r="E18" s="8" t="s">
        <v>22</v>
      </c>
      <c r="F18" s="11" t="s">
        <v>1131</v>
      </c>
      <c r="G18" s="12"/>
      <c r="H18" s="12"/>
      <c r="I18" s="12"/>
      <c r="J18" s="12"/>
      <c r="K18" s="13"/>
      <c r="L18" s="13"/>
      <c r="M18" s="13"/>
      <c r="N18" s="13"/>
      <c r="O18" s="13"/>
      <c r="P18" s="12"/>
      <c r="Q18" s="11" t="s">
        <v>1132</v>
      </c>
      <c r="R18" s="15" t="s">
        <v>1133</v>
      </c>
    </row>
    <row r="19" spans="1:18" s="3" customFormat="1" ht="115.2">
      <c r="A19" s="51"/>
      <c r="B19" s="9">
        <v>1</v>
      </c>
      <c r="C19" s="10" t="s">
        <v>619</v>
      </c>
      <c r="D19" s="9" t="s">
        <v>30</v>
      </c>
      <c r="E19" s="8" t="s">
        <v>22</v>
      </c>
      <c r="F19" s="11" t="s">
        <v>1134</v>
      </c>
      <c r="G19" s="12" t="s">
        <v>1135</v>
      </c>
      <c r="H19" s="12" t="s">
        <v>1136</v>
      </c>
      <c r="I19" s="12" t="s">
        <v>1137</v>
      </c>
      <c r="J19" s="12" t="s">
        <v>1138</v>
      </c>
      <c r="K19" s="13"/>
      <c r="L19" s="13"/>
      <c r="M19" s="13"/>
      <c r="N19" s="13"/>
      <c r="O19" s="13"/>
      <c r="P19" s="12" t="s">
        <v>633</v>
      </c>
      <c r="Q19" s="11" t="s">
        <v>1139</v>
      </c>
      <c r="R19" s="15"/>
    </row>
    <row r="20" spans="1:18" s="3" customFormat="1" ht="129.6">
      <c r="A20" s="52"/>
      <c r="B20" s="9">
        <v>2</v>
      </c>
      <c r="C20" s="10" t="s">
        <v>619</v>
      </c>
      <c r="D20" s="9" t="s">
        <v>1101</v>
      </c>
      <c r="E20" s="8" t="s">
        <v>22</v>
      </c>
      <c r="F20" s="11" t="s">
        <v>1140</v>
      </c>
      <c r="G20" s="12" t="s">
        <v>1141</v>
      </c>
      <c r="H20" s="12" t="s">
        <v>1142</v>
      </c>
      <c r="I20" s="12" t="s">
        <v>1143</v>
      </c>
      <c r="J20" s="12" t="s">
        <v>1144</v>
      </c>
      <c r="K20" s="13"/>
      <c r="L20" s="13"/>
      <c r="M20" s="13"/>
      <c r="N20" s="13"/>
      <c r="O20" s="13"/>
      <c r="P20" s="12" t="s">
        <v>669</v>
      </c>
      <c r="Q20" s="11" t="s">
        <v>1145</v>
      </c>
      <c r="R20" s="15"/>
    </row>
    <row r="21" spans="1:18" s="3" customFormat="1" ht="57.6">
      <c r="A21" s="50">
        <v>7</v>
      </c>
      <c r="B21" s="9" t="s">
        <v>5</v>
      </c>
      <c r="C21" s="10" t="s">
        <v>1091</v>
      </c>
      <c r="D21" s="9"/>
      <c r="E21" s="8" t="s">
        <v>22</v>
      </c>
      <c r="F21" s="11" t="s">
        <v>1146</v>
      </c>
      <c r="G21" s="12"/>
      <c r="H21" s="12"/>
      <c r="I21" s="12"/>
      <c r="J21" s="12"/>
      <c r="K21" s="13"/>
      <c r="L21" s="13"/>
      <c r="M21" s="13"/>
      <c r="N21" s="13"/>
      <c r="O21" s="13"/>
      <c r="P21" s="12"/>
      <c r="Q21" s="11" t="s">
        <v>1147</v>
      </c>
      <c r="R21" s="15" t="s">
        <v>1148</v>
      </c>
    </row>
    <row r="22" spans="1:18" s="3" customFormat="1" ht="144">
      <c r="A22" s="51"/>
      <c r="B22" s="9">
        <v>1</v>
      </c>
      <c r="C22" s="10" t="s">
        <v>940</v>
      </c>
      <c r="D22" s="9" t="s">
        <v>30</v>
      </c>
      <c r="E22" s="8" t="s">
        <v>22</v>
      </c>
      <c r="F22" s="11" t="s">
        <v>1149</v>
      </c>
      <c r="G22" s="12" t="s">
        <v>942</v>
      </c>
      <c r="H22" s="12" t="s">
        <v>943</v>
      </c>
      <c r="I22" s="12"/>
      <c r="J22" s="12"/>
      <c r="K22" s="13"/>
      <c r="L22" s="13"/>
      <c r="M22" s="13"/>
      <c r="N22" s="13"/>
      <c r="O22" s="13"/>
      <c r="P22" s="12" t="s">
        <v>6</v>
      </c>
      <c r="Q22" s="11" t="s">
        <v>1150</v>
      </c>
      <c r="R22" s="15"/>
    </row>
    <row r="23" spans="1:18" s="3" customFormat="1" ht="144">
      <c r="A23" s="52"/>
      <c r="B23" s="9">
        <v>2</v>
      </c>
      <c r="C23" s="10" t="s">
        <v>940</v>
      </c>
      <c r="D23" s="9" t="s">
        <v>30</v>
      </c>
      <c r="E23" s="8" t="s">
        <v>22</v>
      </c>
      <c r="F23" s="11" t="s">
        <v>1151</v>
      </c>
      <c r="G23" s="12" t="s">
        <v>942</v>
      </c>
      <c r="H23" s="12" t="s">
        <v>943</v>
      </c>
      <c r="I23" s="12"/>
      <c r="J23" s="12"/>
      <c r="K23" s="13"/>
      <c r="L23" s="13"/>
      <c r="M23" s="13"/>
      <c r="N23" s="13"/>
      <c r="O23" s="13"/>
      <c r="P23" s="12" t="s">
        <v>6</v>
      </c>
      <c r="Q23" s="11" t="s">
        <v>1150</v>
      </c>
      <c r="R23" s="15"/>
    </row>
    <row r="24" spans="1:18" s="3" customFormat="1" ht="100.8">
      <c r="A24" s="50">
        <v>8</v>
      </c>
      <c r="B24" s="9" t="s">
        <v>5</v>
      </c>
      <c r="C24" s="10" t="s">
        <v>1091</v>
      </c>
      <c r="D24" s="9"/>
      <c r="E24" s="8" t="s">
        <v>22</v>
      </c>
      <c r="F24" s="11" t="s">
        <v>1152</v>
      </c>
      <c r="G24" s="12"/>
      <c r="H24" s="12"/>
      <c r="I24" s="12"/>
      <c r="J24" s="12"/>
      <c r="K24" s="13"/>
      <c r="L24" s="13"/>
      <c r="M24" s="13"/>
      <c r="N24" s="13"/>
      <c r="O24" s="13"/>
      <c r="P24" s="12"/>
      <c r="Q24" s="11" t="s">
        <v>1100</v>
      </c>
      <c r="R24" s="15" t="s">
        <v>1153</v>
      </c>
    </row>
    <row r="25" spans="1:18" s="3" customFormat="1" ht="230.4">
      <c r="A25" s="51"/>
      <c r="B25" s="9">
        <v>1</v>
      </c>
      <c r="C25" s="10" t="s">
        <v>20</v>
      </c>
      <c r="D25" s="9" t="s">
        <v>30</v>
      </c>
      <c r="E25" s="8" t="s">
        <v>22</v>
      </c>
      <c r="F25" s="11" t="s">
        <v>1154</v>
      </c>
      <c r="G25" s="12" t="s">
        <v>797</v>
      </c>
      <c r="H25" s="12" t="s">
        <v>796</v>
      </c>
      <c r="I25" s="12" t="s">
        <v>795</v>
      </c>
      <c r="J25" s="12" t="s">
        <v>569</v>
      </c>
      <c r="K25" s="13"/>
      <c r="L25" s="13"/>
      <c r="M25" s="13"/>
      <c r="N25" s="13"/>
      <c r="O25" s="13"/>
      <c r="P25" s="12" t="s">
        <v>9</v>
      </c>
      <c r="Q25" s="11" t="s">
        <v>1155</v>
      </c>
      <c r="R25" s="15"/>
    </row>
    <row r="26" spans="1:18" s="3" customFormat="1" ht="144">
      <c r="A26" s="52"/>
      <c r="B26" s="9">
        <v>2</v>
      </c>
      <c r="C26" s="10" t="s">
        <v>940</v>
      </c>
      <c r="D26" s="9" t="s">
        <v>30</v>
      </c>
      <c r="E26" s="8" t="s">
        <v>22</v>
      </c>
      <c r="F26" s="11" t="s">
        <v>1156</v>
      </c>
      <c r="G26" s="12" t="s">
        <v>942</v>
      </c>
      <c r="H26" s="12" t="s">
        <v>943</v>
      </c>
      <c r="I26" s="12"/>
      <c r="J26" s="12"/>
      <c r="K26" s="13"/>
      <c r="L26" s="13"/>
      <c r="M26" s="13"/>
      <c r="N26" s="13"/>
      <c r="O26" s="13"/>
      <c r="P26" s="12" t="s">
        <v>6</v>
      </c>
      <c r="Q26" s="11" t="s">
        <v>1157</v>
      </c>
      <c r="R26" s="15"/>
    </row>
    <row r="27" spans="1:18" s="3" customFormat="1" ht="100.8">
      <c r="A27" s="50">
        <v>9</v>
      </c>
      <c r="B27" s="9" t="s">
        <v>5</v>
      </c>
      <c r="C27" s="10" t="s">
        <v>1091</v>
      </c>
      <c r="D27" s="9"/>
      <c r="E27" s="8" t="s">
        <v>22</v>
      </c>
      <c r="F27" s="11" t="s">
        <v>1158</v>
      </c>
      <c r="G27" s="12"/>
      <c r="H27" s="12"/>
      <c r="I27" s="12"/>
      <c r="J27" s="12"/>
      <c r="K27" s="13"/>
      <c r="L27" s="13"/>
      <c r="M27" s="13"/>
      <c r="N27" s="13"/>
      <c r="O27" s="13"/>
      <c r="P27" s="12"/>
      <c r="Q27" s="11" t="s">
        <v>1100</v>
      </c>
      <c r="R27" s="15" t="s">
        <v>1159</v>
      </c>
    </row>
    <row r="28" spans="1:18" s="3" customFormat="1" ht="302.39999999999998">
      <c r="A28" s="51"/>
      <c r="B28" s="9">
        <v>1</v>
      </c>
      <c r="C28" s="10" t="s">
        <v>940</v>
      </c>
      <c r="D28" s="9" t="s">
        <v>30</v>
      </c>
      <c r="E28" s="8" t="s">
        <v>22</v>
      </c>
      <c r="F28" s="11" t="s">
        <v>1160</v>
      </c>
      <c r="G28" s="12" t="s">
        <v>942</v>
      </c>
      <c r="H28" s="12" t="s">
        <v>943</v>
      </c>
      <c r="I28" s="12"/>
      <c r="J28" s="12"/>
      <c r="K28" s="13"/>
      <c r="L28" s="13"/>
      <c r="M28" s="13"/>
      <c r="N28" s="13"/>
      <c r="O28" s="13"/>
      <c r="P28" s="12" t="s">
        <v>7</v>
      </c>
      <c r="Q28" s="11" t="s">
        <v>1161</v>
      </c>
      <c r="R28" s="15"/>
    </row>
    <row r="29" spans="1:18" s="3" customFormat="1" ht="302.39999999999998">
      <c r="A29" s="52"/>
      <c r="B29" s="9">
        <v>2</v>
      </c>
      <c r="C29" s="10" t="s">
        <v>940</v>
      </c>
      <c r="D29" s="9" t="s">
        <v>30</v>
      </c>
      <c r="E29" s="8" t="s">
        <v>22</v>
      </c>
      <c r="F29" s="11" t="s">
        <v>1162</v>
      </c>
      <c r="G29" s="12" t="s">
        <v>942</v>
      </c>
      <c r="H29" s="12" t="s">
        <v>943</v>
      </c>
      <c r="I29" s="12"/>
      <c r="J29" s="12"/>
      <c r="K29" s="13"/>
      <c r="L29" s="13"/>
      <c r="M29" s="13"/>
      <c r="N29" s="13"/>
      <c r="O29" s="13"/>
      <c r="P29" s="12" t="s">
        <v>6</v>
      </c>
      <c r="Q29" s="11" t="s">
        <v>1161</v>
      </c>
      <c r="R29" s="15"/>
    </row>
    <row r="30" spans="1:18" s="3" customFormat="1" ht="86.4">
      <c r="A30" s="50">
        <v>10</v>
      </c>
      <c r="B30" s="9" t="s">
        <v>5</v>
      </c>
      <c r="C30" s="10" t="s">
        <v>1091</v>
      </c>
      <c r="D30" s="9"/>
      <c r="E30" s="8" t="s">
        <v>22</v>
      </c>
      <c r="F30" s="11" t="s">
        <v>1163</v>
      </c>
      <c r="G30" s="12"/>
      <c r="H30" s="12"/>
      <c r="I30" s="12"/>
      <c r="J30" s="12"/>
      <c r="K30" s="13"/>
      <c r="L30" s="13"/>
      <c r="M30" s="13"/>
      <c r="N30" s="13"/>
      <c r="O30" s="13"/>
      <c r="P30" s="12"/>
      <c r="Q30" s="11" t="s">
        <v>1164</v>
      </c>
      <c r="R30" s="15" t="s">
        <v>1165</v>
      </c>
    </row>
    <row r="31" spans="1:18" s="3" customFormat="1" ht="244.8">
      <c r="A31" s="51"/>
      <c r="B31" s="9">
        <v>1</v>
      </c>
      <c r="C31" s="10" t="s">
        <v>940</v>
      </c>
      <c r="D31" s="9" t="s">
        <v>30</v>
      </c>
      <c r="E31" s="8" t="s">
        <v>22</v>
      </c>
      <c r="F31" s="11" t="s">
        <v>1166</v>
      </c>
      <c r="G31" s="12" t="s">
        <v>942</v>
      </c>
      <c r="H31" s="12" t="s">
        <v>943</v>
      </c>
      <c r="I31" s="12"/>
      <c r="J31" s="12"/>
      <c r="K31" s="13"/>
      <c r="L31" s="13"/>
      <c r="M31" s="13"/>
      <c r="N31" s="13"/>
      <c r="O31" s="13"/>
      <c r="P31" s="12" t="s">
        <v>6</v>
      </c>
      <c r="Q31" s="11" t="s">
        <v>1167</v>
      </c>
      <c r="R31" s="15"/>
    </row>
    <row r="32" spans="1:18" s="3" customFormat="1" ht="129.6">
      <c r="A32" s="52"/>
      <c r="B32" s="9">
        <v>2</v>
      </c>
      <c r="C32" s="10" t="s">
        <v>20</v>
      </c>
      <c r="D32" s="9" t="s">
        <v>1101</v>
      </c>
      <c r="E32" s="8" t="s">
        <v>22</v>
      </c>
      <c r="F32" s="11" t="s">
        <v>1168</v>
      </c>
      <c r="G32" s="12" t="s">
        <v>1169</v>
      </c>
      <c r="H32" s="12" t="s">
        <v>1170</v>
      </c>
      <c r="I32" s="12" t="s">
        <v>1171</v>
      </c>
      <c r="J32" s="12" t="s">
        <v>1172</v>
      </c>
      <c r="K32" s="13"/>
      <c r="L32" s="13"/>
      <c r="M32" s="13"/>
      <c r="N32" s="13"/>
      <c r="O32" s="13"/>
      <c r="P32" s="12" t="s">
        <v>8</v>
      </c>
      <c r="Q32" s="11" t="s">
        <v>1173</v>
      </c>
      <c r="R32" s="15"/>
    </row>
    <row r="33" spans="1:18" s="4" customFormat="1" ht="87.9" customHeight="1">
      <c r="A33" s="46" t="s">
        <v>1088</v>
      </c>
      <c r="B33" s="46"/>
      <c r="C33" s="46"/>
      <c r="D33" s="46"/>
      <c r="E33" s="46"/>
      <c r="F33" s="46"/>
      <c r="G33" s="46"/>
      <c r="H33" s="46"/>
      <c r="I33" s="46"/>
      <c r="J33" s="46"/>
      <c r="K33" s="46"/>
      <c r="L33" s="46"/>
      <c r="M33" s="46"/>
      <c r="N33" s="46"/>
      <c r="O33" s="46"/>
      <c r="P33" s="46"/>
      <c r="Q33" s="46"/>
      <c r="R33" s="46"/>
    </row>
  </sheetData>
  <autoFilter ref="A2:R33" xr:uid="{00000000-0009-0000-0000-000003000000}"/>
  <customSheetViews>
    <customSheetView guid="{16061EE7-CBF4-4803-839C-6697FB9F171B}" scale="85" showPageBreaks="1" printArea="1">
      <pane xSplit="1" ySplit="2" topLeftCell="B3" state="frozen"/>
      <selection activeCell="F4" sqref="F4"/>
      <pageMargins left="0.47222222222222199" right="0.31458333333333299" top="1" bottom="1" header="0.5" footer="0.5"/>
      <pageSetup paperSize="8" scale="75" orientation="landscape"/>
    </customSheetView>
  </customSheetViews>
  <mergeCells count="12">
    <mergeCell ref="A1:R1"/>
    <mergeCell ref="A33:R33"/>
    <mergeCell ref="A3:A5"/>
    <mergeCell ref="A6:A8"/>
    <mergeCell ref="A9:A11"/>
    <mergeCell ref="A12:A14"/>
    <mergeCell ref="A15:A17"/>
    <mergeCell ref="A18:A20"/>
    <mergeCell ref="A21:A23"/>
    <mergeCell ref="A24:A26"/>
    <mergeCell ref="A27:A29"/>
    <mergeCell ref="A30:A32"/>
  </mergeCells>
  <phoneticPr fontId="9" type="noConversion"/>
  <dataValidations count="4">
    <dataValidation type="list" allowBlank="1" showInputMessage="1" showErrorMessage="1" sqref="IH19 IH20 IH3:IH18 IH21:IH32" xr:uid="{00000000-0002-0000-0300-000000000000}">
      <formula1>"单选题,多选题,判断题,简答题,填空题,改错题,案例题"</formula1>
    </dataValidation>
    <dataValidation type="list" allowBlank="1" showInputMessage="1" showErrorMessage="1" sqref="D3 D19 D20 D4:D18 D21:D32 D33:D1048576" xr:uid="{00000000-0002-0000-0300-000001000000}">
      <formula1>"易,适中,难"</formula1>
    </dataValidation>
    <dataValidation type="list" allowBlank="1" showInputMessage="1" showErrorMessage="1" sqref="E19 E20 E3:E18 E21:E32 E33:E1048576" xr:uid="{00000000-0002-0000-0300-000002000000}">
      <formula1>"综合管理,发电运行,发电检修,发电建设,输电线路运检,输电带电作业,输电建设,变电运维,变电检修,试验化验,变电建设,配电运检,配电带电作业,配电试验,配电建设,电缆,主网调控,配网调控,二次系统,通信自动化,信息网络,营销业扩计量,机巡类,站用电源类,综合能源类,施工辅助类（厂站）,施工辅助类（输电）,施工辅助类（配电）,三种人（发电）,三种人（输电）,三种人（变电）,三种人（配电）"</formula1>
    </dataValidation>
    <dataValidation type="list" allowBlank="1" showInputMessage="1" showErrorMessage="1" sqref="C19 C20 B33 C3:C18 C21:C32 C34:C1048576" xr:uid="{00000000-0002-0000-0300-000003000000}">
      <formula1>"单选题,多选题,判断题,小案例题,大案例题"</formula1>
    </dataValidation>
  </dataValidations>
  <pageMargins left="0.47222222222222199" right="0.31458333333333299" top="1" bottom="1" header="0.5" footer="0.5"/>
  <pageSetup paperSize="8" scale="75" orientation="landscape"/>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R33"/>
  <sheetViews>
    <sheetView tabSelected="1" zoomScale="85" zoomScaleNormal="85" workbookViewId="0">
      <selection activeCell="V4" sqref="V4:W4"/>
    </sheetView>
  </sheetViews>
  <sheetFormatPr defaultColWidth="9" defaultRowHeight="12"/>
  <cols>
    <col min="1" max="1" width="5.88671875" style="5" customWidth="1"/>
    <col min="2" max="2" width="5.77734375" style="6" customWidth="1"/>
    <col min="3" max="3" width="9" style="5"/>
    <col min="4" max="4" width="9" style="6"/>
    <col min="5" max="5" width="11.33203125" style="6" customWidth="1"/>
    <col min="6" max="6" width="31" style="5" customWidth="1"/>
    <col min="7" max="15" width="8.109375" style="5" customWidth="1"/>
    <col min="16" max="16" width="9" style="5"/>
    <col min="17" max="17" width="33.21875" style="5" customWidth="1"/>
    <col min="18" max="18" width="16.77734375" style="5" customWidth="1"/>
    <col min="19" max="16384" width="9" style="5"/>
  </cols>
  <sheetData>
    <row r="1" spans="1:18" s="1" customFormat="1" ht="32.1" customHeight="1">
      <c r="A1" s="42" t="s">
        <v>1174</v>
      </c>
      <c r="B1" s="43"/>
      <c r="C1" s="43"/>
      <c r="D1" s="43"/>
      <c r="E1" s="43"/>
      <c r="F1" s="43"/>
      <c r="G1" s="43"/>
      <c r="H1" s="43"/>
      <c r="I1" s="43"/>
      <c r="J1" s="43"/>
      <c r="K1" s="43"/>
      <c r="L1" s="43"/>
      <c r="M1" s="43"/>
      <c r="N1" s="43"/>
      <c r="O1" s="43"/>
      <c r="P1" s="43"/>
      <c r="Q1" s="43"/>
      <c r="R1" s="43"/>
    </row>
    <row r="2" spans="1:18" s="2" customFormat="1" ht="14.4">
      <c r="A2" s="7" t="s">
        <v>1</v>
      </c>
      <c r="B2" s="7" t="s">
        <v>1090</v>
      </c>
      <c r="C2" s="7" t="s">
        <v>2</v>
      </c>
      <c r="D2" s="7" t="s">
        <v>3</v>
      </c>
      <c r="E2" s="7" t="s">
        <v>618</v>
      </c>
      <c r="F2" s="7" t="s">
        <v>5</v>
      </c>
      <c r="G2" s="7" t="s">
        <v>6</v>
      </c>
      <c r="H2" s="7" t="s">
        <v>7</v>
      </c>
      <c r="I2" s="7" t="s">
        <v>8</v>
      </c>
      <c r="J2" s="7" t="s">
        <v>9</v>
      </c>
      <c r="K2" s="7" t="s">
        <v>10</v>
      </c>
      <c r="L2" s="7" t="s">
        <v>11</v>
      </c>
      <c r="M2" s="7" t="s">
        <v>12</v>
      </c>
      <c r="N2" s="7" t="s">
        <v>13</v>
      </c>
      <c r="O2" s="7" t="s">
        <v>14</v>
      </c>
      <c r="P2" s="7" t="s">
        <v>15</v>
      </c>
      <c r="Q2" s="7" t="s">
        <v>16</v>
      </c>
      <c r="R2" s="7" t="s">
        <v>17</v>
      </c>
    </row>
    <row r="3" spans="1:18" s="3" customFormat="1" ht="172.8">
      <c r="A3" s="53">
        <v>1</v>
      </c>
      <c r="B3" s="9" t="s">
        <v>5</v>
      </c>
      <c r="C3" s="10" t="s">
        <v>1175</v>
      </c>
      <c r="D3" s="9"/>
      <c r="E3" s="8" t="s">
        <v>22</v>
      </c>
      <c r="F3" s="11" t="s">
        <v>1176</v>
      </c>
      <c r="G3" s="12"/>
      <c r="H3" s="12"/>
      <c r="I3" s="12"/>
      <c r="J3" s="12"/>
      <c r="K3" s="13"/>
      <c r="L3" s="13"/>
      <c r="M3" s="13"/>
      <c r="N3" s="13"/>
      <c r="O3" s="13"/>
      <c r="P3" s="12"/>
      <c r="Q3" s="11"/>
      <c r="R3" s="15" t="s">
        <v>602</v>
      </c>
    </row>
    <row r="4" spans="1:18" s="4" customFormat="1" ht="187.2">
      <c r="A4" s="53"/>
      <c r="B4" s="9">
        <v>1</v>
      </c>
      <c r="C4" s="10" t="s">
        <v>20</v>
      </c>
      <c r="D4" s="9" t="s">
        <v>30</v>
      </c>
      <c r="E4" s="8" t="s">
        <v>22</v>
      </c>
      <c r="F4" s="11" t="s">
        <v>1177</v>
      </c>
      <c r="G4" s="12" t="s">
        <v>1178</v>
      </c>
      <c r="H4" s="12" t="s">
        <v>1179</v>
      </c>
      <c r="I4" s="12" t="s">
        <v>1180</v>
      </c>
      <c r="J4" s="12" t="s">
        <v>1181</v>
      </c>
      <c r="K4" s="14"/>
      <c r="L4" s="14"/>
      <c r="M4" s="14"/>
      <c r="N4" s="14"/>
      <c r="O4" s="14"/>
      <c r="P4" s="12" t="s">
        <v>6</v>
      </c>
      <c r="Q4" s="11" t="s">
        <v>1182</v>
      </c>
      <c r="R4" s="15"/>
    </row>
    <row r="5" spans="1:18" s="4" customFormat="1" ht="172.8">
      <c r="A5" s="53"/>
      <c r="B5" s="9">
        <v>2</v>
      </c>
      <c r="C5" s="10" t="s">
        <v>20</v>
      </c>
      <c r="D5" s="9" t="s">
        <v>30</v>
      </c>
      <c r="E5" s="8" t="s">
        <v>22</v>
      </c>
      <c r="F5" s="11" t="s">
        <v>1183</v>
      </c>
      <c r="G5" s="12" t="s">
        <v>1172</v>
      </c>
      <c r="H5" s="12" t="s">
        <v>173</v>
      </c>
      <c r="I5" s="12" t="s">
        <v>1171</v>
      </c>
      <c r="J5" s="12" t="s">
        <v>1184</v>
      </c>
      <c r="K5" s="14"/>
      <c r="L5" s="14"/>
      <c r="M5" s="14"/>
      <c r="N5" s="14"/>
      <c r="O5" s="14"/>
      <c r="P5" s="12" t="s">
        <v>7</v>
      </c>
      <c r="Q5" s="11" t="s">
        <v>1185</v>
      </c>
      <c r="R5" s="15"/>
    </row>
    <row r="6" spans="1:18" s="4" customFormat="1" ht="331.2">
      <c r="A6" s="53"/>
      <c r="B6" s="9">
        <v>3</v>
      </c>
      <c r="C6" s="10" t="s">
        <v>619</v>
      </c>
      <c r="D6" s="9" t="s">
        <v>30</v>
      </c>
      <c r="E6" s="8" t="s">
        <v>22</v>
      </c>
      <c r="F6" s="11" t="s">
        <v>1186</v>
      </c>
      <c r="G6" s="12" t="s">
        <v>1187</v>
      </c>
      <c r="H6" s="12" t="s">
        <v>1188</v>
      </c>
      <c r="I6" s="12" t="s">
        <v>1189</v>
      </c>
      <c r="J6" s="12" t="s">
        <v>1190</v>
      </c>
      <c r="K6" s="14"/>
      <c r="L6" s="14"/>
      <c r="M6" s="14"/>
      <c r="N6" s="14"/>
      <c r="O6" s="14"/>
      <c r="P6" s="12" t="s">
        <v>633</v>
      </c>
      <c r="Q6" s="11" t="s">
        <v>1191</v>
      </c>
      <c r="R6" s="15"/>
    </row>
    <row r="7" spans="1:18" s="4" customFormat="1" ht="144">
      <c r="A7" s="53"/>
      <c r="B7" s="9">
        <v>4</v>
      </c>
      <c r="C7" s="10" t="s">
        <v>940</v>
      </c>
      <c r="D7" s="9" t="s">
        <v>30</v>
      </c>
      <c r="E7" s="8" t="s">
        <v>22</v>
      </c>
      <c r="F7" s="11" t="s">
        <v>1192</v>
      </c>
      <c r="G7" s="12" t="s">
        <v>942</v>
      </c>
      <c r="H7" s="12" t="s">
        <v>943</v>
      </c>
      <c r="I7" s="12"/>
      <c r="J7" s="12"/>
      <c r="K7" s="14"/>
      <c r="L7" s="14"/>
      <c r="M7" s="14"/>
      <c r="N7" s="14"/>
      <c r="O7" s="14"/>
      <c r="P7" s="12" t="s">
        <v>6</v>
      </c>
      <c r="Q7" s="11" t="s">
        <v>1193</v>
      </c>
      <c r="R7" s="15"/>
    </row>
    <row r="8" spans="1:18" s="4" customFormat="1" ht="158.4">
      <c r="A8" s="53"/>
      <c r="B8" s="9">
        <v>5</v>
      </c>
      <c r="C8" s="10" t="s">
        <v>940</v>
      </c>
      <c r="D8" s="9" t="s">
        <v>30</v>
      </c>
      <c r="E8" s="8" t="s">
        <v>22</v>
      </c>
      <c r="F8" s="11" t="s">
        <v>1194</v>
      </c>
      <c r="G8" s="12" t="s">
        <v>942</v>
      </c>
      <c r="H8" s="12" t="s">
        <v>943</v>
      </c>
      <c r="I8" s="12"/>
      <c r="J8" s="12"/>
      <c r="K8" s="14"/>
      <c r="L8" s="14"/>
      <c r="M8" s="14"/>
      <c r="N8" s="14"/>
      <c r="O8" s="14"/>
      <c r="P8" s="12" t="s">
        <v>6</v>
      </c>
      <c r="Q8" s="11" t="s">
        <v>1195</v>
      </c>
      <c r="R8" s="15"/>
    </row>
    <row r="9" spans="1:18" s="4" customFormat="1" ht="100.8">
      <c r="A9" s="53">
        <v>2</v>
      </c>
      <c r="B9" s="9" t="s">
        <v>5</v>
      </c>
      <c r="C9" s="10" t="s">
        <v>1175</v>
      </c>
      <c r="D9" s="9"/>
      <c r="E9" s="8" t="s">
        <v>22</v>
      </c>
      <c r="F9" s="11" t="s">
        <v>1152</v>
      </c>
      <c r="G9" s="12"/>
      <c r="H9" s="12"/>
      <c r="I9" s="12"/>
      <c r="J9" s="12"/>
      <c r="K9" s="14"/>
      <c r="L9" s="14"/>
      <c r="M9" s="14"/>
      <c r="N9" s="14"/>
      <c r="O9" s="14"/>
      <c r="P9" s="12"/>
      <c r="Q9" s="11"/>
      <c r="R9" s="15" t="s">
        <v>1196</v>
      </c>
    </row>
    <row r="10" spans="1:18" s="4" customFormat="1" ht="172.8">
      <c r="A10" s="53"/>
      <c r="B10" s="9">
        <v>1</v>
      </c>
      <c r="C10" s="10" t="s">
        <v>20</v>
      </c>
      <c r="D10" s="9" t="s">
        <v>30</v>
      </c>
      <c r="E10" s="8" t="s">
        <v>22</v>
      </c>
      <c r="F10" s="11" t="s">
        <v>1197</v>
      </c>
      <c r="G10" s="12" t="s">
        <v>1198</v>
      </c>
      <c r="H10" s="12" t="s">
        <v>1199</v>
      </c>
      <c r="I10" s="12" t="s">
        <v>114</v>
      </c>
      <c r="J10" s="12" t="s">
        <v>1200</v>
      </c>
      <c r="K10" s="14"/>
      <c r="L10" s="14"/>
      <c r="M10" s="14"/>
      <c r="N10" s="14"/>
      <c r="O10" s="14"/>
      <c r="P10" s="12" t="s">
        <v>9</v>
      </c>
      <c r="Q10" s="11" t="s">
        <v>1201</v>
      </c>
      <c r="R10" s="15"/>
    </row>
    <row r="11" spans="1:18" s="4" customFormat="1" ht="144">
      <c r="A11" s="53"/>
      <c r="B11" s="9">
        <v>2</v>
      </c>
      <c r="C11" s="10" t="s">
        <v>619</v>
      </c>
      <c r="D11" s="9" t="s">
        <v>30</v>
      </c>
      <c r="E11" s="8" t="s">
        <v>22</v>
      </c>
      <c r="F11" s="11" t="s">
        <v>1202</v>
      </c>
      <c r="G11" s="12" t="s">
        <v>1203</v>
      </c>
      <c r="H11" s="12" t="s">
        <v>1204</v>
      </c>
      <c r="I11" s="12" t="s">
        <v>1205</v>
      </c>
      <c r="J11" s="12" t="s">
        <v>1206</v>
      </c>
      <c r="K11" s="14"/>
      <c r="L11" s="14"/>
      <c r="M11" s="14"/>
      <c r="N11" s="14"/>
      <c r="O11" s="14"/>
      <c r="P11" s="12" t="s">
        <v>633</v>
      </c>
      <c r="Q11" s="11" t="s">
        <v>1207</v>
      </c>
      <c r="R11" s="15"/>
    </row>
    <row r="12" spans="1:18" s="4" customFormat="1" ht="201.6">
      <c r="A12" s="53"/>
      <c r="B12" s="9">
        <v>3</v>
      </c>
      <c r="C12" s="10" t="s">
        <v>619</v>
      </c>
      <c r="D12" s="9" t="s">
        <v>1101</v>
      </c>
      <c r="E12" s="8" t="s">
        <v>22</v>
      </c>
      <c r="F12" s="11" t="s">
        <v>1208</v>
      </c>
      <c r="G12" s="12" t="s">
        <v>1209</v>
      </c>
      <c r="H12" s="12" t="s">
        <v>1210</v>
      </c>
      <c r="I12" s="12" t="s">
        <v>1211</v>
      </c>
      <c r="J12" s="12" t="s">
        <v>1212</v>
      </c>
      <c r="K12" s="14"/>
      <c r="L12" s="14"/>
      <c r="M12" s="14"/>
      <c r="N12" s="14"/>
      <c r="O12" s="14"/>
      <c r="P12" s="12" t="s">
        <v>701</v>
      </c>
      <c r="Q12" s="11" t="s">
        <v>1213</v>
      </c>
      <c r="R12" s="15"/>
    </row>
    <row r="13" spans="1:18" s="4" customFormat="1" ht="216">
      <c r="A13" s="53"/>
      <c r="B13" s="9">
        <v>4</v>
      </c>
      <c r="C13" s="10" t="s">
        <v>940</v>
      </c>
      <c r="D13" s="9" t="s">
        <v>30</v>
      </c>
      <c r="E13" s="8" t="s">
        <v>22</v>
      </c>
      <c r="F13" s="11" t="s">
        <v>1214</v>
      </c>
      <c r="G13" s="12" t="s">
        <v>942</v>
      </c>
      <c r="H13" s="12" t="s">
        <v>943</v>
      </c>
      <c r="I13" s="12"/>
      <c r="J13" s="12"/>
      <c r="K13" s="14"/>
      <c r="L13" s="14"/>
      <c r="M13" s="14"/>
      <c r="N13" s="14"/>
      <c r="O13" s="14"/>
      <c r="P13" s="12" t="s">
        <v>6</v>
      </c>
      <c r="Q13" s="11" t="s">
        <v>1215</v>
      </c>
      <c r="R13" s="15"/>
    </row>
    <row r="14" spans="1:18" s="4" customFormat="1" ht="158.4">
      <c r="A14" s="53"/>
      <c r="B14" s="9">
        <v>5</v>
      </c>
      <c r="C14" s="10" t="s">
        <v>940</v>
      </c>
      <c r="D14" s="9" t="s">
        <v>30</v>
      </c>
      <c r="E14" s="8" t="s">
        <v>22</v>
      </c>
      <c r="F14" s="11" t="s">
        <v>1216</v>
      </c>
      <c r="G14" s="12" t="s">
        <v>942</v>
      </c>
      <c r="H14" s="12" t="s">
        <v>943</v>
      </c>
      <c r="I14" s="12"/>
      <c r="J14" s="12"/>
      <c r="K14" s="14"/>
      <c r="L14" s="14"/>
      <c r="M14" s="14"/>
      <c r="N14" s="14"/>
      <c r="O14" s="14"/>
      <c r="P14" s="12" t="s">
        <v>6</v>
      </c>
      <c r="Q14" s="11" t="s">
        <v>1217</v>
      </c>
      <c r="R14" s="15"/>
    </row>
    <row r="15" spans="1:18" s="4" customFormat="1" ht="172.8">
      <c r="A15" s="53">
        <v>3</v>
      </c>
      <c r="B15" s="9" t="s">
        <v>5</v>
      </c>
      <c r="C15" s="10" t="s">
        <v>1175</v>
      </c>
      <c r="D15" s="9"/>
      <c r="E15" s="8" t="s">
        <v>22</v>
      </c>
      <c r="F15" s="11" t="s">
        <v>1218</v>
      </c>
      <c r="G15" s="12"/>
      <c r="H15" s="12"/>
      <c r="I15" s="12"/>
      <c r="J15" s="12"/>
      <c r="K15" s="14"/>
      <c r="L15" s="14"/>
      <c r="M15" s="14"/>
      <c r="N15" s="14"/>
      <c r="O15" s="14"/>
      <c r="P15" s="12"/>
      <c r="Q15" s="11"/>
      <c r="R15" s="15" t="s">
        <v>1219</v>
      </c>
    </row>
    <row r="16" spans="1:18" s="4" customFormat="1" ht="230.4">
      <c r="A16" s="53"/>
      <c r="B16" s="9">
        <v>1</v>
      </c>
      <c r="C16" s="10" t="s">
        <v>20</v>
      </c>
      <c r="D16" s="9" t="s">
        <v>1101</v>
      </c>
      <c r="E16" s="8" t="s">
        <v>22</v>
      </c>
      <c r="F16" s="11" t="s">
        <v>1220</v>
      </c>
      <c r="G16" s="12" t="s">
        <v>1221</v>
      </c>
      <c r="H16" s="12" t="s">
        <v>1222</v>
      </c>
      <c r="I16" s="12" t="s">
        <v>1223</v>
      </c>
      <c r="J16" s="12" t="s">
        <v>1224</v>
      </c>
      <c r="K16" s="14"/>
      <c r="L16" s="14"/>
      <c r="M16" s="14"/>
      <c r="N16" s="14"/>
      <c r="O16" s="14"/>
      <c r="P16" s="12" t="s">
        <v>6</v>
      </c>
      <c r="Q16" s="11" t="s">
        <v>1225</v>
      </c>
      <c r="R16" s="15"/>
    </row>
    <row r="17" spans="1:18" s="4" customFormat="1" ht="244.8">
      <c r="A17" s="53"/>
      <c r="B17" s="9">
        <v>2</v>
      </c>
      <c r="C17" s="10" t="s">
        <v>20</v>
      </c>
      <c r="D17" s="9" t="s">
        <v>1101</v>
      </c>
      <c r="E17" s="8" t="s">
        <v>22</v>
      </c>
      <c r="F17" s="11" t="s">
        <v>1226</v>
      </c>
      <c r="G17" s="12" t="s">
        <v>1227</v>
      </c>
      <c r="H17" s="12" t="s">
        <v>1228</v>
      </c>
      <c r="I17" s="12" t="s">
        <v>1229</v>
      </c>
      <c r="J17" s="12" t="s">
        <v>1230</v>
      </c>
      <c r="K17" s="14"/>
      <c r="L17" s="14"/>
      <c r="M17" s="14"/>
      <c r="N17" s="14"/>
      <c r="O17" s="14"/>
      <c r="P17" s="12" t="s">
        <v>9</v>
      </c>
      <c r="Q17" s="11" t="s">
        <v>1231</v>
      </c>
      <c r="R17" s="15"/>
    </row>
    <row r="18" spans="1:18" s="4" customFormat="1" ht="216">
      <c r="A18" s="53"/>
      <c r="B18" s="9">
        <v>3</v>
      </c>
      <c r="C18" s="10" t="s">
        <v>20</v>
      </c>
      <c r="D18" s="9" t="s">
        <v>1101</v>
      </c>
      <c r="E18" s="8" t="s">
        <v>22</v>
      </c>
      <c r="F18" s="11" t="s">
        <v>1232</v>
      </c>
      <c r="G18" s="12" t="s">
        <v>1233</v>
      </c>
      <c r="H18" s="12" t="s">
        <v>1234</v>
      </c>
      <c r="I18" s="12" t="s">
        <v>1235</v>
      </c>
      <c r="J18" s="12" t="s">
        <v>1236</v>
      </c>
      <c r="K18" s="14"/>
      <c r="L18" s="14"/>
      <c r="M18" s="14"/>
      <c r="N18" s="14"/>
      <c r="O18" s="14"/>
      <c r="P18" s="12" t="s">
        <v>8</v>
      </c>
      <c r="Q18" s="11" t="s">
        <v>1237</v>
      </c>
      <c r="R18" s="15"/>
    </row>
    <row r="19" spans="1:18" s="4" customFormat="1" ht="230.4">
      <c r="A19" s="53"/>
      <c r="B19" s="9">
        <v>4</v>
      </c>
      <c r="C19" s="10" t="s">
        <v>940</v>
      </c>
      <c r="D19" s="9" t="s">
        <v>30</v>
      </c>
      <c r="E19" s="8" t="s">
        <v>22</v>
      </c>
      <c r="F19" s="11" t="s">
        <v>1238</v>
      </c>
      <c r="G19" s="12" t="s">
        <v>942</v>
      </c>
      <c r="H19" s="12" t="s">
        <v>943</v>
      </c>
      <c r="I19" s="12"/>
      <c r="J19" s="12"/>
      <c r="K19" s="14"/>
      <c r="L19" s="14"/>
      <c r="M19" s="14"/>
      <c r="N19" s="14"/>
      <c r="O19" s="14"/>
      <c r="P19" s="12" t="s">
        <v>7</v>
      </c>
      <c r="Q19" s="11" t="s">
        <v>1239</v>
      </c>
      <c r="R19" s="15"/>
    </row>
    <row r="20" spans="1:18" s="4" customFormat="1" ht="230.4">
      <c r="A20" s="53"/>
      <c r="B20" s="9">
        <v>5</v>
      </c>
      <c r="C20" s="10" t="s">
        <v>940</v>
      </c>
      <c r="D20" s="9" t="s">
        <v>30</v>
      </c>
      <c r="E20" s="8" t="s">
        <v>22</v>
      </c>
      <c r="F20" s="11" t="s">
        <v>1240</v>
      </c>
      <c r="G20" s="12" t="s">
        <v>942</v>
      </c>
      <c r="H20" s="12" t="s">
        <v>943</v>
      </c>
      <c r="I20" s="12"/>
      <c r="J20" s="12"/>
      <c r="K20" s="14"/>
      <c r="L20" s="14"/>
      <c r="M20" s="14"/>
      <c r="N20" s="14"/>
      <c r="O20" s="14"/>
      <c r="P20" s="12" t="s">
        <v>7</v>
      </c>
      <c r="Q20" s="11" t="s">
        <v>1241</v>
      </c>
      <c r="R20" s="15"/>
    </row>
    <row r="21" spans="1:18" s="4" customFormat="1" ht="86.4">
      <c r="A21" s="53">
        <v>4</v>
      </c>
      <c r="B21" s="9" t="s">
        <v>5</v>
      </c>
      <c r="C21" s="10" t="s">
        <v>1175</v>
      </c>
      <c r="D21" s="9"/>
      <c r="E21" s="8" t="s">
        <v>22</v>
      </c>
      <c r="F21" s="11" t="s">
        <v>1242</v>
      </c>
      <c r="G21" s="12"/>
      <c r="H21" s="12"/>
      <c r="I21" s="12"/>
      <c r="J21" s="12"/>
      <c r="K21" s="14"/>
      <c r="L21" s="14"/>
      <c r="M21" s="14"/>
      <c r="N21" s="14"/>
      <c r="O21" s="14"/>
      <c r="P21" s="12"/>
      <c r="Q21" s="11"/>
      <c r="R21" s="15" t="s">
        <v>1243</v>
      </c>
    </row>
    <row r="22" spans="1:18" s="4" customFormat="1" ht="244.8">
      <c r="A22" s="53"/>
      <c r="B22" s="9">
        <v>1</v>
      </c>
      <c r="C22" s="10" t="s">
        <v>20</v>
      </c>
      <c r="D22" s="9" t="s">
        <v>30</v>
      </c>
      <c r="E22" s="8" t="s">
        <v>22</v>
      </c>
      <c r="F22" s="11" t="s">
        <v>1244</v>
      </c>
      <c r="G22" s="12" t="s">
        <v>1245</v>
      </c>
      <c r="H22" s="12" t="s">
        <v>1246</v>
      </c>
      <c r="I22" s="12" t="s">
        <v>127</v>
      </c>
      <c r="J22" s="12" t="s">
        <v>1247</v>
      </c>
      <c r="K22" s="14"/>
      <c r="L22" s="14"/>
      <c r="M22" s="14"/>
      <c r="N22" s="14"/>
      <c r="O22" s="14"/>
      <c r="P22" s="12" t="s">
        <v>8</v>
      </c>
      <c r="Q22" s="11" t="s">
        <v>1248</v>
      </c>
      <c r="R22" s="15"/>
    </row>
    <row r="23" spans="1:18" s="4" customFormat="1" ht="230.4">
      <c r="A23" s="53"/>
      <c r="B23" s="9">
        <v>2</v>
      </c>
      <c r="C23" s="10" t="s">
        <v>20</v>
      </c>
      <c r="D23" s="9" t="s">
        <v>30</v>
      </c>
      <c r="E23" s="8" t="s">
        <v>22</v>
      </c>
      <c r="F23" s="11" t="s">
        <v>1249</v>
      </c>
      <c r="G23" s="12" t="s">
        <v>1250</v>
      </c>
      <c r="H23" s="12" t="s">
        <v>1251</v>
      </c>
      <c r="I23" s="12" t="s">
        <v>1252</v>
      </c>
      <c r="J23" s="12" t="s">
        <v>1253</v>
      </c>
      <c r="K23" s="14"/>
      <c r="L23" s="14"/>
      <c r="M23" s="14"/>
      <c r="N23" s="14"/>
      <c r="O23" s="14"/>
      <c r="P23" s="12" t="s">
        <v>7</v>
      </c>
      <c r="Q23" s="11" t="s">
        <v>1254</v>
      </c>
      <c r="R23" s="15"/>
    </row>
    <row r="24" spans="1:18" s="4" customFormat="1" ht="244.8">
      <c r="A24" s="53"/>
      <c r="B24" s="9">
        <v>3</v>
      </c>
      <c r="C24" s="10" t="s">
        <v>20</v>
      </c>
      <c r="D24" s="9" t="s">
        <v>1101</v>
      </c>
      <c r="E24" s="8" t="s">
        <v>22</v>
      </c>
      <c r="F24" s="11" t="s">
        <v>1255</v>
      </c>
      <c r="G24" s="12" t="s">
        <v>1256</v>
      </c>
      <c r="H24" s="12" t="s">
        <v>1257</v>
      </c>
      <c r="I24" s="12" t="s">
        <v>1258</v>
      </c>
      <c r="J24" s="12" t="s">
        <v>1259</v>
      </c>
      <c r="K24" s="14"/>
      <c r="L24" s="14"/>
      <c r="M24" s="14"/>
      <c r="N24" s="14"/>
      <c r="O24" s="14"/>
      <c r="P24" s="12" t="s">
        <v>6</v>
      </c>
      <c r="Q24" s="11" t="s">
        <v>1260</v>
      </c>
      <c r="R24" s="15"/>
    </row>
    <row r="25" spans="1:18" s="4" customFormat="1" ht="244.8">
      <c r="A25" s="53"/>
      <c r="B25" s="9">
        <v>4</v>
      </c>
      <c r="C25" s="10" t="s">
        <v>20</v>
      </c>
      <c r="D25" s="9" t="s">
        <v>30</v>
      </c>
      <c r="E25" s="8" t="s">
        <v>22</v>
      </c>
      <c r="F25" s="11" t="s">
        <v>1261</v>
      </c>
      <c r="G25" s="12" t="s">
        <v>1262</v>
      </c>
      <c r="H25" s="12" t="s">
        <v>1263</v>
      </c>
      <c r="I25" s="12" t="s">
        <v>1264</v>
      </c>
      <c r="J25" s="12" t="s">
        <v>1265</v>
      </c>
      <c r="K25" s="14"/>
      <c r="L25" s="14"/>
      <c r="M25" s="14"/>
      <c r="N25" s="14"/>
      <c r="O25" s="14"/>
      <c r="P25" s="12" t="s">
        <v>7</v>
      </c>
      <c r="Q25" s="11" t="s">
        <v>1260</v>
      </c>
      <c r="R25" s="15"/>
    </row>
    <row r="26" spans="1:18" s="4" customFormat="1" ht="244.8">
      <c r="A26" s="53"/>
      <c r="B26" s="9">
        <v>5</v>
      </c>
      <c r="C26" s="10" t="s">
        <v>20</v>
      </c>
      <c r="D26" s="9" t="s">
        <v>1101</v>
      </c>
      <c r="E26" s="8" t="s">
        <v>22</v>
      </c>
      <c r="F26" s="11" t="s">
        <v>1266</v>
      </c>
      <c r="G26" s="12" t="s">
        <v>1267</v>
      </c>
      <c r="H26" s="12" t="s">
        <v>1268</v>
      </c>
      <c r="I26" s="12" t="s">
        <v>1269</v>
      </c>
      <c r="J26" s="12" t="s">
        <v>1270</v>
      </c>
      <c r="K26" s="14"/>
      <c r="L26" s="14"/>
      <c r="M26" s="14"/>
      <c r="N26" s="14"/>
      <c r="O26" s="14"/>
      <c r="P26" s="12" t="s">
        <v>9</v>
      </c>
      <c r="Q26" s="11" t="s">
        <v>1260</v>
      </c>
      <c r="R26" s="15"/>
    </row>
    <row r="27" spans="1:18" s="4" customFormat="1" ht="57.6">
      <c r="A27" s="53">
        <v>5</v>
      </c>
      <c r="B27" s="9" t="s">
        <v>5</v>
      </c>
      <c r="C27" s="10" t="s">
        <v>1175</v>
      </c>
      <c r="D27" s="9"/>
      <c r="E27" s="8" t="s">
        <v>22</v>
      </c>
      <c r="F27" s="11" t="s">
        <v>1271</v>
      </c>
      <c r="G27" s="12"/>
      <c r="H27" s="12"/>
      <c r="I27" s="12"/>
      <c r="J27" s="12"/>
      <c r="K27" s="14"/>
      <c r="L27" s="14"/>
      <c r="M27" s="14"/>
      <c r="N27" s="14"/>
      <c r="O27" s="14"/>
      <c r="P27" s="12"/>
      <c r="Q27" s="11"/>
      <c r="R27" s="15" t="s">
        <v>1272</v>
      </c>
    </row>
    <row r="28" spans="1:18" s="4" customFormat="1" ht="144">
      <c r="A28" s="53"/>
      <c r="B28" s="9">
        <v>1</v>
      </c>
      <c r="C28" s="10" t="s">
        <v>20</v>
      </c>
      <c r="D28" s="9" t="s">
        <v>30</v>
      </c>
      <c r="E28" s="8" t="s">
        <v>22</v>
      </c>
      <c r="F28" s="11" t="s">
        <v>1273</v>
      </c>
      <c r="G28" s="12" t="s">
        <v>1274</v>
      </c>
      <c r="H28" s="12" t="s">
        <v>1275</v>
      </c>
      <c r="I28" s="12" t="s">
        <v>1276</v>
      </c>
      <c r="J28" s="12" t="s">
        <v>1277</v>
      </c>
      <c r="K28" s="14"/>
      <c r="L28" s="14"/>
      <c r="M28" s="14"/>
      <c r="N28" s="14"/>
      <c r="O28" s="14"/>
      <c r="P28" s="12" t="s">
        <v>6</v>
      </c>
      <c r="Q28" s="11" t="s">
        <v>1278</v>
      </c>
      <c r="R28" s="15" t="s">
        <v>1279</v>
      </c>
    </row>
    <row r="29" spans="1:18" s="4" customFormat="1" ht="129.6">
      <c r="A29" s="53"/>
      <c r="B29" s="9">
        <v>2</v>
      </c>
      <c r="C29" s="10" t="s">
        <v>619</v>
      </c>
      <c r="D29" s="9" t="s">
        <v>30</v>
      </c>
      <c r="E29" s="8" t="s">
        <v>22</v>
      </c>
      <c r="F29" s="11" t="s">
        <v>1280</v>
      </c>
      <c r="G29" s="12" t="s">
        <v>1281</v>
      </c>
      <c r="H29" s="12" t="s">
        <v>1282</v>
      </c>
      <c r="I29" s="12" t="s">
        <v>1283</v>
      </c>
      <c r="J29" s="12" t="s">
        <v>1284</v>
      </c>
      <c r="K29" s="14"/>
      <c r="L29" s="14"/>
      <c r="M29" s="14"/>
      <c r="N29" s="14"/>
      <c r="O29" s="14"/>
      <c r="P29" s="12" t="s">
        <v>633</v>
      </c>
      <c r="Q29" s="11" t="s">
        <v>1285</v>
      </c>
      <c r="R29" s="15" t="s">
        <v>1286</v>
      </c>
    </row>
    <row r="30" spans="1:18" s="4" customFormat="1" ht="115.2">
      <c r="A30" s="53"/>
      <c r="B30" s="9">
        <v>3</v>
      </c>
      <c r="C30" s="10" t="s">
        <v>20</v>
      </c>
      <c r="D30" s="9" t="s">
        <v>1101</v>
      </c>
      <c r="E30" s="8" t="s">
        <v>22</v>
      </c>
      <c r="F30" s="11" t="s">
        <v>1287</v>
      </c>
      <c r="G30" s="12" t="s">
        <v>1288</v>
      </c>
      <c r="H30" s="12" t="s">
        <v>843</v>
      </c>
      <c r="I30" s="12" t="s">
        <v>510</v>
      </c>
      <c r="J30" s="12" t="s">
        <v>511</v>
      </c>
      <c r="K30" s="14"/>
      <c r="L30" s="14"/>
      <c r="M30" s="14"/>
      <c r="N30" s="14"/>
      <c r="O30" s="14"/>
      <c r="P30" s="12" t="s">
        <v>9</v>
      </c>
      <c r="Q30" s="11" t="s">
        <v>1289</v>
      </c>
      <c r="R30" s="15" t="s">
        <v>1286</v>
      </c>
    </row>
    <row r="31" spans="1:18" s="4" customFormat="1" ht="100.8">
      <c r="A31" s="53"/>
      <c r="B31" s="9">
        <v>4</v>
      </c>
      <c r="C31" s="10" t="s">
        <v>940</v>
      </c>
      <c r="D31" s="9" t="s">
        <v>30</v>
      </c>
      <c r="E31" s="8" t="s">
        <v>22</v>
      </c>
      <c r="F31" s="11" t="s">
        <v>1290</v>
      </c>
      <c r="G31" s="12" t="s">
        <v>942</v>
      </c>
      <c r="H31" s="12" t="s">
        <v>943</v>
      </c>
      <c r="I31" s="12"/>
      <c r="J31" s="12"/>
      <c r="K31" s="14"/>
      <c r="L31" s="14"/>
      <c r="M31" s="14"/>
      <c r="N31" s="14"/>
      <c r="O31" s="14"/>
      <c r="P31" s="12" t="s">
        <v>6</v>
      </c>
      <c r="Q31" s="11" t="s">
        <v>1291</v>
      </c>
      <c r="R31" s="15" t="s">
        <v>1286</v>
      </c>
    </row>
    <row r="32" spans="1:18" s="4" customFormat="1" ht="201.6">
      <c r="A32" s="53"/>
      <c r="B32" s="9">
        <v>5</v>
      </c>
      <c r="C32" s="10" t="s">
        <v>940</v>
      </c>
      <c r="D32" s="9" t="s">
        <v>30</v>
      </c>
      <c r="E32" s="8" t="s">
        <v>22</v>
      </c>
      <c r="F32" s="11" t="s">
        <v>1292</v>
      </c>
      <c r="G32" s="12" t="s">
        <v>942</v>
      </c>
      <c r="H32" s="12" t="s">
        <v>943</v>
      </c>
      <c r="I32" s="12"/>
      <c r="J32" s="12"/>
      <c r="K32" s="14"/>
      <c r="L32" s="14"/>
      <c r="M32" s="14"/>
      <c r="N32" s="14"/>
      <c r="O32" s="14"/>
      <c r="P32" s="12" t="s">
        <v>6</v>
      </c>
      <c r="Q32" s="11" t="s">
        <v>1293</v>
      </c>
      <c r="R32" s="15" t="s">
        <v>1294</v>
      </c>
    </row>
    <row r="33" spans="1:18" s="4" customFormat="1" ht="89.1" customHeight="1">
      <c r="A33" s="46" t="s">
        <v>1088</v>
      </c>
      <c r="B33" s="46"/>
      <c r="C33" s="46"/>
      <c r="D33" s="46"/>
      <c r="E33" s="46"/>
      <c r="F33" s="46"/>
      <c r="G33" s="46"/>
      <c r="H33" s="46"/>
      <c r="I33" s="46"/>
      <c r="J33" s="46"/>
      <c r="K33" s="46"/>
      <c r="L33" s="46"/>
      <c r="M33" s="46"/>
      <c r="N33" s="46"/>
      <c r="O33" s="46"/>
      <c r="P33" s="46"/>
      <c r="Q33" s="46"/>
      <c r="R33" s="46"/>
    </row>
  </sheetData>
  <customSheetViews>
    <customSheetView guid="{16061EE7-CBF4-4803-839C-6697FB9F171B}" showPageBreaks="1" printArea="1" showAutoFilter="1">
      <selection activeCell="F27" sqref="F27"/>
      <pageMargins left="0.75138888888888899" right="0.27500000000000002" top="1" bottom="1" header="0.5" footer="0.5"/>
      <pageSetup paperSize="8" scale="78" orientation="landscape"/>
      <autoFilter ref="A1:X63" xr:uid="{FBF1794A-1F27-4464-8EA7-490AA9A8AAAB}"/>
    </customSheetView>
  </customSheetViews>
  <mergeCells count="7">
    <mergeCell ref="A1:R1"/>
    <mergeCell ref="A33:R33"/>
    <mergeCell ref="A3:A8"/>
    <mergeCell ref="A9:A14"/>
    <mergeCell ref="A15:A20"/>
    <mergeCell ref="A21:A26"/>
    <mergeCell ref="A27:A32"/>
  </mergeCells>
  <phoneticPr fontId="9" type="noConversion"/>
  <conditionalFormatting sqref="F3">
    <cfRule type="duplicateValues" dxfId="1" priority="1" stopIfTrue="1"/>
    <cfRule type="duplicateValues" dxfId="0" priority="2" stopIfTrue="1"/>
  </conditionalFormatting>
  <dataValidations count="4">
    <dataValidation type="list" allowBlank="1" showInputMessage="1" showErrorMessage="1" sqref="E3 E4 E5 E6 E7 E8 E9 E10 E11 E12 E13 E14 E15 E16 E17:E18 E19:E20 E21:E26 E27:E32 E33:E1048576" xr:uid="{00000000-0002-0000-0400-000000000000}">
      <formula1>"综合管理,发电运行,发电检修,发电建设,输电线路运检,输电带电作业,输电建设,变电运维,变电检修,试验化验,变电建设,配电运检,配电带电作业,配电试验,配电建设,电缆,主网调控,配网调控,二次系统,通信自动化,信息网络,营销业扩计量,机巡类,站用电源类,综合能源类,施工辅助类（厂站）,施工辅助类（输电）,施工辅助类（配电）,三种人（发电）,三种人（输电）,三种人（变电）,三种人（配电）"</formula1>
    </dataValidation>
    <dataValidation type="list" allowBlank="1" showInputMessage="1" showErrorMessage="1" sqref="C3 C4 C5 C6 C9 C10 C11 C12 C13 C14 C15 C16 B33 C7:C8 C17:C18 C19:C20 C21:C26 C27:C32 C34:C1048576" xr:uid="{00000000-0002-0000-0400-000001000000}">
      <formula1>"单选题,多选题,判断题,小案例题,大案例题"</formula1>
    </dataValidation>
    <dataValidation type="list" allowBlank="1" showInputMessage="1" showErrorMessage="1" sqref="IG3" xr:uid="{00000000-0002-0000-0400-000002000000}">
      <formula1>"单选题,多选题,判断题,简答题,填空题,改错题,案例题"</formula1>
    </dataValidation>
    <dataValidation type="list" allowBlank="1" showInputMessage="1" showErrorMessage="1" sqref="D3 D4 D5 D6 D9 D10 D11 D12 D13 D14 D15 D16 D7:D8 D17:D18 D19:D20 D21:D26 D27:D32 D33:D1048576" xr:uid="{00000000-0002-0000-0400-000003000000}">
      <formula1>"易,适中,难"</formula1>
    </dataValidation>
  </dataValidations>
  <pageMargins left="0.75138888888888899" right="0.27500000000000002" top="1" bottom="1" header="0.5" footer="0.5"/>
  <pageSetup paperSize="8" scale="78"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5</vt:i4>
      </vt:variant>
    </vt:vector>
  </HeadingPairs>
  <TitlesOfParts>
    <vt:vector size="10" baseType="lpstr">
      <vt:lpstr>单选题</vt:lpstr>
      <vt:lpstr>多选题</vt:lpstr>
      <vt:lpstr>判断题</vt:lpstr>
      <vt:lpstr>小案例题</vt:lpstr>
      <vt:lpstr>大案例题</vt:lpstr>
      <vt:lpstr>大案例题!Print_Area</vt:lpstr>
      <vt:lpstr>单选题!Print_Area</vt:lpstr>
      <vt:lpstr>多选题!Print_Area</vt:lpstr>
      <vt:lpstr>判断题!Print_Area</vt:lpstr>
      <vt:lpstr>小案例题!Print_Area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袁洪昌</dc:creator>
  <cp:lastModifiedBy>真 曦</cp:lastModifiedBy>
  <dcterms:created xsi:type="dcterms:W3CDTF">2020-10-22T10:46:00Z</dcterms:created>
  <dcterms:modified xsi:type="dcterms:W3CDTF">2025-08-07T08:46:38Z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2052-11.8.2.12085</vt:lpwstr>
  </property>
  <property fmtid="{D5CDD505-2E9C-101B-9397-08002B2CF9AE}" pid="3" name="ICV">
    <vt:lpwstr>D538402CFFD8407F98A20A052ACC6709</vt:lpwstr>
  </property>
</Properties>
</file>