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ownCloud\Domotique\Arduino\HVACandThermostats\HVAC_LivingRoom\"/>
    </mc:Choice>
  </mc:AlternateContent>
  <xr:revisionPtr revIDLastSave="0" documentId="13_ncr:1_{475AC123-4236-438C-BDE0-394CE6F9E84E}" xr6:coauthVersionLast="45" xr6:coauthVersionMax="45" xr10:uidLastSave="{00000000-0000-0000-0000-000000000000}"/>
  <bookViews>
    <workbookView xWindow="28680" yWindow="-120" windowWidth="29040" windowHeight="16440" xr2:uid="{7CD06686-F8F3-41E7-8ED3-E65A8AC2A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C3" i="1"/>
  <c r="D3" i="1" s="1"/>
  <c r="E3" i="1" s="1"/>
  <c r="C4" i="1" l="1"/>
  <c r="D4" i="1" s="1"/>
  <c r="E4" i="1" s="1"/>
  <c r="C5" i="1" l="1"/>
  <c r="D5" i="1" s="1"/>
  <c r="E5" i="1" s="1"/>
  <c r="C6" i="1" l="1"/>
  <c r="D6" i="1" s="1"/>
  <c r="E6" i="1" s="1"/>
  <c r="C7" i="1" l="1"/>
  <c r="D7" i="1" s="1"/>
  <c r="E7" i="1" s="1"/>
  <c r="C8" i="1" l="1"/>
  <c r="D8" i="1" s="1"/>
  <c r="E8" i="1" s="1"/>
  <c r="C9" i="1" l="1"/>
  <c r="D9" i="1" s="1"/>
  <c r="E9" i="1" s="1"/>
  <c r="C10" i="1" l="1"/>
  <c r="D10" i="1" s="1"/>
  <c r="E10" i="1" s="1"/>
  <c r="C11" i="1" l="1"/>
  <c r="D11" i="1" s="1"/>
  <c r="E11" i="1" s="1"/>
  <c r="C12" i="1" l="1"/>
  <c r="D12" i="1" s="1"/>
  <c r="E12" i="1" s="1"/>
  <c r="C13" i="1" l="1"/>
  <c r="D13" i="1" s="1"/>
  <c r="E13" i="1" s="1"/>
  <c r="C14" i="1" l="1"/>
  <c r="D14" i="1" s="1"/>
  <c r="E14" i="1" s="1"/>
  <c r="C15" i="1" l="1"/>
  <c r="D15" i="1" s="1"/>
  <c r="E15" i="1" s="1"/>
  <c r="C16" i="1" l="1"/>
  <c r="D16" i="1" s="1"/>
  <c r="E16" i="1" s="1"/>
  <c r="C17" i="1" l="1"/>
  <c r="D17" i="1" s="1"/>
  <c r="E17" i="1" s="1"/>
  <c r="C18" i="1" l="1"/>
  <c r="D18" i="1" s="1"/>
  <c r="E18" i="1" s="1"/>
  <c r="C19" i="1" l="1"/>
  <c r="D19" i="1" s="1"/>
  <c r="E19" i="1" s="1"/>
  <c r="C20" i="1" l="1"/>
  <c r="D20" i="1" s="1"/>
  <c r="E20" i="1" s="1"/>
  <c r="C21" i="1" l="1"/>
  <c r="D21" i="1" s="1"/>
  <c r="E21" i="1" s="1"/>
  <c r="C22" i="1" l="1"/>
  <c r="D22" i="1" s="1"/>
  <c r="E22" i="1" s="1"/>
  <c r="C23" i="1" l="1"/>
  <c r="D23" i="1" s="1"/>
  <c r="E23" i="1" s="1"/>
  <c r="C24" i="1" l="1"/>
  <c r="D24" i="1" s="1"/>
  <c r="E24" i="1" s="1"/>
  <c r="C25" i="1" l="1"/>
  <c r="D25" i="1" s="1"/>
  <c r="E25" i="1" s="1"/>
  <c r="C26" i="1" l="1"/>
  <c r="D26" i="1" s="1"/>
  <c r="E26" i="1" s="1"/>
  <c r="C27" i="1" l="1"/>
  <c r="D27" i="1" s="1"/>
  <c r="E27" i="1" s="1"/>
  <c r="C28" i="1" l="1"/>
  <c r="D28" i="1" s="1"/>
  <c r="E28" i="1" s="1"/>
  <c r="C29" i="1" l="1"/>
  <c r="D29" i="1" s="1"/>
  <c r="E29" i="1" s="1"/>
  <c r="C30" i="1" l="1"/>
  <c r="D30" i="1" s="1"/>
  <c r="E30" i="1" s="1"/>
  <c r="C31" i="1" l="1"/>
  <c r="D31" i="1" s="1"/>
  <c r="E31" i="1" s="1"/>
  <c r="C32" i="1" l="1"/>
  <c r="D32" i="1" s="1"/>
  <c r="E32" i="1" s="1"/>
  <c r="C33" i="1" l="1"/>
  <c r="D33" i="1" s="1"/>
  <c r="E33" i="1" s="1"/>
  <c r="C34" i="1" l="1"/>
  <c r="D34" i="1" s="1"/>
  <c r="E34" i="1" s="1"/>
  <c r="C35" i="1" l="1"/>
  <c r="D35" i="1" s="1"/>
  <c r="E35" i="1" s="1"/>
  <c r="C36" i="1" l="1"/>
  <c r="D36" i="1" s="1"/>
  <c r="E36" i="1" s="1"/>
  <c r="C37" i="1" l="1"/>
  <c r="D37" i="1" s="1"/>
  <c r="E37" i="1" s="1"/>
</calcChain>
</file>

<file path=xl/sharedStrings.xml><?xml version="1.0" encoding="utf-8"?>
<sst xmlns="http://schemas.openxmlformats.org/spreadsheetml/2006/main" count="5" uniqueCount="5">
  <si>
    <t>Temp °C</t>
  </si>
  <si>
    <t>Res Ω</t>
  </si>
  <si>
    <t>R2</t>
  </si>
  <si>
    <t>Volts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</si>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</sst>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Sheet1!$B$2:$B$37</c:f>
              <c:numCache>
                <c:formatCode>General</c:formatCode>
                <c:ptCount val="36"/>
                <c:pt idx="0">
                  <c:v>31732</c:v>
                </c:pt>
                <c:pt idx="1">
                  <c:v>29996</c:v>
                </c:pt>
                <c:pt idx="2">
                  <c:v>28365</c:v>
                </c:pt>
                <c:pt idx="3">
                  <c:v>26834</c:v>
                </c:pt>
                <c:pt idx="4">
                  <c:v>25395</c:v>
                </c:pt>
                <c:pt idx="5">
                  <c:v>24042</c:v>
                </c:pt>
                <c:pt idx="6">
                  <c:v>22770</c:v>
                </c:pt>
                <c:pt idx="7">
                  <c:v>21573</c:v>
                </c:pt>
                <c:pt idx="8">
                  <c:v>20446</c:v>
                </c:pt>
                <c:pt idx="9">
                  <c:v>19376</c:v>
                </c:pt>
                <c:pt idx="10">
                  <c:v>18378</c:v>
                </c:pt>
                <c:pt idx="11">
                  <c:v>17437</c:v>
                </c:pt>
                <c:pt idx="12">
                  <c:v>16550</c:v>
                </c:pt>
                <c:pt idx="13">
                  <c:v>15714</c:v>
                </c:pt>
                <c:pt idx="14">
                  <c:v>14925</c:v>
                </c:pt>
                <c:pt idx="15">
                  <c:v>14180</c:v>
                </c:pt>
                <c:pt idx="16">
                  <c:v>13478</c:v>
                </c:pt>
                <c:pt idx="17">
                  <c:v>12814</c:v>
                </c:pt>
                <c:pt idx="18">
                  <c:v>12182</c:v>
                </c:pt>
                <c:pt idx="19">
                  <c:v>11590</c:v>
                </c:pt>
                <c:pt idx="20">
                  <c:v>11030</c:v>
                </c:pt>
                <c:pt idx="21">
                  <c:v>10501</c:v>
                </c:pt>
                <c:pt idx="22">
                  <c:v>10000</c:v>
                </c:pt>
                <c:pt idx="23">
                  <c:v>9526</c:v>
                </c:pt>
                <c:pt idx="24">
                  <c:v>9078</c:v>
                </c:pt>
                <c:pt idx="25">
                  <c:v>8653</c:v>
                </c:pt>
                <c:pt idx="26">
                  <c:v>8251</c:v>
                </c:pt>
                <c:pt idx="27">
                  <c:v>7866</c:v>
                </c:pt>
                <c:pt idx="28">
                  <c:v>7505</c:v>
                </c:pt>
                <c:pt idx="29">
                  <c:v>7163</c:v>
                </c:pt>
                <c:pt idx="30">
                  <c:v>6838</c:v>
                </c:pt>
                <c:pt idx="31">
                  <c:v>6530</c:v>
                </c:pt>
                <c:pt idx="32">
                  <c:v>6238</c:v>
                </c:pt>
                <c:pt idx="33">
                  <c:v>5960</c:v>
                </c:pt>
                <c:pt idx="34">
                  <c:v>5697</c:v>
                </c:pt>
                <c:pt idx="35">
                  <c:v>5447</c:v>
                </c:pt>
              </c:numCache>
            </c:numRef>
          </c:xVal>
          <c:yVal>
            <c:numRef>
              <c:f>Sheet1!$A$2:$A$37</c:f>
              <c:numCache>
                <c:formatCode>0.00</c:formatCode>
                <c:ptCount val="36"/>
                <c:pt idx="0">
                  <c:v>0.56000000000000005</c:v>
                </c:pt>
                <c:pt idx="1">
                  <c:v>1.67</c:v>
                </c:pt>
                <c:pt idx="2">
                  <c:v>2.78</c:v>
                </c:pt>
                <c:pt idx="3">
                  <c:v>3.89</c:v>
                </c:pt>
                <c:pt idx="4">
                  <c:v>5</c:v>
                </c:pt>
                <c:pt idx="5">
                  <c:v>6.11</c:v>
                </c:pt>
                <c:pt idx="6">
                  <c:v>7.22</c:v>
                </c:pt>
                <c:pt idx="7">
                  <c:v>8.33</c:v>
                </c:pt>
                <c:pt idx="8">
                  <c:v>9.44</c:v>
                </c:pt>
                <c:pt idx="9">
                  <c:v>10.56</c:v>
                </c:pt>
                <c:pt idx="10">
                  <c:v>11.67</c:v>
                </c:pt>
                <c:pt idx="11">
                  <c:v>12.78</c:v>
                </c:pt>
                <c:pt idx="12">
                  <c:v>13.89</c:v>
                </c:pt>
                <c:pt idx="13">
                  <c:v>15</c:v>
                </c:pt>
                <c:pt idx="14">
                  <c:v>16.11</c:v>
                </c:pt>
                <c:pt idx="15">
                  <c:v>17.22</c:v>
                </c:pt>
                <c:pt idx="16">
                  <c:v>18.329999999999998</c:v>
                </c:pt>
                <c:pt idx="17">
                  <c:v>19.440000000000001</c:v>
                </c:pt>
                <c:pt idx="18">
                  <c:v>20.56</c:v>
                </c:pt>
                <c:pt idx="19">
                  <c:v>21.67</c:v>
                </c:pt>
                <c:pt idx="20">
                  <c:v>22.78</c:v>
                </c:pt>
                <c:pt idx="21">
                  <c:v>23.89</c:v>
                </c:pt>
                <c:pt idx="22">
                  <c:v>25</c:v>
                </c:pt>
                <c:pt idx="23">
                  <c:v>26.11</c:v>
                </c:pt>
                <c:pt idx="24">
                  <c:v>27.22</c:v>
                </c:pt>
                <c:pt idx="25">
                  <c:v>28.33</c:v>
                </c:pt>
                <c:pt idx="26">
                  <c:v>29.44</c:v>
                </c:pt>
                <c:pt idx="27">
                  <c:v>30.56</c:v>
                </c:pt>
                <c:pt idx="28">
                  <c:v>31.67</c:v>
                </c:pt>
                <c:pt idx="29">
                  <c:v>32.78</c:v>
                </c:pt>
                <c:pt idx="30">
                  <c:v>33.89</c:v>
                </c:pt>
                <c:pt idx="31">
                  <c:v>35</c:v>
                </c:pt>
                <c:pt idx="32">
                  <c:v>36.11</c:v>
                </c:pt>
                <c:pt idx="33">
                  <c:v>37.22</c:v>
                </c:pt>
                <c:pt idx="34">
                  <c:v>38.33</c:v>
                </c:pt>
                <c:pt idx="35">
                  <c:v>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923-A721-8CF52E85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6704"/>
        <c:axId val="437301760"/>
      </c:scatterChart>
      <c:valAx>
        <c:axId val="4405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1760"/>
        <c:crosses val="autoZero"/>
        <c:crossBetween val="midCat"/>
      </c:valAx>
      <c:valAx>
        <c:axId val="4373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796806649168857E-2"/>
                  <c:y val="-1.8709900845727618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Sheet1!$D$2:$D$37</c:f>
              <c:numCache>
                <c:formatCode>0.000</c:formatCode>
                <c:ptCount val="36"/>
                <c:pt idx="0">
                  <c:v>0.19565990750622553</c:v>
                </c:pt>
                <c:pt idx="1">
                  <c:v>0.20627578447305914</c:v>
                </c:pt>
                <c:pt idx="2">
                  <c:v>0.21735550798616829</c:v>
                </c:pt>
                <c:pt idx="3">
                  <c:v>0.22889644170076992</c:v>
                </c:pt>
                <c:pt idx="4">
                  <c:v>0.24091987588976091</c:v>
                </c:pt>
                <c:pt idx="5">
                  <c:v>0.25343675600952303</c:v>
                </c:pt>
                <c:pt idx="6">
                  <c:v>0.2664513524424707</c:v>
                </c:pt>
                <c:pt idx="7">
                  <c:v>0.27998133457769481</c:v>
                </c:pt>
                <c:pt idx="8">
                  <c:v>0.29403902699812884</c:v>
                </c:pt>
                <c:pt idx="9">
                  <c:v>0.3087574850299401</c:v>
                </c:pt>
                <c:pt idx="10">
                  <c:v>0.32387869270782216</c:v>
                </c:pt>
                <c:pt idx="11">
                  <c:v>0.3395585738539898</c:v>
                </c:pt>
                <c:pt idx="12">
                  <c:v>0.35579514824797842</c:v>
                </c:pt>
                <c:pt idx="13">
                  <c:v>0.37258665462346169</c:v>
                </c:pt>
                <c:pt idx="14">
                  <c:v>0.38995568685376658</c:v>
                </c:pt>
                <c:pt idx="15">
                  <c:v>0.40791100123609392</c:v>
                </c:pt>
                <c:pt idx="16">
                  <c:v>0.42641168109574873</c:v>
                </c:pt>
                <c:pt idx="17">
                  <c:v>0.44552450384771164</c:v>
                </c:pt>
                <c:pt idx="18">
                  <c:v>0.46537864899167963</c:v>
                </c:pt>
                <c:pt idx="19">
                  <c:v>0.48565121412803525</c:v>
                </c:pt>
                <c:pt idx="20">
                  <c:v>0.50652340752110503</c:v>
                </c:pt>
                <c:pt idx="21">
                  <c:v>0.52795776337892963</c:v>
                </c:pt>
                <c:pt idx="22">
                  <c:v>0.54999999999999993</c:v>
                </c:pt>
                <c:pt idx="23">
                  <c:v>0.57261842790213424</c:v>
                </c:pt>
                <c:pt idx="24">
                  <c:v>0.59577541072395734</c:v>
                </c:pt>
                <c:pt idx="25">
                  <c:v>0.6195437904815545</c:v>
                </c:pt>
                <c:pt idx="26">
                  <c:v>0.64383962540239981</c:v>
                </c:pt>
                <c:pt idx="27">
                  <c:v>0.66896411919724308</c:v>
                </c:pt>
                <c:pt idx="28">
                  <c:v>0.69437138348237759</c:v>
                </c:pt>
                <c:pt idx="29">
                  <c:v>0.72028811524609848</c:v>
                </c:pt>
                <c:pt idx="30">
                  <c:v>0.74677528852681596</c:v>
                </c:pt>
                <c:pt idx="31">
                  <c:v>0.77373974208675256</c:v>
                </c:pt>
                <c:pt idx="32">
                  <c:v>0.80116533139111434</c:v>
                </c:pt>
                <c:pt idx="33">
                  <c:v>0.82914572864321601</c:v>
                </c:pt>
                <c:pt idx="34">
                  <c:v>0.85747693906716893</c:v>
                </c:pt>
                <c:pt idx="35">
                  <c:v>0.88626292466765144</c:v>
                </c:pt>
              </c:numCache>
            </c:numRef>
          </c:xVal>
          <c:yVal>
            <c:numRef>
              <c:f>Sheet1!$A$2:$A$37</c:f>
              <c:numCache>
                <c:formatCode>0.00</c:formatCode>
                <c:ptCount val="36"/>
                <c:pt idx="0">
                  <c:v>0.56000000000000005</c:v>
                </c:pt>
                <c:pt idx="1">
                  <c:v>1.67</c:v>
                </c:pt>
                <c:pt idx="2">
                  <c:v>2.78</c:v>
                </c:pt>
                <c:pt idx="3">
                  <c:v>3.89</c:v>
                </c:pt>
                <c:pt idx="4">
                  <c:v>5</c:v>
                </c:pt>
                <c:pt idx="5">
                  <c:v>6.11</c:v>
                </c:pt>
                <c:pt idx="6">
                  <c:v>7.22</c:v>
                </c:pt>
                <c:pt idx="7">
                  <c:v>8.33</c:v>
                </c:pt>
                <c:pt idx="8">
                  <c:v>9.44</c:v>
                </c:pt>
                <c:pt idx="9">
                  <c:v>10.56</c:v>
                </c:pt>
                <c:pt idx="10">
                  <c:v>11.67</c:v>
                </c:pt>
                <c:pt idx="11">
                  <c:v>12.78</c:v>
                </c:pt>
                <c:pt idx="12">
                  <c:v>13.89</c:v>
                </c:pt>
                <c:pt idx="13">
                  <c:v>15</c:v>
                </c:pt>
                <c:pt idx="14">
                  <c:v>16.11</c:v>
                </c:pt>
                <c:pt idx="15">
                  <c:v>17.22</c:v>
                </c:pt>
                <c:pt idx="16">
                  <c:v>18.329999999999998</c:v>
                </c:pt>
                <c:pt idx="17">
                  <c:v>19.440000000000001</c:v>
                </c:pt>
                <c:pt idx="18">
                  <c:v>20.56</c:v>
                </c:pt>
                <c:pt idx="19">
                  <c:v>21.67</c:v>
                </c:pt>
                <c:pt idx="20">
                  <c:v>22.78</c:v>
                </c:pt>
                <c:pt idx="21">
                  <c:v>23.89</c:v>
                </c:pt>
                <c:pt idx="22">
                  <c:v>25</c:v>
                </c:pt>
                <c:pt idx="23">
                  <c:v>26.11</c:v>
                </c:pt>
                <c:pt idx="24">
                  <c:v>27.22</c:v>
                </c:pt>
                <c:pt idx="25">
                  <c:v>28.33</c:v>
                </c:pt>
                <c:pt idx="26">
                  <c:v>29.44</c:v>
                </c:pt>
                <c:pt idx="27">
                  <c:v>30.56</c:v>
                </c:pt>
                <c:pt idx="28">
                  <c:v>31.67</c:v>
                </c:pt>
                <c:pt idx="29">
                  <c:v>32.78</c:v>
                </c:pt>
                <c:pt idx="30">
                  <c:v>33.89</c:v>
                </c:pt>
                <c:pt idx="31">
                  <c:v>35</c:v>
                </c:pt>
                <c:pt idx="32">
                  <c:v>36.11</c:v>
                </c:pt>
                <c:pt idx="33">
                  <c:v>37.22</c:v>
                </c:pt>
                <c:pt idx="34">
                  <c:v>38.33</c:v>
                </c:pt>
                <c:pt idx="35">
                  <c:v>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083-8837-D7470585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6704"/>
        <c:axId val="437301760"/>
      </c:scatterChart>
      <c:valAx>
        <c:axId val="4405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1760"/>
        <c:crosses val="autoZero"/>
        <c:crossBetween val="midCat"/>
      </c:valAx>
      <c:valAx>
        <c:axId val="4373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1796806649168857E-2"/>
                  <c:y val="-1.8709900845727618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Sheet1!$E$2:$E$37</c:f>
              <c:numCache>
                <c:formatCode>0</c:formatCode>
                <c:ptCount val="36"/>
                <c:pt idx="0">
                  <c:v>200.16008537886873</c:v>
                </c:pt>
                <c:pt idx="1">
                  <c:v>211.02012751593949</c:v>
                </c:pt>
                <c:pt idx="2">
                  <c:v>222.35468466985017</c:v>
                </c:pt>
                <c:pt idx="3">
                  <c:v>234.16105985988762</c:v>
                </c:pt>
                <c:pt idx="4">
                  <c:v>246.4610330352254</c:v>
                </c:pt>
                <c:pt idx="5">
                  <c:v>259.26580139774205</c:v>
                </c:pt>
                <c:pt idx="6">
                  <c:v>272.57973354864754</c:v>
                </c:pt>
                <c:pt idx="7">
                  <c:v>286.42090527298177</c:v>
                </c:pt>
                <c:pt idx="8">
                  <c:v>300.80192461908581</c:v>
                </c:pt>
                <c:pt idx="9">
                  <c:v>315.85890718562871</c:v>
                </c:pt>
                <c:pt idx="10">
                  <c:v>331.32790264010208</c:v>
                </c:pt>
                <c:pt idx="11">
                  <c:v>347.36842105263156</c:v>
                </c:pt>
                <c:pt idx="12">
                  <c:v>363.97843665768193</c:v>
                </c:pt>
                <c:pt idx="13">
                  <c:v>381.15614767980128</c:v>
                </c:pt>
                <c:pt idx="14">
                  <c:v>398.92466765140324</c:v>
                </c:pt>
                <c:pt idx="15">
                  <c:v>417.2929542645241</c:v>
                </c:pt>
                <c:pt idx="16">
                  <c:v>436.21914976095093</c:v>
                </c:pt>
                <c:pt idx="17">
                  <c:v>455.77156743620901</c:v>
                </c:pt>
                <c:pt idx="18">
                  <c:v>476.08235791848824</c:v>
                </c:pt>
                <c:pt idx="19">
                  <c:v>496.82119205298005</c:v>
                </c:pt>
                <c:pt idx="20">
                  <c:v>518.17344589409049</c:v>
                </c:pt>
                <c:pt idx="21">
                  <c:v>540.10079193664501</c:v>
                </c:pt>
                <c:pt idx="22">
                  <c:v>562.65</c:v>
                </c:pt>
                <c:pt idx="23">
                  <c:v>585.78865174388329</c:v>
                </c:pt>
                <c:pt idx="24">
                  <c:v>609.47824517060837</c:v>
                </c:pt>
                <c:pt idx="25">
                  <c:v>633.79329766263027</c:v>
                </c:pt>
                <c:pt idx="26">
                  <c:v>658.64793678665501</c:v>
                </c:pt>
                <c:pt idx="27">
                  <c:v>684.35029393877971</c:v>
                </c:pt>
                <c:pt idx="28">
                  <c:v>710.3419253024723</c:v>
                </c:pt>
                <c:pt idx="29">
                  <c:v>736.8547418967587</c:v>
                </c:pt>
                <c:pt idx="30">
                  <c:v>763.95112016293274</c:v>
                </c:pt>
                <c:pt idx="31">
                  <c:v>791.5357561547479</c:v>
                </c:pt>
                <c:pt idx="32">
                  <c:v>819.59213401311001</c:v>
                </c:pt>
                <c:pt idx="33">
                  <c:v>848.21608040200999</c:v>
                </c:pt>
                <c:pt idx="34">
                  <c:v>877.19890866571382</c:v>
                </c:pt>
                <c:pt idx="35">
                  <c:v>906.6469719350074</c:v>
                </c:pt>
              </c:numCache>
            </c:numRef>
          </c:xVal>
          <c:yVal>
            <c:numRef>
              <c:f>Sheet1!$A$2:$A$37</c:f>
              <c:numCache>
                <c:formatCode>0.00</c:formatCode>
                <c:ptCount val="36"/>
                <c:pt idx="0">
                  <c:v>0.56000000000000005</c:v>
                </c:pt>
                <c:pt idx="1">
                  <c:v>1.67</c:v>
                </c:pt>
                <c:pt idx="2">
                  <c:v>2.78</c:v>
                </c:pt>
                <c:pt idx="3">
                  <c:v>3.89</c:v>
                </c:pt>
                <c:pt idx="4">
                  <c:v>5</c:v>
                </c:pt>
                <c:pt idx="5">
                  <c:v>6.11</c:v>
                </c:pt>
                <c:pt idx="6">
                  <c:v>7.22</c:v>
                </c:pt>
                <c:pt idx="7">
                  <c:v>8.33</c:v>
                </c:pt>
                <c:pt idx="8">
                  <c:v>9.44</c:v>
                </c:pt>
                <c:pt idx="9">
                  <c:v>10.56</c:v>
                </c:pt>
                <c:pt idx="10">
                  <c:v>11.67</c:v>
                </c:pt>
                <c:pt idx="11">
                  <c:v>12.78</c:v>
                </c:pt>
                <c:pt idx="12">
                  <c:v>13.89</c:v>
                </c:pt>
                <c:pt idx="13">
                  <c:v>15</c:v>
                </c:pt>
                <c:pt idx="14">
                  <c:v>16.11</c:v>
                </c:pt>
                <c:pt idx="15">
                  <c:v>17.22</c:v>
                </c:pt>
                <c:pt idx="16">
                  <c:v>18.329999999999998</c:v>
                </c:pt>
                <c:pt idx="17">
                  <c:v>19.440000000000001</c:v>
                </c:pt>
                <c:pt idx="18">
                  <c:v>20.56</c:v>
                </c:pt>
                <c:pt idx="19">
                  <c:v>21.67</c:v>
                </c:pt>
                <c:pt idx="20">
                  <c:v>22.78</c:v>
                </c:pt>
                <c:pt idx="21">
                  <c:v>23.89</c:v>
                </c:pt>
                <c:pt idx="22">
                  <c:v>25</c:v>
                </c:pt>
                <c:pt idx="23">
                  <c:v>26.11</c:v>
                </c:pt>
                <c:pt idx="24">
                  <c:v>27.22</c:v>
                </c:pt>
                <c:pt idx="25">
                  <c:v>28.33</c:v>
                </c:pt>
                <c:pt idx="26">
                  <c:v>29.44</c:v>
                </c:pt>
                <c:pt idx="27">
                  <c:v>30.56</c:v>
                </c:pt>
                <c:pt idx="28">
                  <c:v>31.67</c:v>
                </c:pt>
                <c:pt idx="29">
                  <c:v>32.78</c:v>
                </c:pt>
                <c:pt idx="30">
                  <c:v>33.89</c:v>
                </c:pt>
                <c:pt idx="31">
                  <c:v>35</c:v>
                </c:pt>
                <c:pt idx="32">
                  <c:v>36.11</c:v>
                </c:pt>
                <c:pt idx="33">
                  <c:v>37.22</c:v>
                </c:pt>
                <c:pt idx="34">
                  <c:v>38.33</c:v>
                </c:pt>
                <c:pt idx="35">
                  <c:v>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0-498D-9E51-E6CC3ED6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6704"/>
        <c:axId val="437301760"/>
      </c:scatterChart>
      <c:valAx>
        <c:axId val="4405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1760"/>
        <c:crosses val="autoZero"/>
        <c:crossBetween val="midCat"/>
      </c:valAx>
      <c:valAx>
        <c:axId val="4373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CC58F-7B5B-4DD6-B202-D9D78CFC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6809B-5D9E-438D-BF95-25B594CB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E939C-DBA6-4E50-98F0-3065320EB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A7C2-52BF-41B4-A551-DD3FD026A3C7}">
  <dimension ref="A1:E38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0.56000000000000005</v>
      </c>
      <c r="B2">
        <v>31732</v>
      </c>
      <c r="C2">
        <v>2000</v>
      </c>
      <c r="D2" s="2">
        <f>C2/SUM(B2:C2)*3.3</f>
        <v>0.19565990750622553</v>
      </c>
      <c r="E2" s="4">
        <f>D2/1*1023</f>
        <v>200.16008537886873</v>
      </c>
    </row>
    <row r="3" spans="1:5" x14ac:dyDescent="0.25">
      <c r="A3" s="3">
        <v>1.67</v>
      </c>
      <c r="B3">
        <v>29996</v>
      </c>
      <c r="C3">
        <f>C2</f>
        <v>2000</v>
      </c>
      <c r="D3" s="2">
        <f t="shared" ref="D3:D37" si="0">C3/SUM(B3:C3)*3.3</f>
        <v>0.20627578447305914</v>
      </c>
      <c r="E3" s="4">
        <f t="shared" ref="E3:E37" si="1">D3/1*1023</f>
        <v>211.02012751593949</v>
      </c>
    </row>
    <row r="4" spans="1:5" x14ac:dyDescent="0.25">
      <c r="A4" s="3">
        <v>2.78</v>
      </c>
      <c r="B4">
        <v>28365</v>
      </c>
      <c r="C4">
        <f t="shared" ref="C4:C37" si="2">C3</f>
        <v>2000</v>
      </c>
      <c r="D4" s="2">
        <f t="shared" si="0"/>
        <v>0.21735550798616829</v>
      </c>
      <c r="E4" s="4">
        <f t="shared" si="1"/>
        <v>222.35468466985017</v>
      </c>
    </row>
    <row r="5" spans="1:5" x14ac:dyDescent="0.25">
      <c r="A5" s="3">
        <v>3.89</v>
      </c>
      <c r="B5">
        <v>26834</v>
      </c>
      <c r="C5">
        <f t="shared" si="2"/>
        <v>2000</v>
      </c>
      <c r="D5" s="2">
        <f t="shared" si="0"/>
        <v>0.22889644170076992</v>
      </c>
      <c r="E5" s="4">
        <f t="shared" si="1"/>
        <v>234.16105985988762</v>
      </c>
    </row>
    <row r="6" spans="1:5" x14ac:dyDescent="0.25">
      <c r="A6" s="3">
        <v>5</v>
      </c>
      <c r="B6">
        <v>25395</v>
      </c>
      <c r="C6">
        <f t="shared" si="2"/>
        <v>2000</v>
      </c>
      <c r="D6" s="2">
        <f t="shared" si="0"/>
        <v>0.24091987588976091</v>
      </c>
      <c r="E6" s="4">
        <f t="shared" si="1"/>
        <v>246.4610330352254</v>
      </c>
    </row>
    <row r="7" spans="1:5" x14ac:dyDescent="0.25">
      <c r="A7" s="3">
        <v>6.11</v>
      </c>
      <c r="B7">
        <v>24042</v>
      </c>
      <c r="C7">
        <f t="shared" si="2"/>
        <v>2000</v>
      </c>
      <c r="D7" s="2">
        <f t="shared" si="0"/>
        <v>0.25343675600952303</v>
      </c>
      <c r="E7" s="4">
        <f t="shared" si="1"/>
        <v>259.26580139774205</v>
      </c>
    </row>
    <row r="8" spans="1:5" x14ac:dyDescent="0.25">
      <c r="A8" s="3">
        <v>7.22</v>
      </c>
      <c r="B8">
        <v>22770</v>
      </c>
      <c r="C8">
        <f t="shared" si="2"/>
        <v>2000</v>
      </c>
      <c r="D8" s="2">
        <f t="shared" si="0"/>
        <v>0.2664513524424707</v>
      </c>
      <c r="E8" s="4">
        <f t="shared" si="1"/>
        <v>272.57973354864754</v>
      </c>
    </row>
    <row r="9" spans="1:5" x14ac:dyDescent="0.25">
      <c r="A9" s="3">
        <v>8.33</v>
      </c>
      <c r="B9">
        <v>21573</v>
      </c>
      <c r="C9">
        <f t="shared" si="2"/>
        <v>2000</v>
      </c>
      <c r="D9" s="2">
        <f t="shared" si="0"/>
        <v>0.27998133457769481</v>
      </c>
      <c r="E9" s="4">
        <f t="shared" si="1"/>
        <v>286.42090527298177</v>
      </c>
    </row>
    <row r="10" spans="1:5" x14ac:dyDescent="0.25">
      <c r="A10" s="3">
        <v>9.44</v>
      </c>
      <c r="B10">
        <v>20446</v>
      </c>
      <c r="C10">
        <f t="shared" si="2"/>
        <v>2000</v>
      </c>
      <c r="D10" s="2">
        <f t="shared" si="0"/>
        <v>0.29403902699812884</v>
      </c>
      <c r="E10" s="4">
        <f t="shared" si="1"/>
        <v>300.80192461908581</v>
      </c>
    </row>
    <row r="11" spans="1:5" x14ac:dyDescent="0.25">
      <c r="A11" s="3">
        <v>10.56</v>
      </c>
      <c r="B11">
        <v>19376</v>
      </c>
      <c r="C11">
        <f t="shared" si="2"/>
        <v>2000</v>
      </c>
      <c r="D11" s="2">
        <f t="shared" si="0"/>
        <v>0.3087574850299401</v>
      </c>
      <c r="E11" s="4">
        <f t="shared" si="1"/>
        <v>315.85890718562871</v>
      </c>
    </row>
    <row r="12" spans="1:5" x14ac:dyDescent="0.25">
      <c r="A12" s="3">
        <v>11.67</v>
      </c>
      <c r="B12">
        <v>18378</v>
      </c>
      <c r="C12">
        <f t="shared" si="2"/>
        <v>2000</v>
      </c>
      <c r="D12" s="2">
        <f t="shared" si="0"/>
        <v>0.32387869270782216</v>
      </c>
      <c r="E12" s="4">
        <f t="shared" si="1"/>
        <v>331.32790264010208</v>
      </c>
    </row>
    <row r="13" spans="1:5" x14ac:dyDescent="0.25">
      <c r="A13" s="3">
        <v>12.78</v>
      </c>
      <c r="B13">
        <v>17437</v>
      </c>
      <c r="C13">
        <f t="shared" si="2"/>
        <v>2000</v>
      </c>
      <c r="D13" s="2">
        <f t="shared" si="0"/>
        <v>0.3395585738539898</v>
      </c>
      <c r="E13" s="4">
        <f t="shared" si="1"/>
        <v>347.36842105263156</v>
      </c>
    </row>
    <row r="14" spans="1:5" x14ac:dyDescent="0.25">
      <c r="A14" s="3">
        <v>13.89</v>
      </c>
      <c r="B14">
        <v>16550</v>
      </c>
      <c r="C14">
        <f t="shared" si="2"/>
        <v>2000</v>
      </c>
      <c r="D14" s="2">
        <f t="shared" si="0"/>
        <v>0.35579514824797842</v>
      </c>
      <c r="E14" s="4">
        <f t="shared" si="1"/>
        <v>363.97843665768193</v>
      </c>
    </row>
    <row r="15" spans="1:5" x14ac:dyDescent="0.25">
      <c r="A15" s="3">
        <v>15</v>
      </c>
      <c r="B15">
        <v>15714</v>
      </c>
      <c r="C15">
        <f t="shared" si="2"/>
        <v>2000</v>
      </c>
      <c r="D15" s="2">
        <f t="shared" si="0"/>
        <v>0.37258665462346169</v>
      </c>
      <c r="E15" s="4">
        <f t="shared" si="1"/>
        <v>381.15614767980128</v>
      </c>
    </row>
    <row r="16" spans="1:5" x14ac:dyDescent="0.25">
      <c r="A16" s="3">
        <v>16.11</v>
      </c>
      <c r="B16">
        <v>14925</v>
      </c>
      <c r="C16">
        <f t="shared" si="2"/>
        <v>2000</v>
      </c>
      <c r="D16" s="2">
        <f t="shared" si="0"/>
        <v>0.38995568685376658</v>
      </c>
      <c r="E16" s="4">
        <f t="shared" si="1"/>
        <v>398.92466765140324</v>
      </c>
    </row>
    <row r="17" spans="1:5" x14ac:dyDescent="0.25">
      <c r="A17" s="3">
        <v>17.22</v>
      </c>
      <c r="B17">
        <v>14180</v>
      </c>
      <c r="C17">
        <f t="shared" si="2"/>
        <v>2000</v>
      </c>
      <c r="D17" s="2">
        <f t="shared" si="0"/>
        <v>0.40791100123609392</v>
      </c>
      <c r="E17" s="4">
        <f t="shared" si="1"/>
        <v>417.2929542645241</v>
      </c>
    </row>
    <row r="18" spans="1:5" x14ac:dyDescent="0.25">
      <c r="A18" s="3">
        <v>18.329999999999998</v>
      </c>
      <c r="B18">
        <v>13478</v>
      </c>
      <c r="C18">
        <f t="shared" si="2"/>
        <v>2000</v>
      </c>
      <c r="D18" s="2">
        <f t="shared" si="0"/>
        <v>0.42641168109574873</v>
      </c>
      <c r="E18" s="4">
        <f t="shared" si="1"/>
        <v>436.21914976095093</v>
      </c>
    </row>
    <row r="19" spans="1:5" x14ac:dyDescent="0.25">
      <c r="A19" s="3">
        <v>19.440000000000001</v>
      </c>
      <c r="B19">
        <v>12814</v>
      </c>
      <c r="C19">
        <f t="shared" si="2"/>
        <v>2000</v>
      </c>
      <c r="D19" s="2">
        <f t="shared" si="0"/>
        <v>0.44552450384771164</v>
      </c>
      <c r="E19" s="4">
        <f t="shared" si="1"/>
        <v>455.77156743620901</v>
      </c>
    </row>
    <row r="20" spans="1:5" x14ac:dyDescent="0.25">
      <c r="A20" s="3">
        <v>20.56</v>
      </c>
      <c r="B20">
        <v>12182</v>
      </c>
      <c r="C20">
        <f t="shared" si="2"/>
        <v>2000</v>
      </c>
      <c r="D20" s="2">
        <f t="shared" si="0"/>
        <v>0.46537864899167963</v>
      </c>
      <c r="E20" s="4">
        <f t="shared" si="1"/>
        <v>476.08235791848824</v>
      </c>
    </row>
    <row r="21" spans="1:5" x14ac:dyDescent="0.25">
      <c r="A21" s="3">
        <v>21.67</v>
      </c>
      <c r="B21">
        <v>11590</v>
      </c>
      <c r="C21">
        <f t="shared" si="2"/>
        <v>2000</v>
      </c>
      <c r="D21" s="2">
        <f t="shared" si="0"/>
        <v>0.48565121412803525</v>
      </c>
      <c r="E21" s="4">
        <f t="shared" si="1"/>
        <v>496.82119205298005</v>
      </c>
    </row>
    <row r="22" spans="1:5" x14ac:dyDescent="0.25">
      <c r="A22" s="3">
        <v>22.78</v>
      </c>
      <c r="B22">
        <v>11030</v>
      </c>
      <c r="C22">
        <f t="shared" si="2"/>
        <v>2000</v>
      </c>
      <c r="D22" s="2">
        <f t="shared" si="0"/>
        <v>0.50652340752110503</v>
      </c>
      <c r="E22" s="4">
        <f t="shared" si="1"/>
        <v>518.17344589409049</v>
      </c>
    </row>
    <row r="23" spans="1:5" x14ac:dyDescent="0.25">
      <c r="A23" s="3">
        <v>23.89</v>
      </c>
      <c r="B23">
        <v>10501</v>
      </c>
      <c r="C23">
        <f t="shared" si="2"/>
        <v>2000</v>
      </c>
      <c r="D23" s="2">
        <f t="shared" si="0"/>
        <v>0.52795776337892963</v>
      </c>
      <c r="E23" s="4">
        <f t="shared" si="1"/>
        <v>540.10079193664501</v>
      </c>
    </row>
    <row r="24" spans="1:5" x14ac:dyDescent="0.25">
      <c r="A24" s="3">
        <v>25</v>
      </c>
      <c r="B24">
        <v>10000</v>
      </c>
      <c r="C24">
        <f t="shared" si="2"/>
        <v>2000</v>
      </c>
      <c r="D24" s="2">
        <f t="shared" si="0"/>
        <v>0.54999999999999993</v>
      </c>
      <c r="E24" s="4">
        <f t="shared" si="1"/>
        <v>562.65</v>
      </c>
    </row>
    <row r="25" spans="1:5" x14ac:dyDescent="0.25">
      <c r="A25" s="3">
        <v>26.11</v>
      </c>
      <c r="B25">
        <v>9526</v>
      </c>
      <c r="C25">
        <f t="shared" si="2"/>
        <v>2000</v>
      </c>
      <c r="D25" s="2">
        <f t="shared" si="0"/>
        <v>0.57261842790213424</v>
      </c>
      <c r="E25" s="4">
        <f t="shared" si="1"/>
        <v>585.78865174388329</v>
      </c>
    </row>
    <row r="26" spans="1:5" x14ac:dyDescent="0.25">
      <c r="A26" s="3">
        <v>27.22</v>
      </c>
      <c r="B26">
        <v>9078</v>
      </c>
      <c r="C26">
        <f t="shared" si="2"/>
        <v>2000</v>
      </c>
      <c r="D26" s="2">
        <f t="shared" si="0"/>
        <v>0.59577541072395734</v>
      </c>
      <c r="E26" s="4">
        <f t="shared" si="1"/>
        <v>609.47824517060837</v>
      </c>
    </row>
    <row r="27" spans="1:5" x14ac:dyDescent="0.25">
      <c r="A27" s="3">
        <v>28.33</v>
      </c>
      <c r="B27">
        <v>8653</v>
      </c>
      <c r="C27">
        <f t="shared" si="2"/>
        <v>2000</v>
      </c>
      <c r="D27" s="2">
        <f t="shared" si="0"/>
        <v>0.6195437904815545</v>
      </c>
      <c r="E27" s="4">
        <f t="shared" si="1"/>
        <v>633.79329766263027</v>
      </c>
    </row>
    <row r="28" spans="1:5" x14ac:dyDescent="0.25">
      <c r="A28" s="3">
        <v>29.44</v>
      </c>
      <c r="B28">
        <v>8251</v>
      </c>
      <c r="C28">
        <f t="shared" si="2"/>
        <v>2000</v>
      </c>
      <c r="D28" s="2">
        <f t="shared" si="0"/>
        <v>0.64383962540239981</v>
      </c>
      <c r="E28" s="4">
        <f t="shared" si="1"/>
        <v>658.64793678665501</v>
      </c>
    </row>
    <row r="29" spans="1:5" x14ac:dyDescent="0.25">
      <c r="A29" s="3">
        <v>30.56</v>
      </c>
      <c r="B29">
        <v>7866</v>
      </c>
      <c r="C29">
        <f t="shared" si="2"/>
        <v>2000</v>
      </c>
      <c r="D29" s="2">
        <f t="shared" si="0"/>
        <v>0.66896411919724308</v>
      </c>
      <c r="E29" s="4">
        <f t="shared" si="1"/>
        <v>684.35029393877971</v>
      </c>
    </row>
    <row r="30" spans="1:5" x14ac:dyDescent="0.25">
      <c r="A30" s="3">
        <v>31.67</v>
      </c>
      <c r="B30">
        <v>7505</v>
      </c>
      <c r="C30">
        <f t="shared" si="2"/>
        <v>2000</v>
      </c>
      <c r="D30" s="2">
        <f t="shared" si="0"/>
        <v>0.69437138348237759</v>
      </c>
      <c r="E30" s="4">
        <f t="shared" si="1"/>
        <v>710.3419253024723</v>
      </c>
    </row>
    <row r="31" spans="1:5" x14ac:dyDescent="0.25">
      <c r="A31" s="3">
        <v>32.78</v>
      </c>
      <c r="B31">
        <v>7163</v>
      </c>
      <c r="C31">
        <f t="shared" si="2"/>
        <v>2000</v>
      </c>
      <c r="D31" s="2">
        <f t="shared" si="0"/>
        <v>0.72028811524609848</v>
      </c>
      <c r="E31" s="4">
        <f t="shared" si="1"/>
        <v>736.8547418967587</v>
      </c>
    </row>
    <row r="32" spans="1:5" x14ac:dyDescent="0.25">
      <c r="A32" s="3">
        <v>33.89</v>
      </c>
      <c r="B32">
        <v>6838</v>
      </c>
      <c r="C32">
        <f t="shared" si="2"/>
        <v>2000</v>
      </c>
      <c r="D32" s="2">
        <f t="shared" si="0"/>
        <v>0.74677528852681596</v>
      </c>
      <c r="E32" s="4">
        <f t="shared" si="1"/>
        <v>763.95112016293274</v>
      </c>
    </row>
    <row r="33" spans="1:5" x14ac:dyDescent="0.25">
      <c r="A33" s="3">
        <v>35</v>
      </c>
      <c r="B33">
        <v>6530</v>
      </c>
      <c r="C33">
        <f t="shared" si="2"/>
        <v>2000</v>
      </c>
      <c r="D33" s="2">
        <f t="shared" si="0"/>
        <v>0.77373974208675256</v>
      </c>
      <c r="E33" s="4">
        <f t="shared" si="1"/>
        <v>791.5357561547479</v>
      </c>
    </row>
    <row r="34" spans="1:5" x14ac:dyDescent="0.25">
      <c r="A34" s="3">
        <v>36.11</v>
      </c>
      <c r="B34">
        <v>6238</v>
      </c>
      <c r="C34">
        <f t="shared" si="2"/>
        <v>2000</v>
      </c>
      <c r="D34" s="2">
        <f t="shared" si="0"/>
        <v>0.80116533139111434</v>
      </c>
      <c r="E34" s="4">
        <f t="shared" si="1"/>
        <v>819.59213401311001</v>
      </c>
    </row>
    <row r="35" spans="1:5" x14ac:dyDescent="0.25">
      <c r="A35" s="3">
        <v>37.22</v>
      </c>
      <c r="B35">
        <v>5960</v>
      </c>
      <c r="C35">
        <f t="shared" si="2"/>
        <v>2000</v>
      </c>
      <c r="D35" s="2">
        <f t="shared" si="0"/>
        <v>0.82914572864321601</v>
      </c>
      <c r="E35" s="4">
        <f t="shared" si="1"/>
        <v>848.21608040200999</v>
      </c>
    </row>
    <row r="36" spans="1:5" x14ac:dyDescent="0.25">
      <c r="A36" s="3">
        <v>38.33</v>
      </c>
      <c r="B36">
        <v>5697</v>
      </c>
      <c r="C36">
        <f t="shared" si="2"/>
        <v>2000</v>
      </c>
      <c r="D36" s="2">
        <f t="shared" si="0"/>
        <v>0.85747693906716893</v>
      </c>
      <c r="E36" s="4">
        <f t="shared" si="1"/>
        <v>877.19890866571382</v>
      </c>
    </row>
    <row r="37" spans="1:5" x14ac:dyDescent="0.25">
      <c r="A37" s="3">
        <v>39.44</v>
      </c>
      <c r="B37">
        <v>5447</v>
      </c>
      <c r="C37">
        <f t="shared" si="2"/>
        <v>2000</v>
      </c>
      <c r="D37" s="2">
        <f t="shared" si="0"/>
        <v>0.88626292466765144</v>
      </c>
      <c r="E37" s="4">
        <f t="shared" si="1"/>
        <v>906.6469719350074</v>
      </c>
    </row>
    <row r="38" spans="1:5" x14ac:dyDescent="0.25">
      <c r="A3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2020-03-28T17:04:43Z</dcterms:created>
  <dcterms:modified xsi:type="dcterms:W3CDTF">2020-03-28T23:54:28Z</dcterms:modified>
</cp:coreProperties>
</file>