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931AEE46-BAFF-4BD7-A9D2-892703D7A1AF}" xr6:coauthVersionLast="36" xr6:coauthVersionMax="36" xr10:uidLastSave="{00000000-0000-0000-0000-000000000000}"/>
  <bookViews>
    <workbookView xWindow="0" yWindow="0" windowWidth="23040" windowHeight="9060" activeTab="3" xr2:uid="{00000000-000D-0000-FFFF-FFFF00000000}"/>
  </bookViews>
  <sheets>
    <sheet name="Product " sheetId="1" r:id="rId1"/>
    <sheet name="order " sheetId="2" r:id="rId2"/>
    <sheet name=" Questions" sheetId="3" r:id="rId3"/>
    <sheet name="Task1" sheetId="4" r:id="rId4"/>
    <sheet name="Task2" sheetId="5" r:id="rId5"/>
    <sheet name="Task3" sheetId="6" r:id="rId6"/>
    <sheet name="Task 4 " sheetId="7" r:id="rId7"/>
    <sheet name="Task5" sheetId="8" r:id="rId8"/>
    <sheet name="Task6" sheetId="9" r:id="rId9"/>
    <sheet name="Task7" sheetId="10" r:id="rId10"/>
  </sheets>
  <calcPr calcId="191029"/>
</workbook>
</file>

<file path=xl/calcChain.xml><?xml version="1.0" encoding="utf-8"?>
<calcChain xmlns="http://schemas.openxmlformats.org/spreadsheetml/2006/main">
  <c r="G10" i="10" l="1"/>
  <c r="F10" i="10"/>
  <c r="G9" i="10"/>
  <c r="F9" i="10"/>
  <c r="G8" i="10"/>
  <c r="F8" i="10"/>
  <c r="G7" i="10"/>
  <c r="F7" i="10"/>
  <c r="G6" i="10"/>
  <c r="F6" i="10"/>
  <c r="G5" i="10"/>
  <c r="F5" i="10"/>
  <c r="G12" i="9"/>
  <c r="G11" i="9"/>
  <c r="G10" i="9"/>
  <c r="G9" i="9"/>
  <c r="G8" i="9"/>
  <c r="G7" i="9"/>
  <c r="F12" i="8"/>
  <c r="G12" i="8" s="1"/>
  <c r="H12" i="8" s="1"/>
  <c r="G11" i="8"/>
  <c r="H11" i="8" s="1"/>
  <c r="F11" i="8"/>
  <c r="F10" i="8"/>
  <c r="G10" i="8" s="1"/>
  <c r="H10" i="8" s="1"/>
  <c r="G9" i="8"/>
  <c r="H9" i="8" s="1"/>
  <c r="F9" i="8"/>
  <c r="F8" i="8"/>
  <c r="G8" i="8" s="1"/>
  <c r="H8" i="8" s="1"/>
  <c r="G7" i="8"/>
  <c r="H7" i="8" s="1"/>
  <c r="F7" i="8"/>
  <c r="E14" i="7"/>
  <c r="E13" i="7"/>
  <c r="E12" i="7"/>
  <c r="E11" i="7"/>
  <c r="E10" i="7"/>
  <c r="E9" i="7"/>
  <c r="G13" i="6"/>
  <c r="E13" i="6"/>
  <c r="F13" i="6" s="1"/>
  <c r="G12" i="6"/>
  <c r="E12" i="6"/>
  <c r="F12" i="6" s="1"/>
  <c r="G11" i="6"/>
  <c r="E11" i="6"/>
  <c r="F11" i="6" s="1"/>
  <c r="G10" i="6"/>
  <c r="E10" i="6"/>
  <c r="F10" i="6" s="1"/>
  <c r="G9" i="6"/>
  <c r="E9" i="6"/>
  <c r="F9" i="6" s="1"/>
  <c r="G8" i="6"/>
  <c r="E8" i="6"/>
  <c r="F8" i="6" s="1"/>
  <c r="F11" i="5"/>
  <c r="E11" i="5"/>
  <c r="F10" i="5"/>
  <c r="E10" i="5"/>
  <c r="F9" i="5"/>
  <c r="E9" i="5"/>
  <c r="F8" i="5"/>
  <c r="E8" i="5"/>
  <c r="F7" i="5"/>
  <c r="E7" i="5"/>
  <c r="F6" i="5"/>
  <c r="E6" i="5"/>
  <c r="E12" i="4"/>
  <c r="E11" i="4"/>
  <c r="E10" i="4"/>
  <c r="E9" i="4"/>
  <c r="E8" i="4"/>
  <c r="E7" i="4"/>
</calcChain>
</file>

<file path=xl/sharedStrings.xml><?xml version="1.0" encoding="utf-8"?>
<sst xmlns="http://schemas.openxmlformats.org/spreadsheetml/2006/main" count="68" uniqueCount="64">
  <si>
    <r>
      <rPr>
        <b/>
        <sz val="14"/>
        <color theme="1"/>
        <rFont val="Arial"/>
        <family val="2"/>
      </rPr>
      <t>ProductID</t>
    </r>
  </si>
  <si>
    <r>
      <rPr>
        <b/>
        <sz val="14"/>
        <color theme="1"/>
        <rFont val="Arial"/>
        <family val="2"/>
      </rPr>
      <t>Product</t>
    </r>
  </si>
  <si>
    <r>
      <rPr>
        <b/>
        <sz val="14"/>
        <color theme="1"/>
        <rFont val="Arial"/>
        <family val="2"/>
      </rPr>
      <t>Price</t>
    </r>
  </si>
  <si>
    <r>
      <rPr>
        <sz val="14"/>
        <color theme="1"/>
        <rFont val="Arial MT"/>
      </rPr>
      <t>Product A</t>
    </r>
  </si>
  <si>
    <r>
      <rPr>
        <sz val="14"/>
        <color theme="1"/>
        <rFont val="Arial MT"/>
      </rPr>
      <t>Product B</t>
    </r>
  </si>
  <si>
    <r>
      <rPr>
        <sz val="14"/>
        <color theme="1"/>
        <rFont val="Arial MT"/>
      </rPr>
      <t>Product C</t>
    </r>
  </si>
  <si>
    <r>
      <rPr>
        <sz val="14"/>
        <color theme="1"/>
        <rFont val="Arial MT"/>
      </rPr>
      <t>Product D</t>
    </r>
  </si>
  <si>
    <r>
      <rPr>
        <sz val="14"/>
        <color theme="1"/>
        <rFont val="Arial MT"/>
      </rPr>
      <t>Product E</t>
    </r>
  </si>
  <si>
    <r>
      <rPr>
        <sz val="14"/>
        <color theme="1"/>
        <rFont val="Arial MT"/>
      </rPr>
      <t>Product F</t>
    </r>
  </si>
  <si>
    <r>
      <rPr>
        <b/>
        <sz val="14"/>
        <color theme="1"/>
        <rFont val="Arial"/>
        <family val="2"/>
      </rPr>
      <t>OrderID</t>
    </r>
  </si>
  <si>
    <r>
      <rPr>
        <b/>
        <sz val="14"/>
        <color theme="1"/>
        <rFont val="Arial"/>
        <family val="2"/>
      </rPr>
      <t>ProductID</t>
    </r>
  </si>
  <si>
    <r>
      <rPr>
        <b/>
        <sz val="14"/>
        <color theme="1"/>
        <rFont val="Arial"/>
        <family val="2"/>
      </rPr>
      <t>Quantity</t>
    </r>
  </si>
  <si>
    <r>
      <rPr>
        <b/>
        <sz val="14"/>
        <color theme="1"/>
        <rFont val="Arial"/>
        <family val="2"/>
      </rPr>
      <t>TotalPrice</t>
    </r>
  </si>
  <si>
    <r>
      <rPr>
        <sz val="12"/>
        <color rgb="FF000000"/>
        <rFont val="Arial"/>
        <family val="2"/>
      </rPr>
      <t xml:space="preserve">1.  Use </t>
    </r>
    <r>
      <rPr>
        <sz val="12"/>
        <color rgb="FF178038"/>
        <rFont val="Courier New"/>
        <family val="3"/>
      </rPr>
      <t xml:space="preserve">VLOOKUP </t>
    </r>
    <r>
      <rPr>
        <sz val="12"/>
        <color rgb="FF000000"/>
        <rFont val="Arial"/>
        <family val="2"/>
      </rPr>
      <t xml:space="preserve">to find the product names for each ProductID in the Orders worksheet.
2.  Use </t>
    </r>
    <r>
      <rPr>
        <sz val="12"/>
        <color rgb="FF178038"/>
        <rFont val="Courier New"/>
        <family val="3"/>
      </rPr>
      <t xml:space="preserve">VLOOKUP </t>
    </r>
    <r>
      <rPr>
        <sz val="12"/>
        <color rgb="FF000000"/>
        <rFont val="Arial"/>
        <family val="2"/>
      </rPr>
      <t xml:space="preserve">to find the price for each ProductID in the Orders worksheet, then calculate the TotalPrice by multiplying the Quantity by the Product Price.
3.  Use </t>
    </r>
    <r>
      <rPr>
        <sz val="12"/>
        <color rgb="FF178038"/>
        <rFont val="Courier New"/>
        <family val="3"/>
      </rPr>
      <t xml:space="preserve">VLOOKUP </t>
    </r>
    <r>
      <rPr>
        <sz val="12"/>
        <color rgb="FF000000"/>
        <rFont val="Arial"/>
        <family val="2"/>
      </rPr>
      <t xml:space="preserve">to check if there are any ProductIDs in the Orders worksheet that do not exist in the Products worksheet.
4.  Assume a discount of 10% is given on all products. Use </t>
    </r>
    <r>
      <rPr>
        <sz val="12"/>
        <color rgb="FF178038"/>
        <rFont val="Courier New"/>
        <family val="3"/>
      </rPr>
      <t xml:space="preserve">VLOOKUP </t>
    </r>
    <r>
      <rPr>
        <sz val="12"/>
        <color rgb="FF000000"/>
        <rFont val="Arial"/>
        <family val="2"/>
      </rPr>
      <t xml:space="preserve">to find the original price and then calculate the discounted price.
5.  Use </t>
    </r>
    <r>
      <rPr>
        <sz val="12"/>
        <color rgb="FF178038"/>
        <rFont val="Courier New"/>
        <family val="3"/>
      </rPr>
      <t xml:space="preserve">VLOOKUP </t>
    </r>
    <r>
      <rPr>
        <sz val="12"/>
        <color rgb="FF000000"/>
        <rFont val="Arial"/>
        <family val="2"/>
      </rPr>
      <t>to find the price for each ProductID and then calculate the order value. Find the maximum order value from the list.
6.  Use VLOOKUP to find out which products from the Products worksheet have not been ordered.
7.  Use VLOOKUP to find the Product name and summarize the total quantity sold for each product.</t>
    </r>
  </si>
  <si>
    <t>1. Use VLOOKUP to find the product names for each ProductID in the Orders worksheet.</t>
  </si>
  <si>
    <r>
      <rPr>
        <b/>
        <sz val="14"/>
        <color theme="1"/>
        <rFont val="Arial"/>
        <family val="2"/>
      </rPr>
      <t>OrderID</t>
    </r>
  </si>
  <si>
    <r>
      <rPr>
        <b/>
        <sz val="14"/>
        <color theme="1"/>
        <rFont val="Arial"/>
        <family val="2"/>
      </rPr>
      <t>ProductID</t>
    </r>
  </si>
  <si>
    <r>
      <rPr>
        <b/>
        <sz val="14"/>
        <color theme="1"/>
        <rFont val="Arial"/>
        <family val="2"/>
      </rPr>
      <t>Quantity</t>
    </r>
  </si>
  <si>
    <t>Product</t>
  </si>
  <si>
    <t>2. Use VLOOKUP to find the price for each ProductID in the Orders worksheet, then calculate the TotalPrice by multiplying the Quantity by the Product Price.</t>
  </si>
  <si>
    <r>
      <rPr>
        <b/>
        <sz val="14"/>
        <color theme="1"/>
        <rFont val="Arial"/>
        <family val="2"/>
      </rPr>
      <t>OrderID</t>
    </r>
  </si>
  <si>
    <r>
      <rPr>
        <b/>
        <sz val="14"/>
        <color theme="1"/>
        <rFont val="Arial"/>
        <family val="2"/>
      </rPr>
      <t>ProductID</t>
    </r>
  </si>
  <si>
    <r>
      <rPr>
        <b/>
        <sz val="14"/>
        <color theme="1"/>
        <rFont val="Arial"/>
        <family val="2"/>
      </rPr>
      <t>Quantity</t>
    </r>
  </si>
  <si>
    <t>Price</t>
  </si>
  <si>
    <t>Total Price</t>
  </si>
  <si>
    <t>3. Use VLOOKUP to check if there are any ProductIDs in the Orders worksheet that do not exist in the Products worksheet.</t>
  </si>
  <si>
    <r>
      <rPr>
        <b/>
        <sz val="14"/>
        <color theme="1"/>
        <rFont val="Arial"/>
        <family val="2"/>
      </rPr>
      <t>OrderID</t>
    </r>
  </si>
  <si>
    <r>
      <rPr>
        <b/>
        <sz val="14"/>
        <color theme="1"/>
        <rFont val="Arial"/>
        <family val="2"/>
      </rPr>
      <t>ProductID</t>
    </r>
  </si>
  <si>
    <r>
      <rPr>
        <b/>
        <sz val="14"/>
        <color theme="1"/>
        <rFont val="Arial"/>
        <family val="2"/>
      </rPr>
      <t>Quantity</t>
    </r>
  </si>
  <si>
    <t>4. Assume a discount of 10% is given on all products. Use VLOOKUP to find the original price and then calculate the discounted price.</t>
  </si>
  <si>
    <t>Formula=Price*0.9%</t>
  </si>
  <si>
    <t>Fomula we use =C2*0.9</t>
  </si>
  <si>
    <r>
      <rPr>
        <b/>
        <sz val="14"/>
        <color theme="1"/>
        <rFont val="Arial"/>
        <family val="2"/>
      </rPr>
      <t>ProductID</t>
    </r>
  </si>
  <si>
    <r>
      <rPr>
        <b/>
        <sz val="14"/>
        <color theme="1"/>
        <rFont val="Arial"/>
        <family val="2"/>
      </rPr>
      <t>Product</t>
    </r>
  </si>
  <si>
    <r>
      <rPr>
        <b/>
        <sz val="14"/>
        <color theme="1"/>
        <rFont val="Arial"/>
        <family val="2"/>
      </rPr>
      <t>Price</t>
    </r>
  </si>
  <si>
    <t>Discount Price</t>
  </si>
  <si>
    <r>
      <rPr>
        <sz val="14"/>
        <color theme="1"/>
        <rFont val="Arial MT"/>
      </rPr>
      <t>Product A</t>
    </r>
  </si>
  <si>
    <r>
      <rPr>
        <sz val="14"/>
        <color theme="1"/>
        <rFont val="Arial MT"/>
      </rPr>
      <t>Product B</t>
    </r>
  </si>
  <si>
    <r>
      <rPr>
        <sz val="14"/>
        <color theme="1"/>
        <rFont val="Arial MT"/>
      </rPr>
      <t>Product C</t>
    </r>
  </si>
  <si>
    <r>
      <rPr>
        <sz val="14"/>
        <color theme="1"/>
        <rFont val="Arial MT"/>
      </rPr>
      <t>Product D</t>
    </r>
  </si>
  <si>
    <r>
      <rPr>
        <sz val="14"/>
        <color theme="1"/>
        <rFont val="Arial MT"/>
      </rPr>
      <t>Product E</t>
    </r>
  </si>
  <si>
    <r>
      <rPr>
        <sz val="14"/>
        <color theme="1"/>
        <rFont val="Arial MT"/>
      </rPr>
      <t>Product F</t>
    </r>
  </si>
  <si>
    <t>5. Use VLOOKUP to find the price for each ProductID and then calculate the order value. Find the maximum order value from the list.</t>
  </si>
  <si>
    <r>
      <rPr>
        <b/>
        <sz val="14"/>
        <color theme="1"/>
        <rFont val="Arial"/>
        <family val="2"/>
      </rPr>
      <t>OrderID</t>
    </r>
  </si>
  <si>
    <r>
      <rPr>
        <b/>
        <sz val="14"/>
        <color theme="1"/>
        <rFont val="Arial"/>
        <family val="2"/>
      </rPr>
      <t>ProductID</t>
    </r>
  </si>
  <si>
    <r>
      <rPr>
        <b/>
        <sz val="14"/>
        <color theme="1"/>
        <rFont val="Arial"/>
        <family val="2"/>
      </rPr>
      <t>Quantity</t>
    </r>
  </si>
  <si>
    <t>Order Value</t>
  </si>
  <si>
    <t>Maximum Order Value</t>
  </si>
  <si>
    <t>6. Use VLOOKUP to find out which products from the Products worksheet have not been ordered.</t>
  </si>
  <si>
    <r>
      <rPr>
        <b/>
        <sz val="14"/>
        <color theme="1"/>
        <rFont val="Arial"/>
        <family val="2"/>
      </rPr>
      <t>ProductID</t>
    </r>
  </si>
  <si>
    <r>
      <rPr>
        <b/>
        <sz val="14"/>
        <color theme="1"/>
        <rFont val="Arial"/>
        <family val="2"/>
      </rPr>
      <t>Product</t>
    </r>
  </si>
  <si>
    <r>
      <rPr>
        <b/>
        <sz val="14"/>
        <color theme="1"/>
        <rFont val="Arial"/>
        <family val="2"/>
      </rPr>
      <t>Price</t>
    </r>
  </si>
  <si>
    <t>Order Check</t>
  </si>
  <si>
    <r>
      <rPr>
        <sz val="14"/>
        <color theme="1"/>
        <rFont val="Arial MT"/>
      </rPr>
      <t>Product A</t>
    </r>
  </si>
  <si>
    <r>
      <rPr>
        <sz val="14"/>
        <color theme="1"/>
        <rFont val="Arial MT"/>
      </rPr>
      <t>Product B</t>
    </r>
  </si>
  <si>
    <r>
      <rPr>
        <sz val="14"/>
        <color theme="1"/>
        <rFont val="Arial MT"/>
      </rPr>
      <t>Product C</t>
    </r>
  </si>
  <si>
    <r>
      <rPr>
        <sz val="14"/>
        <color theme="1"/>
        <rFont val="Arial MT"/>
      </rPr>
      <t>Product D</t>
    </r>
  </si>
  <si>
    <r>
      <rPr>
        <sz val="14"/>
        <color theme="1"/>
        <rFont val="Arial MT"/>
      </rPr>
      <t>Product E</t>
    </r>
  </si>
  <si>
    <r>
      <rPr>
        <sz val="14"/>
        <color theme="1"/>
        <rFont val="Arial MT"/>
      </rPr>
      <t>Product F</t>
    </r>
  </si>
  <si>
    <t>7. Use VLOOKUP to find the Product name and summarize the total quantity sold for each product.</t>
  </si>
  <si>
    <r>
      <rPr>
        <b/>
        <sz val="14"/>
        <color theme="1"/>
        <rFont val="Arial"/>
        <family val="2"/>
      </rPr>
      <t>OrderID</t>
    </r>
  </si>
  <si>
    <r>
      <rPr>
        <b/>
        <sz val="14"/>
        <color theme="1"/>
        <rFont val="Arial"/>
        <family val="2"/>
      </rPr>
      <t>ProductID</t>
    </r>
  </si>
  <si>
    <t>Total sold data</t>
  </si>
  <si>
    <t xml:space="preserve">Check product exist or not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</si>
</sst>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Times New Roman"/>
      <scheme val="minor"/>
    </font>
    <font>
      <b/>
      <sz val="14"/>
      <color theme="1"/>
      <name val="Arial"/>
      <family val="2"/>
    </font>
    <font>
      <sz val="14"/>
      <color rgb="FF000000"/>
      <name val="Arial"/>
      <family val="2"/>
    </font>
    <font>
      <sz val="14"/>
      <color theme="1"/>
      <name val="Arial"/>
      <family val="2"/>
    </font>
    <font>
      <sz val="10"/>
      <color rgb="FF000000"/>
      <name val="Times New Roman"/>
      <family val="1"/>
    </font>
    <font>
      <sz val="12"/>
      <color theme="1"/>
      <name val="Arial"/>
      <family val="2"/>
    </font>
    <font>
      <sz val="10"/>
      <color theme="1"/>
      <name val="Times New Roman"/>
      <family val="1"/>
    </font>
    <font>
      <sz val="10"/>
      <color theme="1"/>
      <name val="Times New Roman"/>
      <family val="1"/>
      <scheme val="minor"/>
    </font>
    <font>
      <b/>
      <sz val="13"/>
      <color theme="1"/>
      <name val="Arial"/>
      <family val="2"/>
    </font>
    <font>
      <sz val="12"/>
      <color rgb="FF000000"/>
      <name val="Arial"/>
      <family val="2"/>
    </font>
    <font>
      <b/>
      <sz val="10"/>
      <color theme="1"/>
      <name val="Arial"/>
      <family val="2"/>
    </font>
    <font>
      <sz val="14"/>
      <color rgb="FF000000"/>
      <name val="Times New Roman"/>
      <family val="1"/>
    </font>
    <font>
      <sz val="14"/>
      <color theme="1"/>
      <name val="Times New Roman"/>
      <family val="1"/>
      <scheme val="minor"/>
    </font>
    <font>
      <sz val="14"/>
      <color theme="1"/>
      <name val="Times New Roman"/>
      <family val="1"/>
    </font>
    <font>
      <b/>
      <sz val="10"/>
      <color theme="1"/>
      <name val="Times New Roman"/>
      <family val="1"/>
      <scheme val="minor"/>
    </font>
    <font>
      <b/>
      <sz val="13"/>
      <color theme="1"/>
      <name val="Times New Roman"/>
      <family val="1"/>
      <scheme val="minor"/>
    </font>
    <font>
      <b/>
      <sz val="14"/>
      <color theme="1"/>
      <name val="Times New Roman"/>
      <family val="1"/>
      <scheme val="minor"/>
    </font>
    <font>
      <sz val="14"/>
      <color theme="1"/>
      <name val="Arial MT"/>
    </font>
    <font>
      <sz val="12"/>
      <color rgb="FF178038"/>
      <name val="Courier New"/>
      <family val="3"/>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E6B8AF"/>
        <bgColor rgb="FFE6B8AF"/>
      </patternFill>
    </fill>
    <fill>
      <patternFill patternType="solid">
        <fgColor rgb="FFEA9999"/>
        <bgColor rgb="FFEA999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applyFont="1" applyAlignment="1">
      <alignment horizontal="left" vertical="top"/>
    </xf>
    <xf numFmtId="0" fontId="1" fillId="0" borderId="0" xfId="0" applyFont="1" applyAlignment="1">
      <alignment horizontal="left" vertical="top" wrapText="1"/>
    </xf>
    <xf numFmtId="1" fontId="2" fillId="0" borderId="0" xfId="0" applyNumberFormat="1" applyFont="1" applyAlignment="1">
      <alignment horizontal="left" vertical="top" shrinkToFit="1"/>
    </xf>
    <xf numFmtId="0" fontId="3"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left" vertical="top" wrapText="1"/>
    </xf>
    <xf numFmtId="0" fontId="5" fillId="2" borderId="0" xfId="0" applyFont="1" applyFill="1" applyAlignment="1">
      <alignment horizontal="left" vertical="top"/>
    </xf>
    <xf numFmtId="0" fontId="6" fillId="2" borderId="0" xfId="0" applyFont="1" applyFill="1" applyAlignment="1">
      <alignment horizontal="left" vertical="top"/>
    </xf>
    <xf numFmtId="0" fontId="6" fillId="2" borderId="0" xfId="0" applyFont="1" applyFill="1" applyAlignment="1">
      <alignment horizontal="left" vertical="top"/>
    </xf>
    <xf numFmtId="0" fontId="1" fillId="0" borderId="1" xfId="0" applyFont="1" applyBorder="1" applyAlignment="1">
      <alignment horizontal="left" vertical="top" wrapText="1"/>
    </xf>
    <xf numFmtId="0" fontId="8" fillId="0" borderId="1" xfId="0" applyFont="1" applyBorder="1" applyAlignment="1">
      <alignment horizontal="left" vertical="top"/>
    </xf>
    <xf numFmtId="1" fontId="3" fillId="0" borderId="1" xfId="0" applyNumberFormat="1" applyFont="1" applyBorder="1" applyAlignment="1">
      <alignment horizontal="left" vertical="top"/>
    </xf>
    <xf numFmtId="0" fontId="3" fillId="0" borderId="1" xfId="0" applyFont="1" applyBorder="1" applyAlignment="1">
      <alignment horizontal="left" vertical="top"/>
    </xf>
    <xf numFmtId="0" fontId="9" fillId="3" borderId="0" xfId="0" applyFont="1" applyFill="1" applyAlignment="1">
      <alignment horizontal="left" vertical="top"/>
    </xf>
    <xf numFmtId="0" fontId="7" fillId="3" borderId="0" xfId="0" applyFont="1" applyFill="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0" fillId="0" borderId="1" xfId="0" applyFont="1" applyBorder="1" applyAlignment="1">
      <alignment horizontal="left" vertical="top"/>
    </xf>
    <xf numFmtId="1" fontId="2" fillId="0" borderId="1" xfId="0" applyNumberFormat="1" applyFont="1" applyBorder="1" applyAlignment="1">
      <alignment horizontal="left" vertical="top" shrinkToFit="1"/>
    </xf>
    <xf numFmtId="1" fontId="11" fillId="0" borderId="1" xfId="0" applyNumberFormat="1" applyFont="1" applyBorder="1" applyAlignment="1">
      <alignment horizontal="left" wrapText="1"/>
    </xf>
    <xf numFmtId="0" fontId="12" fillId="0" borderId="1" xfId="0" applyFont="1" applyBorder="1" applyAlignment="1">
      <alignment horizontal="left" vertical="top"/>
    </xf>
    <xf numFmtId="0" fontId="9"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9" fillId="4" borderId="0" xfId="0" applyFont="1" applyFill="1" applyAlignment="1">
      <alignment horizontal="left" vertical="top"/>
    </xf>
    <xf numFmtId="0" fontId="7" fillId="4" borderId="0" xfId="0" applyFont="1" applyFill="1" applyAlignment="1">
      <alignment horizontal="left" vertical="top"/>
    </xf>
    <xf numFmtId="1" fontId="3" fillId="0" borderId="0" xfId="0" applyNumberFormat="1" applyFont="1" applyAlignment="1">
      <alignment horizontal="left" vertical="top"/>
    </xf>
    <xf numFmtId="1"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xf>
    <xf numFmtId="1" fontId="13" fillId="0" borderId="1" xfId="0" applyNumberFormat="1" applyFont="1" applyBorder="1" applyAlignment="1">
      <alignment horizontal="left" wrapText="1"/>
    </xf>
    <xf numFmtId="0" fontId="13" fillId="0" borderId="1" xfId="0" applyFont="1" applyBorder="1" applyAlignment="1">
      <alignment horizontal="left" vertical="top"/>
    </xf>
    <xf numFmtId="0" fontId="14" fillId="0" borderId="0" xfId="0" applyFont="1" applyAlignment="1">
      <alignment horizontal="left" vertical="top"/>
    </xf>
    <xf numFmtId="0" fontId="1" fillId="0" borderId="1" xfId="0" applyFont="1" applyBorder="1" applyAlignment="1">
      <alignment horizontal="left" vertical="top"/>
    </xf>
    <xf numFmtId="0" fontId="3" fillId="0" borderId="1" xfId="0" applyFont="1" applyBorder="1" applyAlignment="1">
      <alignment horizontal="left" vertical="top" wrapText="1"/>
    </xf>
    <xf numFmtId="0" fontId="15" fillId="0" borderId="1" xfId="0" applyFont="1" applyBorder="1" applyAlignment="1">
      <alignment horizontal="left" vertical="top"/>
    </xf>
    <xf numFmtId="0" fontId="9" fillId="5" borderId="0" xfId="0" applyFont="1" applyFill="1" applyAlignment="1">
      <alignment horizontal="left" vertical="top"/>
    </xf>
    <xf numFmtId="0" fontId="7" fillId="5" borderId="0" xfId="0" applyFont="1" applyFill="1" applyAlignment="1">
      <alignment horizontal="left" vertical="top"/>
    </xf>
    <xf numFmtId="0" fontId="16" fillId="0" borderId="1" xfId="0" applyFont="1" applyBorder="1" applyAlignment="1">
      <alignment horizontal="left" vertical="top"/>
    </xf>
    <xf numFmtId="0" fontId="8" fillId="0" borderId="1" xfId="0" applyFont="1" applyBorder="1" applyAlignment="1">
      <alignment horizontal="left" vertical="top"/>
    </xf>
    <xf numFmtId="0" fontId="3" fillId="0" borderId="1" xfId="0" applyFont="1" applyBorder="1" applyAlignment="1">
      <alignment horizontal="left" vertical="top"/>
    </xf>
    <xf numFmtId="0" fontId="6" fillId="0" borderId="0" xfId="0" applyFont="1" applyFill="1" applyAlignment="1">
      <alignment horizontal="left" vertical="top"/>
    </xf>
    <xf numFmtId="0" fontId="7"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defaultColWidth="14.44140625" defaultRowHeight="15" customHeight="1"/>
  <cols>
    <col min="1" max="1" width="16.44140625" customWidth="1"/>
    <col min="2" max="2" width="16.6640625" customWidth="1"/>
    <col min="3" max="3" width="33.33203125" customWidth="1"/>
    <col min="4" max="26" width="8.6640625" customWidth="1"/>
  </cols>
  <sheetData>
    <row r="1" spans="1:3" ht="19.5" customHeight="1">
      <c r="A1" s="1" t="s">
        <v>0</v>
      </c>
      <c r="B1" s="1" t="s">
        <v>1</v>
      </c>
      <c r="C1" s="1" t="s">
        <v>2</v>
      </c>
    </row>
    <row r="2" spans="1:3" ht="19.5" customHeight="1">
      <c r="A2" s="2">
        <v>101</v>
      </c>
      <c r="B2" s="3" t="s">
        <v>3</v>
      </c>
      <c r="C2" s="2">
        <v>120</v>
      </c>
    </row>
    <row r="3" spans="1:3" ht="19.5" customHeight="1">
      <c r="A3" s="2">
        <v>102</v>
      </c>
      <c r="B3" s="3" t="s">
        <v>4</v>
      </c>
      <c r="C3" s="2">
        <v>150</v>
      </c>
    </row>
    <row r="4" spans="1:3" ht="19.5" customHeight="1">
      <c r="A4" s="2">
        <v>103</v>
      </c>
      <c r="B4" s="3" t="s">
        <v>5</v>
      </c>
      <c r="C4" s="2">
        <v>200</v>
      </c>
    </row>
    <row r="5" spans="1:3" ht="19.5" customHeight="1">
      <c r="A5" s="2">
        <v>104</v>
      </c>
      <c r="B5" s="3" t="s">
        <v>6</v>
      </c>
      <c r="C5" s="2">
        <v>90</v>
      </c>
    </row>
    <row r="6" spans="1:3" ht="19.5" customHeight="1">
      <c r="A6" s="2">
        <v>105</v>
      </c>
      <c r="B6" s="3" t="s">
        <v>7</v>
      </c>
      <c r="C6" s="2">
        <v>220</v>
      </c>
    </row>
    <row r="7" spans="1:3" ht="19.5" customHeight="1">
      <c r="A7" s="2">
        <v>106</v>
      </c>
      <c r="B7" s="3" t="s">
        <v>8</v>
      </c>
      <c r="C7" s="2">
        <v>130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C2:J10"/>
  <sheetViews>
    <sheetView workbookViewId="0">
      <selection activeCell="F15" sqref="F15"/>
    </sheetView>
  </sheetViews>
  <sheetFormatPr defaultColWidth="14.44140625" defaultRowHeight="15" customHeight="1"/>
  <cols>
    <col min="6" max="6" width="23.44140625" customWidth="1"/>
    <col min="8" max="8" width="17.33203125" customWidth="1"/>
  </cols>
  <sheetData>
    <row r="2" spans="3:10">
      <c r="C2" s="13" t="s">
        <v>59</v>
      </c>
      <c r="D2" s="14"/>
      <c r="E2" s="14"/>
      <c r="F2" s="14"/>
      <c r="G2" s="14"/>
      <c r="H2" s="14"/>
      <c r="J2" s="43"/>
    </row>
    <row r="4" spans="3:10" ht="15" customHeight="1">
      <c r="D4" s="15" t="s">
        <v>60</v>
      </c>
      <c r="E4" s="15" t="s">
        <v>61</v>
      </c>
      <c r="F4" s="40" t="s">
        <v>18</v>
      </c>
      <c r="G4" s="39" t="s">
        <v>62</v>
      </c>
    </row>
    <row r="5" spans="3:10">
      <c r="D5" s="18">
        <v>1</v>
      </c>
      <c r="E5" s="18">
        <v>101</v>
      </c>
      <c r="F5" s="41" t="str">
        <f>VLOOKUP(E5,'Product '!$A$2:$C$7,2,FALSE)</f>
        <v>Product A</v>
      </c>
      <c r="G5" s="41">
        <f>SUMIF('order '!$B$1:$B$7,E5,'order '!$C$1:$C$7)</f>
        <v>2</v>
      </c>
    </row>
    <row r="6" spans="3:10">
      <c r="D6" s="18">
        <v>2</v>
      </c>
      <c r="E6" s="18">
        <v>103</v>
      </c>
      <c r="F6" s="41" t="str">
        <f>VLOOKUP(E6,'Product '!$A$2:$C$7,2,FALSE)</f>
        <v>Product C</v>
      </c>
      <c r="G6" s="41">
        <f>SUMIF('order '!$B$1:$B$7,E6,'order '!$C$1:$C$7)</f>
        <v>1</v>
      </c>
    </row>
    <row r="7" spans="3:10">
      <c r="D7" s="18">
        <v>3</v>
      </c>
      <c r="E7" s="18">
        <v>105</v>
      </c>
      <c r="F7" s="41" t="str">
        <f>VLOOKUP(E7,'Product '!$A$2:$C$7,2,FALSE)</f>
        <v>Product E</v>
      </c>
      <c r="G7" s="41">
        <f>SUMIF('order '!$B$1:$B$7,E7,'order '!$C$1:$C$7)</f>
        <v>4</v>
      </c>
    </row>
    <row r="8" spans="3:10">
      <c r="D8" s="18">
        <v>4</v>
      </c>
      <c r="E8" s="18">
        <v>106</v>
      </c>
      <c r="F8" s="41" t="str">
        <f>VLOOKUP(E8,'Product '!$A$2:$C$7,2,FALSE)</f>
        <v>Product F</v>
      </c>
      <c r="G8" s="41">
        <f>SUMIF('order '!$B$1:$B$7,E8,'order '!$C$1:$C$7)</f>
        <v>3</v>
      </c>
    </row>
    <row r="9" spans="3:10">
      <c r="D9" s="18">
        <v>5</v>
      </c>
      <c r="E9" s="18">
        <v>102</v>
      </c>
      <c r="F9" s="41" t="str">
        <f>VLOOKUP(E9,'Product '!$A$2:$C$7,2,FALSE)</f>
        <v>Product B</v>
      </c>
      <c r="G9" s="41">
        <f>SUMIF('order '!$B$1:$B$7,E9,'order '!$C$1:$C$7)</f>
        <v>5</v>
      </c>
    </row>
    <row r="10" spans="3:10">
      <c r="D10" s="18">
        <v>6</v>
      </c>
      <c r="E10" s="18">
        <v>104</v>
      </c>
      <c r="F10" s="41" t="str">
        <f>VLOOKUP(E10,'Product '!$A$2:$C$7,2,FALSE)</f>
        <v>Product D</v>
      </c>
      <c r="G10" s="41">
        <f>SUMIF('order '!$B$1:$B$7,E10,'order '!$C$1:$C$7)</f>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4.44140625" defaultRowHeight="15" customHeight="1"/>
  <cols>
    <col min="1" max="1" width="16.44140625" customWidth="1"/>
    <col min="2" max="2" width="16.6640625" customWidth="1"/>
    <col min="3" max="3" width="15.6640625" customWidth="1"/>
    <col min="4" max="4" width="17.33203125" customWidth="1"/>
    <col min="5" max="26" width="8.6640625" customWidth="1"/>
  </cols>
  <sheetData>
    <row r="1" spans="1:4" ht="19.5" customHeight="1">
      <c r="A1" s="1" t="s">
        <v>9</v>
      </c>
      <c r="B1" s="1" t="s">
        <v>10</v>
      </c>
      <c r="C1" s="1" t="s">
        <v>11</v>
      </c>
      <c r="D1" s="1" t="s">
        <v>12</v>
      </c>
    </row>
    <row r="2" spans="1:4" ht="19.5" customHeight="1">
      <c r="A2" s="2">
        <v>1</v>
      </c>
      <c r="B2" s="2">
        <v>101</v>
      </c>
      <c r="C2" s="2">
        <v>2</v>
      </c>
      <c r="D2" s="4"/>
    </row>
    <row r="3" spans="1:4" ht="19.5" customHeight="1">
      <c r="A3" s="2">
        <v>2</v>
      </c>
      <c r="B3" s="2">
        <v>103</v>
      </c>
      <c r="C3" s="2">
        <v>1</v>
      </c>
      <c r="D3" s="4"/>
    </row>
    <row r="4" spans="1:4" ht="19.5" customHeight="1">
      <c r="A4" s="2">
        <v>3</v>
      </c>
      <c r="B4" s="2">
        <v>105</v>
      </c>
      <c r="C4" s="2">
        <v>4</v>
      </c>
      <c r="D4" s="4"/>
    </row>
    <row r="5" spans="1:4" ht="19.5" customHeight="1">
      <c r="A5" s="2">
        <v>4</v>
      </c>
      <c r="B5" s="2">
        <v>106</v>
      </c>
      <c r="C5" s="2">
        <v>3</v>
      </c>
      <c r="D5" s="4"/>
    </row>
    <row r="6" spans="1:4" ht="19.5" customHeight="1">
      <c r="A6" s="2">
        <v>5</v>
      </c>
      <c r="B6" s="2">
        <v>102</v>
      </c>
      <c r="C6" s="2">
        <v>5</v>
      </c>
      <c r="D6" s="4"/>
    </row>
    <row r="7" spans="1:4" ht="19.5" customHeight="1">
      <c r="A7" s="2">
        <v>6</v>
      </c>
      <c r="B7" s="2">
        <v>104</v>
      </c>
      <c r="C7" s="2">
        <v>6</v>
      </c>
      <c r="D7"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4140625" defaultRowHeight="15" customHeight="1"/>
  <cols>
    <col min="1" max="1" width="111.109375" customWidth="1"/>
    <col min="2" max="26" width="8.6640625" customWidth="1"/>
  </cols>
  <sheetData>
    <row r="1" spans="1:1" ht="216.75" customHeight="1">
      <c r="A1" s="5" t="s">
        <v>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3:K12"/>
  <sheetViews>
    <sheetView tabSelected="1" workbookViewId="0">
      <selection activeCell="C14" sqref="C14"/>
    </sheetView>
  </sheetViews>
  <sheetFormatPr defaultColWidth="14.44140625" defaultRowHeight="15" customHeight="1"/>
  <cols>
    <col min="1" max="1" width="16.44140625" customWidth="1"/>
    <col min="2" max="2" width="16.6640625" customWidth="1"/>
  </cols>
  <sheetData>
    <row r="3" spans="2:11">
      <c r="B3" s="6" t="s">
        <v>14</v>
      </c>
      <c r="C3" s="7"/>
      <c r="D3" s="8"/>
      <c r="E3" s="8"/>
      <c r="F3" s="8"/>
      <c r="G3" s="8"/>
      <c r="J3" s="42"/>
      <c r="K3" s="43"/>
    </row>
    <row r="6" spans="2:11" ht="15" customHeight="1">
      <c r="B6" s="9" t="s">
        <v>15</v>
      </c>
      <c r="C6" s="9" t="s">
        <v>16</v>
      </c>
      <c r="D6" s="9" t="s">
        <v>17</v>
      </c>
      <c r="E6" s="10" t="s">
        <v>18</v>
      </c>
    </row>
    <row r="7" spans="2:11" ht="15" customHeight="1">
      <c r="B7" s="11">
        <v>1</v>
      </c>
      <c r="C7" s="11">
        <v>101</v>
      </c>
      <c r="D7" s="11">
        <v>2</v>
      </c>
      <c r="E7" s="12" t="str">
        <f>VLOOKUP(C7,'Product '!$A$2:$C$7,2,FALSE)</f>
        <v>Product A</v>
      </c>
    </row>
    <row r="8" spans="2:11">
      <c r="B8" s="11">
        <v>2</v>
      </c>
      <c r="C8" s="11">
        <v>103</v>
      </c>
      <c r="D8" s="11">
        <v>1</v>
      </c>
      <c r="E8" s="12" t="str">
        <f>VLOOKUP(C8,'Product '!$A$2:$C$7,2,FALSE)</f>
        <v>Product C</v>
      </c>
    </row>
    <row r="9" spans="2:11">
      <c r="B9" s="11">
        <v>3</v>
      </c>
      <c r="C9" s="11">
        <v>105</v>
      </c>
      <c r="D9" s="11">
        <v>4</v>
      </c>
      <c r="E9" s="12" t="str">
        <f>VLOOKUP(C9,'Product '!$A$2:$C$7,2,FALSE)</f>
        <v>Product E</v>
      </c>
    </row>
    <row r="10" spans="2:11">
      <c r="B10" s="11">
        <v>4</v>
      </c>
      <c r="C10" s="11">
        <v>106</v>
      </c>
      <c r="D10" s="11">
        <v>3</v>
      </c>
      <c r="E10" s="12" t="str">
        <f>VLOOKUP(C10,'Product '!$A$2:$C$7,2,FALSE)</f>
        <v>Product F</v>
      </c>
    </row>
    <row r="11" spans="2:11">
      <c r="B11" s="11">
        <v>5</v>
      </c>
      <c r="C11" s="11">
        <v>102</v>
      </c>
      <c r="D11" s="11">
        <v>5</v>
      </c>
      <c r="E11" s="12" t="str">
        <f>VLOOKUP(C11,'Product '!$A$2:$C$7,2,FALSE)</f>
        <v>Product B</v>
      </c>
    </row>
    <row r="12" spans="2:11">
      <c r="B12" s="11">
        <v>6</v>
      </c>
      <c r="C12" s="11">
        <v>104</v>
      </c>
      <c r="D12" s="11">
        <v>6</v>
      </c>
      <c r="E12" s="12" t="str">
        <f>VLOOKUP(C12,'Product '!$A$2:$C$7,2,FALSE)</f>
        <v>Product 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L11"/>
  <sheetViews>
    <sheetView workbookViewId="0"/>
  </sheetViews>
  <sheetFormatPr defaultColWidth="14.44140625" defaultRowHeight="15" customHeight="1"/>
  <sheetData>
    <row r="2" spans="2:12">
      <c r="B2" s="13" t="s">
        <v>19</v>
      </c>
      <c r="C2" s="14"/>
      <c r="D2" s="14"/>
      <c r="E2" s="14"/>
      <c r="F2" s="14"/>
      <c r="G2" s="14"/>
      <c r="H2" s="14"/>
      <c r="I2" s="14"/>
      <c r="J2" s="14"/>
      <c r="K2" s="14"/>
      <c r="L2" s="14"/>
    </row>
    <row r="5" spans="2:12">
      <c r="B5" s="15" t="s">
        <v>20</v>
      </c>
      <c r="C5" s="15" t="s">
        <v>21</v>
      </c>
      <c r="D5" s="15" t="s">
        <v>22</v>
      </c>
      <c r="E5" s="16" t="s">
        <v>23</v>
      </c>
      <c r="F5" s="17" t="s">
        <v>24</v>
      </c>
    </row>
    <row r="6" spans="2:12" ht="15" customHeight="1">
      <c r="B6" s="18">
        <v>1</v>
      </c>
      <c r="C6" s="18">
        <v>101</v>
      </c>
      <c r="D6" s="18">
        <v>2</v>
      </c>
      <c r="E6" s="19">
        <f>VLOOKUP(C6,'Product '!$A$2:$C$7,3,FALSE)</f>
        <v>120</v>
      </c>
      <c r="F6" s="20">
        <f t="shared" ref="F6:F11" si="0">D6*E6</f>
        <v>240</v>
      </c>
    </row>
    <row r="7" spans="2:12" ht="15" customHeight="1">
      <c r="B7" s="18">
        <v>2</v>
      </c>
      <c r="C7" s="18">
        <v>103</v>
      </c>
      <c r="D7" s="18">
        <v>1</v>
      </c>
      <c r="E7" s="19">
        <f>VLOOKUP(C7,'Product '!$A$2:$C$7,3,FALSE)</f>
        <v>200</v>
      </c>
      <c r="F7" s="20">
        <f t="shared" si="0"/>
        <v>200</v>
      </c>
    </row>
    <row r="8" spans="2:12" ht="15" customHeight="1">
      <c r="B8" s="18">
        <v>3</v>
      </c>
      <c r="C8" s="18">
        <v>105</v>
      </c>
      <c r="D8" s="18">
        <v>4</v>
      </c>
      <c r="E8" s="19">
        <f>VLOOKUP(C8,'Product '!$A$2:$C$7,3,FALSE)</f>
        <v>220</v>
      </c>
      <c r="F8" s="20">
        <f t="shared" si="0"/>
        <v>880</v>
      </c>
    </row>
    <row r="9" spans="2:12" ht="15" customHeight="1">
      <c r="B9" s="18">
        <v>4</v>
      </c>
      <c r="C9" s="18">
        <v>106</v>
      </c>
      <c r="D9" s="18">
        <v>3</v>
      </c>
      <c r="E9" s="19">
        <f>VLOOKUP(C9,'Product '!$A$2:$C$7,3,FALSE)</f>
        <v>130</v>
      </c>
      <c r="F9" s="20">
        <f t="shared" si="0"/>
        <v>390</v>
      </c>
    </row>
    <row r="10" spans="2:12" ht="15" customHeight="1">
      <c r="B10" s="18">
        <v>5</v>
      </c>
      <c r="C10" s="18">
        <v>102</v>
      </c>
      <c r="D10" s="18">
        <v>5</v>
      </c>
      <c r="E10" s="19">
        <f>VLOOKUP(C10,'Product '!$A$2:$C$7,3,FALSE)</f>
        <v>150</v>
      </c>
      <c r="F10" s="20">
        <f t="shared" si="0"/>
        <v>750</v>
      </c>
    </row>
    <row r="11" spans="2:12" ht="15" customHeight="1">
      <c r="B11" s="18">
        <v>6</v>
      </c>
      <c r="C11" s="18">
        <v>104</v>
      </c>
      <c r="D11" s="18">
        <v>6</v>
      </c>
      <c r="E11" s="19">
        <f>VLOOKUP(C11,'Product '!$A$2:$C$7,3,FALSE)</f>
        <v>90</v>
      </c>
      <c r="F11" s="20">
        <f t="shared" si="0"/>
        <v>540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5"/>
  <sheetViews>
    <sheetView workbookViewId="0">
      <selection activeCell="G16" sqref="G16"/>
    </sheetView>
  </sheetViews>
  <sheetFormatPr defaultColWidth="14.44140625" defaultRowHeight="15" customHeight="1"/>
  <cols>
    <col min="1" max="1" width="16.44140625" customWidth="1"/>
    <col min="2" max="2" width="16.6640625" customWidth="1"/>
    <col min="3" max="3" width="15.6640625" customWidth="1"/>
    <col min="4" max="4" width="17.33203125" customWidth="1"/>
    <col min="6" max="6" width="24.6640625" customWidth="1"/>
    <col min="7" max="7" width="34.77734375" customWidth="1"/>
  </cols>
  <sheetData>
    <row r="1" spans="1:9">
      <c r="B1" s="21"/>
    </row>
    <row r="2" spans="1:9">
      <c r="A2" s="1"/>
      <c r="B2" s="1"/>
      <c r="C2" s="1"/>
      <c r="D2" s="22"/>
      <c r="E2" s="23"/>
      <c r="F2" s="23"/>
    </row>
    <row r="4" spans="1:9">
      <c r="B4" s="24" t="s">
        <v>25</v>
      </c>
      <c r="C4" s="25"/>
      <c r="D4" s="25"/>
      <c r="E4" s="25"/>
      <c r="F4" s="25"/>
      <c r="G4" s="25"/>
      <c r="H4" s="25"/>
      <c r="I4" s="25"/>
    </row>
    <row r="7" spans="1:9" ht="15" customHeight="1">
      <c r="B7" s="27" t="s">
        <v>26</v>
      </c>
      <c r="C7" s="27" t="s">
        <v>27</v>
      </c>
      <c r="D7" s="27" t="s">
        <v>28</v>
      </c>
      <c r="E7" s="28" t="s">
        <v>23</v>
      </c>
      <c r="F7" s="29" t="s">
        <v>24</v>
      </c>
      <c r="G7" s="30" t="s">
        <v>63</v>
      </c>
    </row>
    <row r="8" spans="1:9" ht="15" customHeight="1">
      <c r="B8" s="11">
        <v>1</v>
      </c>
      <c r="C8" s="11">
        <v>101</v>
      </c>
      <c r="D8" s="11">
        <v>2</v>
      </c>
      <c r="E8" s="31">
        <f>VLOOKUP(C8,'Product '!$A$2:$C$7,3,FALSE)</f>
        <v>120</v>
      </c>
      <c r="F8" s="32">
        <f t="shared" ref="F8:F13" si="0">D8*E8</f>
        <v>240</v>
      </c>
      <c r="G8" s="12" t="str">
        <f t="shared" ref="G8:G13" si="1">IF(ISNA(VLOOKUP(C8,#REF!,1,FALSE)),"NotFound","Exists")</f>
        <v>Exists</v>
      </c>
    </row>
    <row r="9" spans="1:9" ht="15" customHeight="1">
      <c r="B9" s="11">
        <v>2</v>
      </c>
      <c r="C9" s="11">
        <v>103</v>
      </c>
      <c r="D9" s="11">
        <v>1</v>
      </c>
      <c r="E9" s="31">
        <f>VLOOKUP(C9,'Product '!$A$2:$C$7,3,FALSE)</f>
        <v>200</v>
      </c>
      <c r="F9" s="32">
        <f t="shared" si="0"/>
        <v>200</v>
      </c>
      <c r="G9" s="12" t="str">
        <f t="shared" si="1"/>
        <v>Exists</v>
      </c>
    </row>
    <row r="10" spans="1:9" ht="18">
      <c r="A10" s="26"/>
      <c r="B10" s="11">
        <v>3</v>
      </c>
      <c r="C10" s="11">
        <v>105</v>
      </c>
      <c r="D10" s="11">
        <v>4</v>
      </c>
      <c r="E10" s="31">
        <f>VLOOKUP(C10,'Product '!$A$2:$C$7,3,FALSE)</f>
        <v>220</v>
      </c>
      <c r="F10" s="32">
        <f t="shared" si="0"/>
        <v>880</v>
      </c>
      <c r="G10" s="12" t="str">
        <f t="shared" si="1"/>
        <v>Exists</v>
      </c>
    </row>
    <row r="11" spans="1:9" ht="15" customHeight="1">
      <c r="A11" s="26"/>
      <c r="B11" s="11">
        <v>4</v>
      </c>
      <c r="C11" s="11">
        <v>106</v>
      </c>
      <c r="D11" s="11">
        <v>3</v>
      </c>
      <c r="E11" s="31">
        <f>VLOOKUP(C11,'Product '!$A$2:$C$7,3,FALSE)</f>
        <v>130</v>
      </c>
      <c r="F11" s="32">
        <f t="shared" si="0"/>
        <v>390</v>
      </c>
      <c r="G11" s="12" t="str">
        <f t="shared" si="1"/>
        <v>Exists</v>
      </c>
    </row>
    <row r="12" spans="1:9" ht="15" customHeight="1">
      <c r="A12" s="26"/>
      <c r="B12" s="11">
        <v>5</v>
      </c>
      <c r="C12" s="11">
        <v>102</v>
      </c>
      <c r="D12" s="11">
        <v>5</v>
      </c>
      <c r="E12" s="31">
        <f>VLOOKUP(C12,'Product '!$A$2:$C$7,3,FALSE)</f>
        <v>150</v>
      </c>
      <c r="F12" s="32">
        <f t="shared" si="0"/>
        <v>750</v>
      </c>
      <c r="G12" s="12" t="str">
        <f t="shared" si="1"/>
        <v>Exists</v>
      </c>
    </row>
    <row r="13" spans="1:9" ht="15" customHeight="1">
      <c r="A13" s="26"/>
      <c r="B13" s="11">
        <v>6</v>
      </c>
      <c r="C13" s="11">
        <v>104</v>
      </c>
      <c r="D13" s="11">
        <v>6</v>
      </c>
      <c r="E13" s="31">
        <f>VLOOKUP(C13,'Product '!$A$2:$C$7,3,FALSE)</f>
        <v>90</v>
      </c>
      <c r="F13" s="32">
        <f t="shared" si="0"/>
        <v>540</v>
      </c>
      <c r="G13" s="12" t="str">
        <f t="shared" si="1"/>
        <v>Exists</v>
      </c>
    </row>
    <row r="14" spans="1:9" ht="15" customHeight="1">
      <c r="A14" s="26"/>
    </row>
    <row r="15" spans="1:9" ht="15" customHeight="1">
      <c r="A15"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J14"/>
  <sheetViews>
    <sheetView workbookViewId="0"/>
  </sheetViews>
  <sheetFormatPr defaultColWidth="14.44140625" defaultRowHeight="15" customHeight="1"/>
  <cols>
    <col min="4" max="4" width="20.88671875" customWidth="1"/>
    <col min="5" max="5" width="19.88671875" customWidth="1"/>
  </cols>
  <sheetData>
    <row r="2" spans="2:10">
      <c r="B2" s="13" t="s">
        <v>29</v>
      </c>
      <c r="C2" s="14"/>
      <c r="D2" s="14"/>
      <c r="E2" s="14"/>
      <c r="F2" s="14"/>
      <c r="G2" s="14"/>
      <c r="H2" s="14"/>
      <c r="I2" s="14"/>
      <c r="J2" s="14"/>
    </row>
    <row r="4" spans="2:10">
      <c r="D4" s="33" t="s">
        <v>30</v>
      </c>
    </row>
    <row r="5" spans="2:10">
      <c r="D5" s="33" t="s">
        <v>31</v>
      </c>
    </row>
    <row r="8" spans="2:10">
      <c r="B8" s="15" t="s">
        <v>32</v>
      </c>
      <c r="C8" s="15" t="s">
        <v>33</v>
      </c>
      <c r="D8" s="15" t="s">
        <v>34</v>
      </c>
      <c r="E8" s="34" t="s">
        <v>35</v>
      </c>
    </row>
    <row r="9" spans="2:10">
      <c r="B9" s="18">
        <v>101</v>
      </c>
      <c r="C9" s="35" t="s">
        <v>36</v>
      </c>
      <c r="D9" s="18">
        <v>120</v>
      </c>
      <c r="E9" s="20">
        <f t="shared" ref="E9:E14" si="0">D9*0.9</f>
        <v>108</v>
      </c>
    </row>
    <row r="10" spans="2:10">
      <c r="B10" s="18">
        <v>102</v>
      </c>
      <c r="C10" s="35" t="s">
        <v>37</v>
      </c>
      <c r="D10" s="18">
        <v>150</v>
      </c>
      <c r="E10" s="20">
        <f t="shared" si="0"/>
        <v>135</v>
      </c>
    </row>
    <row r="11" spans="2:10">
      <c r="B11" s="18">
        <v>103</v>
      </c>
      <c r="C11" s="35" t="s">
        <v>38</v>
      </c>
      <c r="D11" s="18">
        <v>200</v>
      </c>
      <c r="E11" s="20">
        <f t="shared" si="0"/>
        <v>180</v>
      </c>
    </row>
    <row r="12" spans="2:10">
      <c r="B12" s="18">
        <v>104</v>
      </c>
      <c r="C12" s="35" t="s">
        <v>39</v>
      </c>
      <c r="D12" s="18">
        <v>90</v>
      </c>
      <c r="E12" s="20">
        <f t="shared" si="0"/>
        <v>81</v>
      </c>
    </row>
    <row r="13" spans="2:10">
      <c r="B13" s="18">
        <v>105</v>
      </c>
      <c r="C13" s="35" t="s">
        <v>40</v>
      </c>
      <c r="D13" s="18">
        <v>220</v>
      </c>
      <c r="E13" s="20">
        <f t="shared" si="0"/>
        <v>198</v>
      </c>
    </row>
    <row r="14" spans="2:10">
      <c r="B14" s="18">
        <v>106</v>
      </c>
      <c r="C14" s="35" t="s">
        <v>41</v>
      </c>
      <c r="D14" s="18">
        <v>130</v>
      </c>
      <c r="E14" s="20">
        <f t="shared" si="0"/>
        <v>117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K12"/>
  <sheetViews>
    <sheetView workbookViewId="0">
      <selection activeCell="K3" sqref="K3"/>
    </sheetView>
  </sheetViews>
  <sheetFormatPr defaultColWidth="14.44140625" defaultRowHeight="15" customHeight="1"/>
  <cols>
    <col min="6" max="6" width="22.5546875" customWidth="1"/>
    <col min="7" max="7" width="26.6640625" customWidth="1"/>
    <col min="8" max="8" width="26" customWidth="1"/>
  </cols>
  <sheetData>
    <row r="3" spans="3:11">
      <c r="C3" s="24" t="s">
        <v>42</v>
      </c>
      <c r="D3" s="25"/>
      <c r="E3" s="25"/>
      <c r="F3" s="25"/>
      <c r="G3" s="25"/>
      <c r="H3" s="25"/>
      <c r="I3" s="25"/>
      <c r="K3" s="43"/>
    </row>
    <row r="6" spans="3:11">
      <c r="C6" s="15" t="s">
        <v>43</v>
      </c>
      <c r="D6" s="15" t="s">
        <v>44</v>
      </c>
      <c r="E6" s="15" t="s">
        <v>45</v>
      </c>
      <c r="F6" s="16" t="s">
        <v>23</v>
      </c>
      <c r="G6" s="34" t="s">
        <v>46</v>
      </c>
      <c r="H6" s="36" t="s">
        <v>47</v>
      </c>
    </row>
    <row r="7" spans="3:11" ht="15" customHeight="1">
      <c r="C7" s="18">
        <v>1</v>
      </c>
      <c r="D7" s="18">
        <v>101</v>
      </c>
      <c r="E7" s="18">
        <v>2</v>
      </c>
      <c r="F7" s="19">
        <f>VLOOKUP(D7,'Product '!$A$2:$C$7,3,FALSE)</f>
        <v>120</v>
      </c>
      <c r="G7" s="20">
        <f t="shared" ref="G7:G12" si="0">E7*F7</f>
        <v>240</v>
      </c>
      <c r="H7" s="20">
        <f t="shared" ref="H7:H12" si="1">MAX(G7:G12)</f>
        <v>880</v>
      </c>
    </row>
    <row r="8" spans="3:11" ht="15" customHeight="1">
      <c r="C8" s="18">
        <v>2</v>
      </c>
      <c r="D8" s="18">
        <v>103</v>
      </c>
      <c r="E8" s="18">
        <v>1</v>
      </c>
      <c r="F8" s="19">
        <f>VLOOKUP(D8,'Product '!$A$2:$C$7,3,FALSE)</f>
        <v>200</v>
      </c>
      <c r="G8" s="20">
        <f t="shared" si="0"/>
        <v>200</v>
      </c>
      <c r="H8" s="20">
        <f t="shared" si="1"/>
        <v>880</v>
      </c>
    </row>
    <row r="9" spans="3:11" ht="15" customHeight="1">
      <c r="C9" s="18">
        <v>3</v>
      </c>
      <c r="D9" s="18">
        <v>105</v>
      </c>
      <c r="E9" s="18">
        <v>4</v>
      </c>
      <c r="F9" s="19">
        <f>VLOOKUP(D9,'Product '!$A$2:$C$7,3,FALSE)</f>
        <v>220</v>
      </c>
      <c r="G9" s="20">
        <f t="shared" si="0"/>
        <v>880</v>
      </c>
      <c r="H9" s="20">
        <f t="shared" si="1"/>
        <v>880</v>
      </c>
    </row>
    <row r="10" spans="3:11" ht="15" customHeight="1">
      <c r="C10" s="18">
        <v>4</v>
      </c>
      <c r="D10" s="18">
        <v>106</v>
      </c>
      <c r="E10" s="18">
        <v>3</v>
      </c>
      <c r="F10" s="19">
        <f>VLOOKUP(D10,'Product '!$A$2:$C$7,3,FALSE)</f>
        <v>130</v>
      </c>
      <c r="G10" s="20">
        <f t="shared" si="0"/>
        <v>390</v>
      </c>
      <c r="H10" s="20">
        <f t="shared" si="1"/>
        <v>750</v>
      </c>
    </row>
    <row r="11" spans="3:11" ht="15" customHeight="1">
      <c r="C11" s="18">
        <v>5</v>
      </c>
      <c r="D11" s="18">
        <v>102</v>
      </c>
      <c r="E11" s="18">
        <v>5</v>
      </c>
      <c r="F11" s="19">
        <f>VLOOKUP(D11,'Product '!$A$2:$C$7,3,FALSE)</f>
        <v>150</v>
      </c>
      <c r="G11" s="20">
        <f t="shared" si="0"/>
        <v>750</v>
      </c>
      <c r="H11" s="20">
        <f t="shared" si="1"/>
        <v>750</v>
      </c>
    </row>
    <row r="12" spans="3:11" ht="15" customHeight="1">
      <c r="C12" s="18">
        <v>6</v>
      </c>
      <c r="D12" s="18">
        <v>104</v>
      </c>
      <c r="E12" s="18">
        <v>6</v>
      </c>
      <c r="F12" s="19">
        <f>VLOOKUP(D12,'Product '!$A$2:$C$7,3,FALSE)</f>
        <v>90</v>
      </c>
      <c r="G12" s="20">
        <f t="shared" si="0"/>
        <v>540</v>
      </c>
      <c r="H12" s="20">
        <f t="shared" si="1"/>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I12"/>
  <sheetViews>
    <sheetView workbookViewId="0">
      <selection activeCell="C16" sqref="C16"/>
    </sheetView>
  </sheetViews>
  <sheetFormatPr defaultColWidth="14.44140625" defaultRowHeight="15" customHeight="1"/>
  <cols>
    <col min="4" max="4" width="16" customWidth="1"/>
    <col min="7" max="7" width="15.77734375" bestFit="1" customWidth="1"/>
    <col min="9" max="9" width="17.6640625" customWidth="1"/>
  </cols>
  <sheetData>
    <row r="3" spans="3:9" ht="15" customHeight="1">
      <c r="C3" s="37" t="s">
        <v>48</v>
      </c>
      <c r="D3" s="38"/>
      <c r="E3" s="38"/>
      <c r="F3" s="38"/>
      <c r="G3" s="38"/>
      <c r="H3" s="38"/>
      <c r="I3" s="38"/>
    </row>
    <row r="6" spans="3:9">
      <c r="D6" s="15" t="s">
        <v>49</v>
      </c>
      <c r="E6" s="15" t="s">
        <v>50</v>
      </c>
      <c r="F6" s="15" t="s">
        <v>51</v>
      </c>
      <c r="G6" s="39" t="s">
        <v>52</v>
      </c>
    </row>
    <row r="7" spans="3:9">
      <c r="D7" s="18">
        <v>101</v>
      </c>
      <c r="E7" s="35" t="s">
        <v>53</v>
      </c>
      <c r="F7" s="18">
        <v>120</v>
      </c>
      <c r="G7" s="20" t="str">
        <f>IF(ISNA(VLOOKUP(D7,'order '!A1:D7,1,FALSE)),"ordered", "Not")</f>
        <v>ordered</v>
      </c>
    </row>
    <row r="8" spans="3:9">
      <c r="D8" s="18">
        <v>102</v>
      </c>
      <c r="E8" s="35" t="s">
        <v>54</v>
      </c>
      <c r="F8" s="18">
        <v>150</v>
      </c>
      <c r="G8" s="20" t="str">
        <f>IF(ISNA(VLOOKUP(D8,'order '!A2:D8,1,FALSE)),"ordered", "Not")</f>
        <v>ordered</v>
      </c>
    </row>
    <row r="9" spans="3:9">
      <c r="D9" s="18">
        <v>103</v>
      </c>
      <c r="E9" s="35" t="s">
        <v>55</v>
      </c>
      <c r="F9" s="18">
        <v>200</v>
      </c>
      <c r="G9" s="20" t="str">
        <f>IF(ISNA(VLOOKUP(D9,'order '!A3:D9,1,FALSE)),"ordered", "Not")</f>
        <v>ordered</v>
      </c>
    </row>
    <row r="10" spans="3:9">
      <c r="D10" s="18">
        <v>104</v>
      </c>
      <c r="E10" s="35" t="s">
        <v>56</v>
      </c>
      <c r="F10" s="18">
        <v>90</v>
      </c>
      <c r="G10" s="20" t="str">
        <f>IF(ISNA(VLOOKUP(D10,'order '!A4:D10,1,FALSE)),"ordered", "Not")</f>
        <v>ordered</v>
      </c>
    </row>
    <row r="11" spans="3:9" ht="15" customHeight="1">
      <c r="D11" s="18">
        <v>105</v>
      </c>
      <c r="E11" s="35" t="s">
        <v>57</v>
      </c>
      <c r="F11" s="18">
        <v>220</v>
      </c>
      <c r="G11" s="20" t="str">
        <f>IF(ISNA(VLOOKUP(D11,'order '!A5:D11,1,FALSE)),"ordered", "Not")</f>
        <v>ordered</v>
      </c>
    </row>
    <row r="12" spans="3:9" ht="15" customHeight="1">
      <c r="D12" s="18">
        <v>106</v>
      </c>
      <c r="E12" s="35" t="s">
        <v>58</v>
      </c>
      <c r="F12" s="18">
        <v>130</v>
      </c>
      <c r="G12" s="20" t="str">
        <f>IF(ISNA(VLOOKUP(D12,'order '!A6:D12,1,FALSE)),"ordered", "Not")</f>
        <v>ordered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Product </vt:lpstr>
      <vt:lpstr>order </vt:lpstr>
      <vt:lpstr> Questions</vt:lpstr>
      <vt:lpstr>Task1</vt:lpstr>
      <vt:lpstr>Task2</vt:lpstr>
      <vt:lpstr>Task3</vt:lpstr>
      <vt:lpstr>Task 4 </vt:lpstr>
      <vt:lpstr>Task5</vt:lpstr>
      <vt:lpstr>Task6</vt:lpstr>
      <vt:lpstr>Task7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2024-07-12T12:13:49Z</dcterms:modified>
</cp:coreProperties>
</file>