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nsu\OneDrive\Documents\FINAL YEAR PROJECT\Research Data\Research Data 2\2. ICICI Bank\Week 1\1. Features Without Indicators\"/>
    </mc:Choice>
  </mc:AlternateContent>
  <xr:revisionPtr revIDLastSave="0" documentId="13_ncr:1_{E3787CFF-0B09-4631-90D4-EC443FD1B92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lose Prices" sheetId="1" r:id="rId1"/>
    <sheet name="Open Prices" sheetId="2" r:id="rId2"/>
    <sheet name="High Prices" sheetId="3" r:id="rId3"/>
    <sheet name="Low Pric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3" i="4" l="1"/>
  <c r="I32" i="4"/>
  <c r="I31" i="4"/>
  <c r="I30" i="4"/>
  <c r="I29" i="4"/>
  <c r="I28" i="4"/>
  <c r="I27" i="4"/>
  <c r="I26" i="4"/>
  <c r="I25" i="4"/>
  <c r="H33" i="4"/>
  <c r="H32" i="4"/>
  <c r="H31" i="4"/>
  <c r="H30" i="4"/>
  <c r="H29" i="4"/>
  <c r="H28" i="4"/>
  <c r="H27" i="4"/>
  <c r="H26" i="4"/>
  <c r="H25" i="4"/>
  <c r="G33" i="4"/>
  <c r="G32" i="4"/>
  <c r="G31" i="4"/>
  <c r="G30" i="4"/>
  <c r="G29" i="4"/>
  <c r="G28" i="4"/>
  <c r="G27" i="4"/>
  <c r="G26" i="4"/>
  <c r="G25" i="4"/>
  <c r="F33" i="4"/>
  <c r="F32" i="4"/>
  <c r="F31" i="4"/>
  <c r="F30" i="4"/>
  <c r="F29" i="4"/>
  <c r="F28" i="4"/>
  <c r="F27" i="4"/>
  <c r="F26" i="4"/>
  <c r="F25" i="4"/>
  <c r="E33" i="4"/>
  <c r="E32" i="4"/>
  <c r="E31" i="4"/>
  <c r="E30" i="4"/>
  <c r="E29" i="4"/>
  <c r="E28" i="4"/>
  <c r="E27" i="4"/>
  <c r="E26" i="4"/>
  <c r="E25" i="4"/>
  <c r="D33" i="4"/>
  <c r="D32" i="4"/>
  <c r="D31" i="4"/>
  <c r="D30" i="4"/>
  <c r="D29" i="4"/>
  <c r="D28" i="4"/>
  <c r="D27" i="4"/>
  <c r="D26" i="4"/>
  <c r="D25" i="4"/>
  <c r="I24" i="4"/>
  <c r="H24" i="4"/>
  <c r="G24" i="4"/>
  <c r="F24" i="4"/>
  <c r="E24" i="4"/>
  <c r="D24" i="4"/>
  <c r="I31" i="3"/>
  <c r="I30" i="3"/>
  <c r="I29" i="3"/>
  <c r="I28" i="3"/>
  <c r="I27" i="3"/>
  <c r="I26" i="3"/>
  <c r="I25" i="3"/>
  <c r="I24" i="3"/>
  <c r="I23" i="3"/>
  <c r="I22" i="3"/>
  <c r="H31" i="3"/>
  <c r="H30" i="3"/>
  <c r="H29" i="3"/>
  <c r="H28" i="3"/>
  <c r="H27" i="3"/>
  <c r="H26" i="3"/>
  <c r="H25" i="3"/>
  <c r="H24" i="3"/>
  <c r="H23" i="3"/>
  <c r="H22" i="3"/>
  <c r="G31" i="3"/>
  <c r="G30" i="3"/>
  <c r="G29" i="3"/>
  <c r="G28" i="3"/>
  <c r="G27" i="3"/>
  <c r="G26" i="3"/>
  <c r="G25" i="3"/>
  <c r="G24" i="3"/>
  <c r="G23" i="3"/>
  <c r="G22" i="3"/>
  <c r="F31" i="3"/>
  <c r="F30" i="3"/>
  <c r="F29" i="3"/>
  <c r="F28" i="3"/>
  <c r="F27" i="3"/>
  <c r="F26" i="3"/>
  <c r="F25" i="3"/>
  <c r="F24" i="3"/>
  <c r="F23" i="3"/>
  <c r="F22" i="3"/>
  <c r="E31" i="3"/>
  <c r="E30" i="3"/>
  <c r="E29" i="3"/>
  <c r="E28" i="3"/>
  <c r="E27" i="3"/>
  <c r="E26" i="3"/>
  <c r="E25" i="3"/>
  <c r="E24" i="3"/>
  <c r="E23" i="3"/>
  <c r="E22" i="3"/>
  <c r="D31" i="3"/>
  <c r="D30" i="3"/>
  <c r="D29" i="3"/>
  <c r="D28" i="3"/>
  <c r="D27" i="3"/>
  <c r="D26" i="3"/>
  <c r="D25" i="3"/>
  <c r="D24" i="3"/>
  <c r="D23" i="3"/>
  <c r="D22" i="3"/>
  <c r="J31" i="1"/>
  <c r="J30" i="1"/>
  <c r="J29" i="1"/>
  <c r="J28" i="1"/>
  <c r="J27" i="1"/>
  <c r="J26" i="1"/>
  <c r="J25" i="1"/>
  <c r="J24" i="1"/>
  <c r="J23" i="1"/>
  <c r="J22" i="1"/>
  <c r="I31" i="1"/>
  <c r="I30" i="1"/>
  <c r="I29" i="1"/>
  <c r="I28" i="1"/>
  <c r="I27" i="1"/>
  <c r="I26" i="1"/>
  <c r="I25" i="1"/>
  <c r="I24" i="1"/>
  <c r="I23" i="1"/>
  <c r="I22" i="1"/>
  <c r="H31" i="1"/>
  <c r="H30" i="1"/>
  <c r="H29" i="1"/>
  <c r="H28" i="1"/>
  <c r="H27" i="1"/>
  <c r="H26" i="1"/>
  <c r="H25" i="1"/>
  <c r="H24" i="1"/>
  <c r="H23" i="1"/>
  <c r="H22" i="1"/>
  <c r="G31" i="1"/>
  <c r="G30" i="1"/>
  <c r="G29" i="1"/>
  <c r="G28" i="1"/>
  <c r="G27" i="1"/>
  <c r="G26" i="1"/>
  <c r="G25" i="1"/>
  <c r="G24" i="1"/>
  <c r="G23" i="1"/>
  <c r="G22" i="1"/>
  <c r="F31" i="1"/>
  <c r="F30" i="1"/>
  <c r="F29" i="1"/>
  <c r="F28" i="1"/>
  <c r="F27" i="1"/>
  <c r="F26" i="1"/>
  <c r="F25" i="1"/>
  <c r="F24" i="1"/>
  <c r="F23" i="1"/>
  <c r="F22" i="1"/>
  <c r="E31" i="1"/>
  <c r="E30" i="1"/>
  <c r="E29" i="1"/>
  <c r="E28" i="1"/>
  <c r="E27" i="1"/>
  <c r="E26" i="1"/>
  <c r="E25" i="1"/>
  <c r="E24" i="1"/>
  <c r="E23" i="1"/>
  <c r="E22" i="1"/>
</calcChain>
</file>

<file path=xl/sharedStrings.xml><?xml version="1.0" encoding="utf-8"?>
<sst xmlns="http://schemas.openxmlformats.org/spreadsheetml/2006/main" count="153" uniqueCount="51">
  <si>
    <t>Actual Close</t>
  </si>
  <si>
    <t>RR Predicted Close</t>
  </si>
  <si>
    <t>SVR Predicted Close</t>
  </si>
  <si>
    <t>KNN Predicted Close</t>
  </si>
  <si>
    <t>DT Predicted Close</t>
  </si>
  <si>
    <t>RF Predicted Close</t>
  </si>
  <si>
    <t>ANN Predicted Close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</si>
  <si>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</si>
  <si>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</si>
  <si>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</si>
  <si>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</si>
  <si>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</si>
  <si>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</si>
  <si>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</si>
  <si>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</si>
  <si>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</si>
  <si>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</si>
  <si>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Actual Open</t>
  </si>
  <si>
    <t>RR Predicted Open</t>
  </si>
  <si>
    <t>SVR Predicted Open</t>
  </si>
  <si>
    <t>KNN Predicted Open</t>
  </si>
  <si>
    <t>DT Predicted Open</t>
  </si>
  <si>
    <t>RF Predicted Open</t>
  </si>
  <si>
    <t>ANN Predicted Open</t>
  </si>
  <si>
    <t>Actual High</t>
  </si>
  <si>
    <t>RR Predicted High</t>
  </si>
  <si>
    <t>SVR Predicted High</t>
  </si>
  <si>
    <t>KNN Predicted High</t>
  </si>
  <si>
    <t>DT Predicted High</t>
  </si>
  <si>
    <t>RF Predicted High</t>
  </si>
  <si>
    <t>ANN Predicted High</t>
  </si>
  <si>
    <t>Actual Low</t>
  </si>
  <si>
    <t>RR Predicted Low</t>
  </si>
  <si>
    <t>SVR Predicted Low</t>
  </si>
  <si>
    <t>KNN Predicted Low</t>
  </si>
  <si>
    <t>DT Predicted Low</t>
  </si>
  <si>
    <t>RF Predicted Low</t>
  </si>
  <si>
    <t>ANN Predicted Low</t>
  </si>
  <si>
    <t>Date</t>
  </si>
  <si>
    <t>CLOSE PRICES</t>
  </si>
  <si>
    <t>Difference Between Actual and Predicted Close Values</t>
  </si>
  <si>
    <t>Absolute Values of Actual and Predicted Close Values</t>
  </si>
  <si>
    <t>OPEN PRICE</t>
  </si>
  <si>
    <t>Absolute Values of Actual and Predicted Open Price</t>
  </si>
  <si>
    <t>Difference Between Actual and Predicted Open Price</t>
  </si>
  <si>
    <t>HIGH PRICE</t>
  </si>
  <si>
    <t>Absolute Values of Actual and Predicted High Prices</t>
  </si>
  <si>
    <t>Difference between Actual and Predicted High Prices</t>
  </si>
  <si>
    <t>LOW PRICE</t>
  </si>
  <si>
    <t>Absolute Values of Actual and Predicted Low Prices</t>
  </si>
  <si>
    <t>Difference between Actual and Predicted Low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</si>
</sst>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u/>
      <sz val="3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26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3765E1-A3EA-4FC7-B9E0-D7B32E6EAAF9}" name="Table1" displayName="Table1" ref="C5:J15" totalsRowShown="0" headerRowDxfId="14">
  <autoFilter ref="C5:J15" xr:uid="{673765E1-A3EA-4FC7-B9E0-D7B32E6EAAF9}"/>
  <tableColumns count="8">
    <tableColumn id="1" xr3:uid="{F56FEA3B-FA43-4A33-AD98-7EEDF812A761}" name="Date" dataDxfId="15"/>
    <tableColumn id="2" xr3:uid="{5A4E97B8-726A-4A71-A42D-4105051C4833}" name="Actual Close"/>
    <tableColumn id="3" xr3:uid="{29DC5A40-DE70-43A2-B0C2-1AE4D061FEB5}" name="RR Predicted Close"/>
    <tableColumn id="4" xr3:uid="{3A029AA8-31A7-4133-8084-C7132CE9B0B9}" name="SVR Predicted Close"/>
    <tableColumn id="5" xr3:uid="{7270AB53-F4BB-4AA0-98C0-FC0351E49929}" name="KNN Predicted Close"/>
    <tableColumn id="6" xr3:uid="{106BF74F-8F3D-4162-8BAF-0AEBCBF25C29}" name="DT Predicted Close"/>
    <tableColumn id="7" xr3:uid="{8A465C0A-CAE1-45D1-9303-B4C102217F06}" name="RF Predicted Close"/>
    <tableColumn id="8" xr3:uid="{2FBD53B3-D530-4549-B9FD-55F96AE751F5}" name="ANN Predicted Clos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90C9FF-BDB5-4177-B005-4B3969ED30C1}" name="Table13" displayName="Table13" ref="C21:J31" totalsRowShown="0" headerRowDxfId="13">
  <autoFilter ref="C21:J31" xr:uid="{EE90C9FF-BDB5-4177-B005-4B3969ED30C1}"/>
  <tableColumns count="8">
    <tableColumn id="1" xr3:uid="{39AF7363-90C0-4BF2-BF0A-46A92593C8CC}" name="Date" dataDxfId="12"/>
    <tableColumn id="2" xr3:uid="{7E9E80DD-8474-4497-A52A-8109F55BE7B0}" name="Actual Close"/>
    <tableColumn id="3" xr3:uid="{EDEFA1CB-4228-4739-83F1-237F0DB39DFE}" name="RR Predicted Close"/>
    <tableColumn id="4" xr3:uid="{D2FBAC04-6D26-4111-BE1C-3682AF306568}" name="SVR Predicted Close"/>
    <tableColumn id="5" xr3:uid="{A9548DA3-921B-4C2C-B3BF-89A1AF23D95C}" name="KNN Predicted Close"/>
    <tableColumn id="6" xr3:uid="{B1F890DC-2597-45E9-932B-23C196F8A49D}" name="DT Predicted Close"/>
    <tableColumn id="7" xr3:uid="{19428F5A-DB84-4B41-86BB-29A14F6DFB0B}" name="RF Predicted Close"/>
    <tableColumn id="8" xr3:uid="{8BDAD5F3-AAEB-4E63-8A7E-4811E0012FBA}" name="ANN Predicted Clos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A370CF-DF75-46F0-A426-FC2D25166AE4}" name="Table3" displayName="Table3" ref="C8:J18" totalsRowShown="0" headerRowDxfId="10">
  <autoFilter ref="C8:J18" xr:uid="{FAA370CF-DF75-46F0-A426-FC2D25166AE4}"/>
  <tableColumns count="8">
    <tableColumn id="1" xr3:uid="{FDAA7BE1-2978-4924-ABE4-D3AA2095C97F}" name="Date" dataDxfId="11"/>
    <tableColumn id="2" xr3:uid="{19608B4A-054F-4831-8D62-6FA2292BA965}" name="Actual Open"/>
    <tableColumn id="3" xr3:uid="{9DEFA13D-8FBF-4E94-B6F7-1710ED42647B}" name="RR Predicted Open"/>
    <tableColumn id="4" xr3:uid="{4AF8DCCB-917F-4ECA-8BB1-B7118B9246CF}" name="SVR Predicted Open"/>
    <tableColumn id="5" xr3:uid="{FFEEB661-17E3-48CB-87CB-0DDB5119FA66}" name="KNN Predicted Open"/>
    <tableColumn id="6" xr3:uid="{70A2E572-4301-45EB-B993-822D3D4D04BD}" name="DT Predicted Open"/>
    <tableColumn id="7" xr3:uid="{F8C48D93-618A-4467-9D56-1A0AA07F7D1F}" name="RF Predicted Open"/>
    <tableColumn id="8" xr3:uid="{43EA1152-447E-47A6-8BE1-032BDF541978}" name="ANN Predicted Open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F1A61E-8DD9-4F10-BA76-CD9C526DBD62}" name="Table35" displayName="Table35" ref="C23:J33" totalsRowShown="0" headerRowDxfId="9">
  <autoFilter ref="C23:J33" xr:uid="{34F1A61E-8DD9-4F10-BA76-CD9C526DBD62}"/>
  <tableColumns count="8">
    <tableColumn id="1" xr3:uid="{C9A2C869-45D2-4412-9B56-F42BFA2C42D7}" name="Date" dataDxfId="8"/>
    <tableColumn id="2" xr3:uid="{659F2E37-989D-4346-AE42-2913774DD835}" name="Actual Open"/>
    <tableColumn id="3" xr3:uid="{2BFBE6AF-90D7-4500-BDB6-FD3469DB4B98}" name="RR Predicted Open"/>
    <tableColumn id="4" xr3:uid="{16B1AE97-758D-4758-BAB2-B690D18FD7DA}" name="SVR Predicted Open"/>
    <tableColumn id="5" xr3:uid="{2BA9AF75-4A11-4D38-81EE-9A2CC318BAE2}" name="KNN Predicted Open"/>
    <tableColumn id="6" xr3:uid="{20C32269-7C2D-4E40-88D5-4705A638804D}" name="DT Predicted Open"/>
    <tableColumn id="7" xr3:uid="{43942E52-9103-4E1F-9338-41AFA493E71E}" name="RF Predicted Open"/>
    <tableColumn id="8" xr3:uid="{5028B7E9-3B7E-4CEA-8D64-4B1F524205CB}" name="ANN Predicted Open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B49E26-7EEE-4BBD-8DD2-7C2AAA84239E}" name="Table5" displayName="Table5" ref="B6:I16" totalsRowShown="0" headerRowDxfId="6">
  <autoFilter ref="B6:I16" xr:uid="{83B49E26-7EEE-4BBD-8DD2-7C2AAA84239E}"/>
  <tableColumns count="8">
    <tableColumn id="1" xr3:uid="{B690DDD7-2BA4-4CAA-82C2-B7335F49B730}" name="Date" dataDxfId="7"/>
    <tableColumn id="2" xr3:uid="{2357412F-4116-4549-8AD3-46F2CB7F276A}" name="Actual High"/>
    <tableColumn id="3" xr3:uid="{19AC2066-6307-4FD3-AEF9-899E9A970B66}" name="RR Predicted High"/>
    <tableColumn id="4" xr3:uid="{D5038697-1C27-4080-A26A-C95C64A9ABB6}" name="SVR Predicted High"/>
    <tableColumn id="5" xr3:uid="{6819A840-F1AC-442C-86A2-49AF503DFF5F}" name="KNN Predicted High"/>
    <tableColumn id="6" xr3:uid="{39C875EC-881C-4A79-AAC4-9EC5B0B176FE}" name="DT Predicted High"/>
    <tableColumn id="7" xr3:uid="{DEF06CA9-77D6-4DCC-B166-A95615C3C5B2}" name="RF Predicted High"/>
    <tableColumn id="8" xr3:uid="{36D3CF89-81AB-4B9C-A50D-C9AB54DF5FE5}" name="ANN Predicted High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612763-52CA-494B-866C-391EEB7CD275}" name="Table57" displayName="Table57" ref="B21:I31" totalsRowShown="0" headerRowDxfId="5">
  <autoFilter ref="B21:I31" xr:uid="{9D612763-52CA-494B-866C-391EEB7CD275}"/>
  <tableColumns count="8">
    <tableColumn id="1" xr3:uid="{26D5596F-EECD-4F22-AD02-FC94740A7B24}" name="Date" dataDxfId="4"/>
    <tableColumn id="2" xr3:uid="{D14C8229-05F2-46E4-87E3-D1FDBE4BE4B7}" name="Actual High"/>
    <tableColumn id="3" xr3:uid="{879CF1B6-7D1F-4DFE-AB4F-A6C444AD8F68}" name="RR Predicted High"/>
    <tableColumn id="4" xr3:uid="{17B10D7B-8406-436E-A9CC-F0799FA414E4}" name="SVR Predicted High"/>
    <tableColumn id="5" xr3:uid="{B85205EE-0146-43B9-AB4D-6CE77B1DA63F}" name="KNN Predicted High"/>
    <tableColumn id="6" xr3:uid="{A2FF0E9F-97D8-4E56-BA96-426D008DE656}" name="DT Predicted High"/>
    <tableColumn id="7" xr3:uid="{76DB056B-A57F-496D-9779-16454356409E}" name="RF Predicted High"/>
    <tableColumn id="8" xr3:uid="{D19B3258-1A21-4B62-972A-15F5CE08CFCB}" name="ANN Predicted High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92F0293-2CEE-4F2B-96E3-865D6E3E3382}" name="Table10" displayName="Table10" ref="B7:I17" totalsRowShown="0" headerRowDxfId="2">
  <autoFilter ref="B7:I17" xr:uid="{992F0293-2CEE-4F2B-96E3-865D6E3E3382}"/>
  <tableColumns count="8">
    <tableColumn id="1" xr3:uid="{E32EBF82-32ED-420D-97F4-9AA3EDF67849}" name="Date" dataDxfId="3"/>
    <tableColumn id="2" xr3:uid="{348ECD49-56EB-44AA-89F6-6748E3FBF26A}" name="Actual Low"/>
    <tableColumn id="3" xr3:uid="{22CFC242-B90C-428D-9D44-401C136990B1}" name="RR Predicted Low"/>
    <tableColumn id="4" xr3:uid="{54EC5CFA-B822-4906-9F0D-0A99EDBA2F04}" name="SVR Predicted Low"/>
    <tableColumn id="5" xr3:uid="{2A137816-7F4C-43DD-9AAA-12074A903640}" name="KNN Predicted Low"/>
    <tableColumn id="6" xr3:uid="{90615C96-85C2-4266-9675-9CE0A7A91F96}" name="DT Predicted Low"/>
    <tableColumn id="7" xr3:uid="{D0DB3E29-DA82-4E2F-89C2-4D76E56C99E5}" name="RF Predicted Low"/>
    <tableColumn id="8" xr3:uid="{1FD18DD5-4A87-40FC-92F7-BC110275BDE8}" name="ANN Predicted Low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218C4BF-7926-4311-8269-955D0CE98876}" name="Table1012" displayName="Table1012" ref="B23:I33" totalsRowShown="0" headerRowDxfId="1">
  <autoFilter ref="B23:I33" xr:uid="{B218C4BF-7926-4311-8269-955D0CE98876}"/>
  <tableColumns count="8">
    <tableColumn id="1" xr3:uid="{A21AB44F-4481-454E-B376-9B2E42B3AE62}" name="Date" dataDxfId="0"/>
    <tableColumn id="2" xr3:uid="{3D8B2DE6-D46D-42FC-AB7C-797654B3F909}" name="Actual Low"/>
    <tableColumn id="3" xr3:uid="{F4A0DDDC-20A5-497B-A04B-987376D29218}" name="RR Predicted Low"/>
    <tableColumn id="4" xr3:uid="{2E18EA46-3221-41FB-AF04-A8D61958FA74}" name="SVR Predicted Low"/>
    <tableColumn id="5" xr3:uid="{F209C803-742A-4D27-9AC6-06F82357D15E}" name="KNN Predicted Low"/>
    <tableColumn id="6" xr3:uid="{FAAE6607-9B7A-4C27-9E29-BBF22C7E0504}" name="DT Predicted Low"/>
    <tableColumn id="7" xr3:uid="{FEA83223-341E-4164-AF80-D32C0A3833AF}" name="RF Predicted Low"/>
    <tableColumn id="8" xr3:uid="{CF06AE8E-F794-4A7C-A598-DB06F8E6C383}" name="ANN Predicted Low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31"/>
  <sheetViews>
    <sheetView tabSelected="1" workbookViewId="0">
      <selection activeCell="C18" sqref="C18:J18"/>
    </sheetView>
  </sheetViews>
  <sheetFormatPr defaultRowHeight="14.4" x14ac:dyDescent="0.3"/>
  <cols>
    <col min="2" max="2" width="5.77734375" customWidth="1"/>
    <col min="3" max="10" width="22.77734375" customWidth="1"/>
    <col min="11" max="11" width="5.77734375" customWidth="1"/>
    <col min="12" max="13" width="22.77734375" customWidth="1"/>
    <col min="14" max="14" width="18.21875" customWidth="1"/>
    <col min="15" max="15" width="20.109375" customWidth="1"/>
    <col min="16" max="16" width="10.109375" customWidth="1"/>
  </cols>
  <sheetData>
    <row r="1" spans="3:10" ht="46.2" x14ac:dyDescent="0.85">
      <c r="C1" s="4" t="s">
        <v>39</v>
      </c>
      <c r="D1" s="3"/>
      <c r="E1" s="3"/>
      <c r="F1" s="3"/>
      <c r="G1" s="3"/>
      <c r="H1" s="3"/>
      <c r="I1" s="3"/>
      <c r="J1" s="3"/>
    </row>
    <row r="3" spans="3:10" ht="33.6" x14ac:dyDescent="0.65">
      <c r="C3" s="5" t="s">
        <v>41</v>
      </c>
      <c r="D3" s="3"/>
      <c r="E3" s="3"/>
      <c r="F3" s="3"/>
      <c r="G3" s="3"/>
      <c r="H3" s="3"/>
      <c r="I3" s="3"/>
      <c r="J3" s="3"/>
    </row>
    <row r="5" spans="3:10" x14ac:dyDescent="0.3">
      <c r="C5" t="s">
        <v>38</v>
      </c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6</v>
      </c>
    </row>
    <row r="6" spans="3:10" x14ac:dyDescent="0.3">
      <c r="C6" s="1" t="s">
        <v>7</v>
      </c>
      <c r="D6">
        <v>2984.25</v>
      </c>
      <c r="E6">
        <v>2896.7739765805932</v>
      </c>
      <c r="F6">
        <v>2959.7108162261729</v>
      </c>
      <c r="G6">
        <v>2943.8</v>
      </c>
      <c r="H6">
        <v>2963.5</v>
      </c>
      <c r="I6">
        <v>2954.2249999999999</v>
      </c>
      <c r="J6">
        <v>2914.5119720598809</v>
      </c>
    </row>
    <row r="7" spans="3:10" x14ac:dyDescent="0.3">
      <c r="C7" s="2">
        <v>45355</v>
      </c>
      <c r="D7">
        <v>3014.800048828125</v>
      </c>
      <c r="E7">
        <v>2905.4043999611331</v>
      </c>
      <c r="F7">
        <v>2941.552863417005</v>
      </c>
      <c r="G7">
        <v>2961.5899902343749</v>
      </c>
      <c r="H7">
        <v>2911.25</v>
      </c>
      <c r="I7">
        <v>2948.0369897460942</v>
      </c>
      <c r="J7">
        <v>3062.7917655628949</v>
      </c>
    </row>
    <row r="8" spans="3:10" x14ac:dyDescent="0.3">
      <c r="C8" s="1" t="s">
        <v>9</v>
      </c>
      <c r="D8">
        <v>3000.39990234375</v>
      </c>
      <c r="E8">
        <v>2958.098608061769</v>
      </c>
      <c r="F8">
        <v>2997.4634022649338</v>
      </c>
      <c r="G8">
        <v>2971.85</v>
      </c>
      <c r="H8">
        <v>2974.64990234375</v>
      </c>
      <c r="I8">
        <v>2970.0584741210942</v>
      </c>
      <c r="J8">
        <v>3026.745375437778</v>
      </c>
    </row>
    <row r="9" spans="3:10" x14ac:dyDescent="0.3">
      <c r="C9" s="1" t="s">
        <v>10</v>
      </c>
      <c r="D9">
        <v>3006</v>
      </c>
      <c r="E9">
        <v>2995.524848526939</v>
      </c>
      <c r="F9">
        <v>3024.7191146749092</v>
      </c>
      <c r="G9">
        <v>2974.47998046875</v>
      </c>
      <c r="H9">
        <v>3000.39990234375</v>
      </c>
      <c r="I9">
        <v>2992.407438964844</v>
      </c>
      <c r="J9">
        <v>3061.935822903944</v>
      </c>
    </row>
    <row r="10" spans="3:10" x14ac:dyDescent="0.3">
      <c r="C10" s="1" t="s">
        <v>11</v>
      </c>
      <c r="D10">
        <v>2957.85009765625</v>
      </c>
      <c r="E10">
        <v>3031.4876534588129</v>
      </c>
      <c r="F10">
        <v>2982.365891472281</v>
      </c>
      <c r="G10">
        <v>2980.75</v>
      </c>
      <c r="H10">
        <v>3006</v>
      </c>
      <c r="I10">
        <v>2992.7224804687498</v>
      </c>
      <c r="J10">
        <v>3008.1177992949688</v>
      </c>
    </row>
    <row r="11" spans="3:10" x14ac:dyDescent="0.3">
      <c r="C11" s="1" t="s">
        <v>12</v>
      </c>
      <c r="D11">
        <v>2933.199951171875</v>
      </c>
      <c r="E11">
        <v>2920.853959985352</v>
      </c>
      <c r="F11">
        <v>2921.0674064646969</v>
      </c>
      <c r="G11">
        <v>2959.4200195312501</v>
      </c>
      <c r="H11">
        <v>3006</v>
      </c>
      <c r="I11">
        <v>2956.1095312500001</v>
      </c>
      <c r="J11">
        <v>3076.1248388966428</v>
      </c>
    </row>
    <row r="12" spans="3:10" x14ac:dyDescent="0.3">
      <c r="C12" s="1" t="s">
        <v>13</v>
      </c>
      <c r="D12">
        <v>2950.85009765625</v>
      </c>
      <c r="E12">
        <v>2956.762095377821</v>
      </c>
      <c r="F12">
        <v>2919.4729496367859</v>
      </c>
      <c r="G12">
        <v>2962.3400390625002</v>
      </c>
      <c r="H12">
        <v>2921.60009765625</v>
      </c>
      <c r="I12">
        <v>2946.4040380859369</v>
      </c>
      <c r="J12">
        <v>3104.552222222992</v>
      </c>
    </row>
    <row r="13" spans="3:10" x14ac:dyDescent="0.3">
      <c r="C13" s="1" t="s">
        <v>14</v>
      </c>
      <c r="D13">
        <v>2864.35009765625</v>
      </c>
      <c r="E13">
        <v>3012.132806095311</v>
      </c>
      <c r="F13">
        <v>2995.7106682111248</v>
      </c>
      <c r="G13">
        <v>2968.1900390625001</v>
      </c>
      <c r="H13">
        <v>2933.199951171875</v>
      </c>
      <c r="I13">
        <v>2959.3815356445311</v>
      </c>
      <c r="J13">
        <v>2920.5542297051629</v>
      </c>
    </row>
    <row r="14" spans="3:10" x14ac:dyDescent="0.3">
      <c r="C14" s="1" t="s">
        <v>15</v>
      </c>
      <c r="D14">
        <v>2862.949951171875</v>
      </c>
      <c r="E14">
        <v>2968.536405906299</v>
      </c>
      <c r="F14">
        <v>2991.1074026581591</v>
      </c>
      <c r="G14">
        <v>2944.2100585937501</v>
      </c>
      <c r="H14">
        <v>2950.85009765625</v>
      </c>
      <c r="I14">
        <v>2910.0795922851562</v>
      </c>
      <c r="J14">
        <v>2949.4467130884682</v>
      </c>
    </row>
    <row r="15" spans="3:10" x14ac:dyDescent="0.3">
      <c r="C15" s="1" t="s">
        <v>16</v>
      </c>
      <c r="D15">
        <v>2836.449951171875</v>
      </c>
      <c r="E15">
        <v>2794.042112535627</v>
      </c>
      <c r="F15">
        <v>2904.3632368253561</v>
      </c>
      <c r="G15">
        <v>2913.8400390625002</v>
      </c>
      <c r="H15">
        <v>2862.949951171875</v>
      </c>
      <c r="I15">
        <v>2868.003020019531</v>
      </c>
      <c r="J15">
        <v>2993.5106967961401</v>
      </c>
    </row>
    <row r="18" spans="3:10" ht="33.6" x14ac:dyDescent="0.65">
      <c r="C18" s="5" t="s">
        <v>40</v>
      </c>
      <c r="D18" s="6"/>
      <c r="E18" s="6"/>
      <c r="F18" s="6"/>
      <c r="G18" s="6"/>
      <c r="H18" s="6"/>
      <c r="I18" s="6"/>
      <c r="J18" s="6"/>
    </row>
    <row r="21" spans="3:10" x14ac:dyDescent="0.3">
      <c r="C21" t="s">
        <v>38</v>
      </c>
      <c r="D21" s="1" t="s">
        <v>0</v>
      </c>
      <c r="E21" s="1" t="s">
        <v>1</v>
      </c>
      <c r="F21" s="1" t="s">
        <v>2</v>
      </c>
      <c r="G21" s="1" t="s">
        <v>3</v>
      </c>
      <c r="H21" s="1" t="s">
        <v>4</v>
      </c>
      <c r="I21" s="1" t="s">
        <v>5</v>
      </c>
      <c r="J21" s="1" t="s">
        <v>6</v>
      </c>
    </row>
    <row r="22" spans="3:10" x14ac:dyDescent="0.3">
      <c r="C22" s="1" t="s">
        <v>7</v>
      </c>
      <c r="D22">
        <v>2984.25</v>
      </c>
      <c r="E22">
        <f>D6-E6</f>
        <v>87.476023419406829</v>
      </c>
      <c r="F22">
        <f>D6-F6</f>
        <v>24.539183773827062</v>
      </c>
      <c r="G22">
        <f>D6-G6</f>
        <v>40.449999999999818</v>
      </c>
      <c r="H22">
        <f>D6-H6</f>
        <v>20.75</v>
      </c>
      <c r="I22">
        <f>D6-I6</f>
        <v>30.025000000000091</v>
      </c>
      <c r="J22">
        <f>D6-J6</f>
        <v>69.738027940119082</v>
      </c>
    </row>
    <row r="23" spans="3:10" x14ac:dyDescent="0.3">
      <c r="C23" s="2">
        <v>45355</v>
      </c>
      <c r="D23">
        <v>3014.800048828125</v>
      </c>
      <c r="E23">
        <f t="shared" ref="E23:E31" si="0">D7-E7</f>
        <v>109.39564886699191</v>
      </c>
      <c r="F23">
        <f t="shared" ref="F23:F31" si="1">D7-F7</f>
        <v>73.247185411119972</v>
      </c>
      <c r="G23">
        <f t="shared" ref="G23:G31" si="2">D7-G7</f>
        <v>53.210058593750091</v>
      </c>
      <c r="H23">
        <f t="shared" ref="H23:H31" si="3">D7-H7</f>
        <v>103.550048828125</v>
      </c>
      <c r="I23">
        <f t="shared" ref="I23:I31" si="4">D7-I7</f>
        <v>66.76305908203085</v>
      </c>
      <c r="J23">
        <f t="shared" ref="J23:J31" si="5">D7-J7</f>
        <v>-47.991716734769852</v>
      </c>
    </row>
    <row r="24" spans="3:10" x14ac:dyDescent="0.3">
      <c r="C24" s="1" t="s">
        <v>9</v>
      </c>
      <c r="D24">
        <v>3000.39990234375</v>
      </c>
      <c r="E24">
        <f t="shared" si="0"/>
        <v>42.301294281980972</v>
      </c>
      <c r="F24">
        <f t="shared" si="1"/>
        <v>2.9365000788161524</v>
      </c>
      <c r="G24">
        <f t="shared" si="2"/>
        <v>28.549902343750091</v>
      </c>
      <c r="H24">
        <f t="shared" si="3"/>
        <v>25.75</v>
      </c>
      <c r="I24">
        <f t="shared" si="4"/>
        <v>30.34142822265585</v>
      </c>
      <c r="J24">
        <f t="shared" si="5"/>
        <v>-26.345473094027966</v>
      </c>
    </row>
    <row r="25" spans="3:10" x14ac:dyDescent="0.3">
      <c r="C25" s="1" t="s">
        <v>10</v>
      </c>
      <c r="D25">
        <v>3006</v>
      </c>
      <c r="E25">
        <f t="shared" si="0"/>
        <v>10.475151473061032</v>
      </c>
      <c r="F25">
        <f t="shared" si="1"/>
        <v>-18.719114674909179</v>
      </c>
      <c r="G25">
        <f t="shared" si="2"/>
        <v>31.52001953125</v>
      </c>
      <c r="H25">
        <f t="shared" si="3"/>
        <v>5.60009765625</v>
      </c>
      <c r="I25">
        <f t="shared" si="4"/>
        <v>13.592561035155995</v>
      </c>
      <c r="J25">
        <f t="shared" si="5"/>
        <v>-55.935822903943972</v>
      </c>
    </row>
    <row r="26" spans="3:10" x14ac:dyDescent="0.3">
      <c r="C26" s="1" t="s">
        <v>11</v>
      </c>
      <c r="D26">
        <v>2957.85009765625</v>
      </c>
      <c r="E26">
        <f t="shared" si="0"/>
        <v>-73.637555802562929</v>
      </c>
      <c r="F26">
        <f t="shared" si="1"/>
        <v>-24.515793816030964</v>
      </c>
      <c r="G26">
        <f t="shared" si="2"/>
        <v>-22.89990234375</v>
      </c>
      <c r="H26">
        <f t="shared" si="3"/>
        <v>-48.14990234375</v>
      </c>
      <c r="I26">
        <f t="shared" si="4"/>
        <v>-34.872382812499836</v>
      </c>
      <c r="J26">
        <f t="shared" si="5"/>
        <v>-50.26770163871879</v>
      </c>
    </row>
    <row r="27" spans="3:10" x14ac:dyDescent="0.3">
      <c r="C27" s="1" t="s">
        <v>12</v>
      </c>
      <c r="D27">
        <v>2933.199951171875</v>
      </c>
      <c r="E27">
        <f t="shared" si="0"/>
        <v>12.345991186522951</v>
      </c>
      <c r="F27">
        <f t="shared" si="1"/>
        <v>12.132544707178113</v>
      </c>
      <c r="G27">
        <f t="shared" si="2"/>
        <v>-26.220068359375091</v>
      </c>
      <c r="H27">
        <f t="shared" si="3"/>
        <v>-72.800048828125</v>
      </c>
      <c r="I27">
        <f t="shared" si="4"/>
        <v>-22.909580078125146</v>
      </c>
      <c r="J27">
        <f t="shared" si="5"/>
        <v>-142.92488772476781</v>
      </c>
    </row>
    <row r="28" spans="3:10" x14ac:dyDescent="0.3">
      <c r="C28" s="1" t="s">
        <v>13</v>
      </c>
      <c r="D28">
        <v>2950.85009765625</v>
      </c>
      <c r="E28">
        <f t="shared" si="0"/>
        <v>-5.9119977215709696</v>
      </c>
      <c r="F28">
        <f t="shared" si="1"/>
        <v>31.37714801946413</v>
      </c>
      <c r="G28">
        <f t="shared" si="2"/>
        <v>-11.489941406250182</v>
      </c>
      <c r="H28">
        <f t="shared" si="3"/>
        <v>29.25</v>
      </c>
      <c r="I28">
        <f t="shared" si="4"/>
        <v>4.4460595703130821</v>
      </c>
      <c r="J28">
        <f t="shared" si="5"/>
        <v>-153.70212456674199</v>
      </c>
    </row>
    <row r="29" spans="3:10" x14ac:dyDescent="0.3">
      <c r="C29" s="1" t="s">
        <v>14</v>
      </c>
      <c r="D29">
        <v>2864.35009765625</v>
      </c>
      <c r="E29">
        <f t="shared" si="0"/>
        <v>-147.78270843906103</v>
      </c>
      <c r="F29">
        <f t="shared" si="1"/>
        <v>-131.36057055487481</v>
      </c>
      <c r="G29">
        <f t="shared" si="2"/>
        <v>-103.83994140625009</v>
      </c>
      <c r="H29">
        <f t="shared" si="3"/>
        <v>-68.849853515625</v>
      </c>
      <c r="I29">
        <f t="shared" si="4"/>
        <v>-95.031437988281141</v>
      </c>
      <c r="J29">
        <f t="shared" si="5"/>
        <v>-56.204132048912925</v>
      </c>
    </row>
    <row r="30" spans="3:10" x14ac:dyDescent="0.3">
      <c r="C30" s="1" t="s">
        <v>15</v>
      </c>
      <c r="D30">
        <v>2862.949951171875</v>
      </c>
      <c r="E30">
        <f t="shared" si="0"/>
        <v>-105.58645473442402</v>
      </c>
      <c r="F30">
        <f t="shared" si="1"/>
        <v>-128.15745148628412</v>
      </c>
      <c r="G30">
        <f t="shared" si="2"/>
        <v>-81.260107421875091</v>
      </c>
      <c r="H30">
        <f t="shared" si="3"/>
        <v>-87.900146484375</v>
      </c>
      <c r="I30">
        <f t="shared" si="4"/>
        <v>-47.129641113281195</v>
      </c>
      <c r="J30">
        <f t="shared" si="5"/>
        <v>-86.496761916593186</v>
      </c>
    </row>
    <row r="31" spans="3:10" x14ac:dyDescent="0.3">
      <c r="C31" s="1" t="s">
        <v>16</v>
      </c>
      <c r="D31">
        <v>2836.449951171875</v>
      </c>
      <c r="E31">
        <f t="shared" si="0"/>
        <v>42.407838636248016</v>
      </c>
      <c r="F31">
        <f t="shared" si="1"/>
        <v>-67.913285653481125</v>
      </c>
      <c r="G31">
        <f t="shared" si="2"/>
        <v>-77.390087890625182</v>
      </c>
      <c r="H31">
        <f t="shared" si="3"/>
        <v>-26.5</v>
      </c>
      <c r="I31">
        <f t="shared" si="4"/>
        <v>-31.55306884765605</v>
      </c>
      <c r="J31">
        <f t="shared" si="5"/>
        <v>-157.06074562426511</v>
      </c>
    </row>
  </sheetData>
  <mergeCells count="3">
    <mergeCell ref="C1:J1"/>
    <mergeCell ref="C3:J3"/>
    <mergeCell ref="C18:J18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J33"/>
  <sheetViews>
    <sheetView workbookViewId="0">
      <selection activeCell="E40" sqref="E40"/>
    </sheetView>
  </sheetViews>
  <sheetFormatPr defaultRowHeight="14.4" x14ac:dyDescent="0.3"/>
  <cols>
    <col min="3" max="15" width="22.77734375" customWidth="1"/>
  </cols>
  <sheetData>
    <row r="1" spans="3:10" ht="46.2" x14ac:dyDescent="0.85">
      <c r="C1" s="4" t="s">
        <v>42</v>
      </c>
      <c r="D1" s="3"/>
      <c r="E1" s="3"/>
      <c r="F1" s="3"/>
      <c r="G1" s="3"/>
      <c r="H1" s="3"/>
      <c r="I1" s="3"/>
      <c r="J1" s="3"/>
    </row>
    <row r="5" spans="3:10" ht="33.6" x14ac:dyDescent="0.65">
      <c r="C5" s="8" t="s">
        <v>43</v>
      </c>
      <c r="D5" s="3"/>
      <c r="E5" s="3"/>
      <c r="F5" s="3"/>
      <c r="G5" s="3"/>
      <c r="H5" s="3"/>
      <c r="I5" s="3"/>
      <c r="J5" s="3"/>
    </row>
    <row r="8" spans="3:10" x14ac:dyDescent="0.3">
      <c r="C8" s="7" t="s">
        <v>38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</row>
    <row r="9" spans="3:10" x14ac:dyDescent="0.3">
      <c r="C9" s="1" t="s">
        <v>7</v>
      </c>
      <c r="D9">
        <v>2927</v>
      </c>
      <c r="E9">
        <v>2920.1997072674922</v>
      </c>
      <c r="F9">
        <v>2945.470011878801</v>
      </c>
      <c r="G9">
        <v>2951.8600097656249</v>
      </c>
      <c r="H9">
        <v>2936.300048828125</v>
      </c>
      <c r="I9">
        <v>2943.250024414062</v>
      </c>
      <c r="J9">
        <v>2934.8698235508132</v>
      </c>
    </row>
    <row r="10" spans="3:10" x14ac:dyDescent="0.3">
      <c r="C10" s="1" t="s">
        <v>8</v>
      </c>
      <c r="D10">
        <v>2980.949951171875</v>
      </c>
      <c r="E10">
        <v>2996.888327057216</v>
      </c>
      <c r="F10">
        <v>2986.1185727081611</v>
      </c>
      <c r="G10">
        <v>2966.8900390624999</v>
      </c>
      <c r="H10">
        <v>2966</v>
      </c>
      <c r="I10">
        <v>2966.4865258789059</v>
      </c>
      <c r="J10">
        <v>2924.1631263786348</v>
      </c>
    </row>
    <row r="11" spans="3:10" x14ac:dyDescent="0.3">
      <c r="C11" s="1" t="s">
        <v>9</v>
      </c>
      <c r="D11">
        <v>3011.550048828125</v>
      </c>
      <c r="E11">
        <v>3005.0608856930621</v>
      </c>
      <c r="F11">
        <v>2996.1669898928521</v>
      </c>
      <c r="G11">
        <v>2975.8200195312502</v>
      </c>
      <c r="H11">
        <v>2987.10009765625</v>
      </c>
      <c r="I11">
        <v>2978.560539550781</v>
      </c>
      <c r="J11">
        <v>3073.863099622537</v>
      </c>
    </row>
    <row r="12" spans="3:10" x14ac:dyDescent="0.3">
      <c r="C12" s="1" t="s">
        <v>10</v>
      </c>
      <c r="D12">
        <v>2986.89990234375</v>
      </c>
      <c r="E12">
        <v>3001.9449243784352</v>
      </c>
      <c r="F12">
        <v>2993.4293176177098</v>
      </c>
      <c r="G12">
        <v>2982.3300292968752</v>
      </c>
      <c r="H12">
        <v>3011.550048828125</v>
      </c>
      <c r="I12">
        <v>2997.0635424804691</v>
      </c>
      <c r="J12">
        <v>3013.1545591030258</v>
      </c>
    </row>
    <row r="13" spans="3:10" x14ac:dyDescent="0.3">
      <c r="C13" s="1" t="s">
        <v>11</v>
      </c>
      <c r="D13">
        <v>3005.949951171875</v>
      </c>
      <c r="E13">
        <v>2997.4956539041432</v>
      </c>
      <c r="F13">
        <v>2999.5673764233961</v>
      </c>
      <c r="G13">
        <v>2982.2899902343752</v>
      </c>
      <c r="H13">
        <v>2986.89990234375</v>
      </c>
      <c r="I13">
        <v>2989.2239648437499</v>
      </c>
      <c r="J13">
        <v>2964.9244601562</v>
      </c>
    </row>
    <row r="14" spans="3:10" x14ac:dyDescent="0.3">
      <c r="C14" s="1" t="s">
        <v>12</v>
      </c>
      <c r="D14">
        <v>2978</v>
      </c>
      <c r="E14">
        <v>2962.4202456626372</v>
      </c>
      <c r="F14">
        <v>2955.6631621427168</v>
      </c>
      <c r="G14">
        <v>2980.0799804687499</v>
      </c>
      <c r="H14">
        <v>2986.89990234375</v>
      </c>
      <c r="I14">
        <v>2980.0409667968752</v>
      </c>
      <c r="J14">
        <v>3060.6148033829418</v>
      </c>
    </row>
    <row r="15" spans="3:10" x14ac:dyDescent="0.3">
      <c r="C15" s="1" t="s">
        <v>13</v>
      </c>
      <c r="D15">
        <v>2933.199951171875</v>
      </c>
      <c r="E15">
        <v>2940.6941248072649</v>
      </c>
      <c r="F15">
        <v>2947.7661575044222</v>
      </c>
      <c r="G15">
        <v>2964.3799804687501</v>
      </c>
      <c r="H15">
        <v>2930</v>
      </c>
      <c r="I15">
        <v>2948.428994140625</v>
      </c>
      <c r="J15">
        <v>3132.1230749466149</v>
      </c>
    </row>
    <row r="16" spans="3:10" x14ac:dyDescent="0.3">
      <c r="C16" s="1" t="s">
        <v>14</v>
      </c>
      <c r="D16">
        <v>2959.550048828125</v>
      </c>
      <c r="E16">
        <v>2949.7278570186759</v>
      </c>
      <c r="F16">
        <v>2944.797480761295</v>
      </c>
      <c r="G16">
        <v>2965.0199707031252</v>
      </c>
      <c r="H16">
        <v>2978</v>
      </c>
      <c r="I16">
        <v>2945.4844750976558</v>
      </c>
      <c r="J16">
        <v>3040.0482708364038</v>
      </c>
    </row>
    <row r="17" spans="3:10" x14ac:dyDescent="0.3">
      <c r="C17" s="1" t="s">
        <v>15</v>
      </c>
      <c r="D17">
        <v>2879.39990234375</v>
      </c>
      <c r="E17">
        <v>2903.8761921646342</v>
      </c>
      <c r="F17">
        <v>2970.0191472032552</v>
      </c>
      <c r="G17">
        <v>2971.5299804687502</v>
      </c>
      <c r="H17">
        <v>2933.199951171875</v>
      </c>
      <c r="I17">
        <v>2948.1469995117191</v>
      </c>
      <c r="J17">
        <v>2983.015173461687</v>
      </c>
    </row>
    <row r="18" spans="3:10" x14ac:dyDescent="0.3">
      <c r="C18" s="1" t="s">
        <v>16</v>
      </c>
      <c r="D18">
        <v>2851.89990234375</v>
      </c>
      <c r="E18">
        <v>2844.1388128803151</v>
      </c>
      <c r="F18">
        <v>2935.807313624091</v>
      </c>
      <c r="G18">
        <v>2951.219970703125</v>
      </c>
      <c r="H18">
        <v>2879.39990234375</v>
      </c>
      <c r="I18">
        <v>2916.4804663085938</v>
      </c>
      <c r="J18">
        <v>2962.728485041499</v>
      </c>
    </row>
    <row r="21" spans="3:10" ht="33.6" x14ac:dyDescent="0.65">
      <c r="C21" s="8" t="s">
        <v>44</v>
      </c>
      <c r="D21" s="3"/>
      <c r="E21" s="3"/>
      <c r="F21" s="3"/>
      <c r="G21" s="3"/>
      <c r="H21" s="3"/>
      <c r="I21" s="3"/>
      <c r="J21" s="3"/>
    </row>
    <row r="23" spans="3:10" x14ac:dyDescent="0.3">
      <c r="C23" s="7" t="s">
        <v>38</v>
      </c>
      <c r="D23" s="1" t="s">
        <v>17</v>
      </c>
      <c r="E23" s="1" t="s">
        <v>18</v>
      </c>
      <c r="F23" s="1" t="s">
        <v>19</v>
      </c>
      <c r="G23" s="1" t="s">
        <v>20</v>
      </c>
      <c r="H23" s="1" t="s">
        <v>21</v>
      </c>
      <c r="I23" s="1" t="s">
        <v>22</v>
      </c>
      <c r="J23" s="1" t="s">
        <v>23</v>
      </c>
    </row>
    <row r="24" spans="3:10" x14ac:dyDescent="0.3">
      <c r="C24" s="1" t="s">
        <v>7</v>
      </c>
      <c r="D24">
        <v>2927</v>
      </c>
      <c r="E24">
        <v>2920.1997072674922</v>
      </c>
      <c r="F24">
        <v>2945.470011878801</v>
      </c>
      <c r="G24">
        <v>2951.8600097656249</v>
      </c>
      <c r="H24">
        <v>2936.300048828125</v>
      </c>
      <c r="I24">
        <v>2943.250024414062</v>
      </c>
      <c r="J24">
        <v>2934.8698235508132</v>
      </c>
    </row>
    <row r="25" spans="3:10" x14ac:dyDescent="0.3">
      <c r="C25" s="1" t="s">
        <v>8</v>
      </c>
      <c r="D25">
        <v>2980.949951171875</v>
      </c>
      <c r="E25">
        <v>2996.888327057216</v>
      </c>
      <c r="F25">
        <v>2986.1185727081611</v>
      </c>
      <c r="G25">
        <v>2966.8900390624999</v>
      </c>
      <c r="H25">
        <v>2966</v>
      </c>
      <c r="I25">
        <v>2966.4865258789059</v>
      </c>
      <c r="J25">
        <v>2924.1631263786348</v>
      </c>
    </row>
    <row r="26" spans="3:10" x14ac:dyDescent="0.3">
      <c r="C26" s="1" t="s">
        <v>9</v>
      </c>
      <c r="D26">
        <v>3011.550048828125</v>
      </c>
      <c r="E26">
        <v>3005.0608856930621</v>
      </c>
      <c r="F26">
        <v>2996.1669898928521</v>
      </c>
      <c r="G26">
        <v>2975.8200195312502</v>
      </c>
      <c r="H26">
        <v>2987.10009765625</v>
      </c>
      <c r="I26">
        <v>2978.560539550781</v>
      </c>
      <c r="J26">
        <v>3073.863099622537</v>
      </c>
    </row>
    <row r="27" spans="3:10" x14ac:dyDescent="0.3">
      <c r="C27" s="1" t="s">
        <v>10</v>
      </c>
      <c r="D27">
        <v>2986.89990234375</v>
      </c>
      <c r="E27">
        <v>3001.9449243784352</v>
      </c>
      <c r="F27">
        <v>2993.4293176177098</v>
      </c>
      <c r="G27">
        <v>2982.3300292968752</v>
      </c>
      <c r="H27">
        <v>3011.550048828125</v>
      </c>
      <c r="I27">
        <v>2997.0635424804691</v>
      </c>
      <c r="J27">
        <v>3013.1545591030258</v>
      </c>
    </row>
    <row r="28" spans="3:10" x14ac:dyDescent="0.3">
      <c r="C28" s="1" t="s">
        <v>11</v>
      </c>
      <c r="D28">
        <v>3005.949951171875</v>
      </c>
      <c r="E28">
        <v>2997.4956539041432</v>
      </c>
      <c r="F28">
        <v>2999.5673764233961</v>
      </c>
      <c r="G28">
        <v>2982.2899902343752</v>
      </c>
      <c r="H28">
        <v>2986.89990234375</v>
      </c>
      <c r="I28">
        <v>2989.2239648437499</v>
      </c>
      <c r="J28">
        <v>2964.9244601562</v>
      </c>
    </row>
    <row r="29" spans="3:10" x14ac:dyDescent="0.3">
      <c r="C29" s="1" t="s">
        <v>12</v>
      </c>
      <c r="D29">
        <v>2978</v>
      </c>
      <c r="E29">
        <v>2962.4202456626372</v>
      </c>
      <c r="F29">
        <v>2955.6631621427168</v>
      </c>
      <c r="G29">
        <v>2980.0799804687499</v>
      </c>
      <c r="H29">
        <v>2986.89990234375</v>
      </c>
      <c r="I29">
        <v>2980.0409667968752</v>
      </c>
      <c r="J29">
        <v>3060.6148033829418</v>
      </c>
    </row>
    <row r="30" spans="3:10" x14ac:dyDescent="0.3">
      <c r="C30" s="1" t="s">
        <v>13</v>
      </c>
      <c r="D30">
        <v>2933.199951171875</v>
      </c>
      <c r="E30">
        <v>2940.6941248072649</v>
      </c>
      <c r="F30">
        <v>2947.7661575044222</v>
      </c>
      <c r="G30">
        <v>2964.3799804687501</v>
      </c>
      <c r="H30">
        <v>2930</v>
      </c>
      <c r="I30">
        <v>2948.428994140625</v>
      </c>
      <c r="J30">
        <v>3132.1230749466149</v>
      </c>
    </row>
    <row r="31" spans="3:10" x14ac:dyDescent="0.3">
      <c r="C31" s="1" t="s">
        <v>14</v>
      </c>
      <c r="D31">
        <v>2959.550048828125</v>
      </c>
      <c r="E31">
        <v>2949.7278570186759</v>
      </c>
      <c r="F31">
        <v>2944.797480761295</v>
      </c>
      <c r="G31">
        <v>2965.0199707031252</v>
      </c>
      <c r="H31">
        <v>2978</v>
      </c>
      <c r="I31">
        <v>2945.4844750976558</v>
      </c>
      <c r="J31">
        <v>3040.0482708364038</v>
      </c>
    </row>
    <row r="32" spans="3:10" x14ac:dyDescent="0.3">
      <c r="C32" s="1" t="s">
        <v>15</v>
      </c>
      <c r="D32">
        <v>2879.39990234375</v>
      </c>
      <c r="E32">
        <v>2903.8761921646342</v>
      </c>
      <c r="F32">
        <v>2970.0191472032552</v>
      </c>
      <c r="G32">
        <v>2971.5299804687502</v>
      </c>
      <c r="H32">
        <v>2933.199951171875</v>
      </c>
      <c r="I32">
        <v>2948.1469995117191</v>
      </c>
      <c r="J32">
        <v>2983.015173461687</v>
      </c>
    </row>
    <row r="33" spans="3:10" x14ac:dyDescent="0.3">
      <c r="C33" s="1" t="s">
        <v>16</v>
      </c>
      <c r="D33">
        <v>2851.89990234375</v>
      </c>
      <c r="E33">
        <v>2844.1388128803151</v>
      </c>
      <c r="F33">
        <v>2935.807313624091</v>
      </c>
      <c r="G33">
        <v>2951.219970703125</v>
      </c>
      <c r="H33">
        <v>2879.39990234375</v>
      </c>
      <c r="I33">
        <v>2916.4804663085938</v>
      </c>
      <c r="J33">
        <v>2962.728485041499</v>
      </c>
    </row>
  </sheetData>
  <mergeCells count="3">
    <mergeCell ref="C1:J1"/>
    <mergeCell ref="C5:J5"/>
    <mergeCell ref="C21:J21"/>
  </mergeCells>
  <pageMargins left="0.75" right="0.75" top="1" bottom="1" header="0.5" footer="0.5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31"/>
  <sheetViews>
    <sheetView topLeftCell="B6" workbookViewId="0">
      <selection activeCell="F35" sqref="F35"/>
    </sheetView>
  </sheetViews>
  <sheetFormatPr defaultRowHeight="14.4" x14ac:dyDescent="0.3"/>
  <cols>
    <col min="1" max="9" width="22.77734375" customWidth="1"/>
  </cols>
  <sheetData>
    <row r="1" spans="2:9" ht="46.2" x14ac:dyDescent="0.85">
      <c r="B1" s="4" t="s">
        <v>45</v>
      </c>
      <c r="C1" s="4"/>
      <c r="D1" s="4"/>
      <c r="E1" s="4"/>
      <c r="F1" s="4"/>
      <c r="G1" s="4"/>
      <c r="H1" s="4"/>
      <c r="I1" s="4"/>
    </row>
    <row r="4" spans="2:9" ht="33.6" x14ac:dyDescent="0.65">
      <c r="B4" s="8" t="s">
        <v>46</v>
      </c>
      <c r="C4" s="3"/>
      <c r="D4" s="3"/>
      <c r="E4" s="3"/>
      <c r="F4" s="3"/>
      <c r="G4" s="3"/>
      <c r="H4" s="3"/>
      <c r="I4" s="3"/>
    </row>
    <row r="6" spans="2:9" x14ac:dyDescent="0.3">
      <c r="B6" t="s">
        <v>38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</row>
    <row r="7" spans="2:9" x14ac:dyDescent="0.3">
      <c r="B7" s="1" t="s">
        <v>7</v>
      </c>
      <c r="C7">
        <v>3000</v>
      </c>
      <c r="D7">
        <v>2959.2381302610429</v>
      </c>
      <c r="E7">
        <v>2971.0809410098682</v>
      </c>
      <c r="F7">
        <v>2976.510009765625</v>
      </c>
      <c r="G7">
        <v>2969.89990234375</v>
      </c>
      <c r="H7">
        <v>2972.56396484375</v>
      </c>
      <c r="I7">
        <v>3002.1695320239901</v>
      </c>
    </row>
    <row r="8" spans="2:9" x14ac:dyDescent="0.3">
      <c r="B8" s="1" t="s">
        <v>8</v>
      </c>
      <c r="C8">
        <v>3024.89990234375</v>
      </c>
      <c r="D8">
        <v>2963.7664111980312</v>
      </c>
      <c r="E8">
        <v>2988.2141716985948</v>
      </c>
      <c r="F8">
        <v>2987.3</v>
      </c>
      <c r="G8">
        <v>2982.550048828125</v>
      </c>
      <c r="H8">
        <v>2985.589028320313</v>
      </c>
      <c r="I8">
        <v>3111.5689817416242</v>
      </c>
    </row>
    <row r="9" spans="2:9" x14ac:dyDescent="0.3">
      <c r="B9" s="1" t="s">
        <v>9</v>
      </c>
      <c r="C9">
        <v>3014.800048828125</v>
      </c>
      <c r="D9">
        <v>2999.1184673869811</v>
      </c>
      <c r="E9">
        <v>2983.6863142563202</v>
      </c>
      <c r="F9">
        <v>2998.3</v>
      </c>
      <c r="G9">
        <v>2989.050048828125</v>
      </c>
      <c r="H9">
        <v>2996.8579980468749</v>
      </c>
      <c r="I9">
        <v>3036.845672018901</v>
      </c>
    </row>
    <row r="10" spans="2:9" x14ac:dyDescent="0.3">
      <c r="B10" s="1" t="s">
        <v>10</v>
      </c>
      <c r="C10">
        <v>3018</v>
      </c>
      <c r="D10">
        <v>2992.5855520630571</v>
      </c>
      <c r="E10">
        <v>3021.5610373102431</v>
      </c>
      <c r="F10">
        <v>3002.239990234375</v>
      </c>
      <c r="G10">
        <v>3014.800048828125</v>
      </c>
      <c r="H10">
        <v>3009.0055151367192</v>
      </c>
      <c r="I10">
        <v>3053.4519111090121</v>
      </c>
    </row>
    <row r="11" spans="2:9" x14ac:dyDescent="0.3">
      <c r="B11" s="1" t="s">
        <v>11</v>
      </c>
      <c r="C11">
        <v>3006.199951171875</v>
      </c>
      <c r="D11">
        <v>3026.9034577899229</v>
      </c>
      <c r="E11">
        <v>3009.9478840141828</v>
      </c>
      <c r="F11">
        <v>3008.0299804687502</v>
      </c>
      <c r="G11">
        <v>3018</v>
      </c>
      <c r="H11">
        <v>3012.3055053710941</v>
      </c>
      <c r="I11">
        <v>3149.534217254949</v>
      </c>
    </row>
    <row r="12" spans="2:9" x14ac:dyDescent="0.3">
      <c r="B12" s="1" t="s">
        <v>12</v>
      </c>
      <c r="C12">
        <v>2978</v>
      </c>
      <c r="D12">
        <v>2969.550458733424</v>
      </c>
      <c r="E12">
        <v>2981.405298837713</v>
      </c>
      <c r="F12">
        <v>2995.9</v>
      </c>
      <c r="G12">
        <v>3018</v>
      </c>
      <c r="H12">
        <v>3000.779990234375</v>
      </c>
      <c r="I12">
        <v>3049.323163395346</v>
      </c>
    </row>
    <row r="13" spans="2:9" x14ac:dyDescent="0.3">
      <c r="B13" s="1" t="s">
        <v>13</v>
      </c>
      <c r="C13">
        <v>2976</v>
      </c>
      <c r="D13">
        <v>2985.9410997585228</v>
      </c>
      <c r="E13">
        <v>2962.5629210510629</v>
      </c>
      <c r="F13">
        <v>2993.4099609374998</v>
      </c>
      <c r="G13">
        <v>2957.949951171875</v>
      </c>
      <c r="H13">
        <v>2978.7569702148439</v>
      </c>
      <c r="I13">
        <v>3125.3072784949682</v>
      </c>
    </row>
    <row r="14" spans="2:9" x14ac:dyDescent="0.3">
      <c r="B14" s="1" t="s">
        <v>14</v>
      </c>
      <c r="C14">
        <v>2966.199951171875</v>
      </c>
      <c r="D14">
        <v>3011.700667798912</v>
      </c>
      <c r="E14">
        <v>3007.2767274897219</v>
      </c>
      <c r="F14">
        <v>2997.0199707031252</v>
      </c>
      <c r="G14">
        <v>2978</v>
      </c>
      <c r="H14">
        <v>2985.9359936523442</v>
      </c>
      <c r="I14">
        <v>3084.2593873940741</v>
      </c>
    </row>
    <row r="15" spans="2:9" x14ac:dyDescent="0.3">
      <c r="B15" s="1" t="s">
        <v>15</v>
      </c>
      <c r="C15">
        <v>2897.050048828125</v>
      </c>
      <c r="D15">
        <v>2965.707002696834</v>
      </c>
      <c r="E15">
        <v>3003.2656808102111</v>
      </c>
      <c r="F15">
        <v>2990.2599609375002</v>
      </c>
      <c r="G15">
        <v>2976</v>
      </c>
      <c r="H15">
        <v>2972.3339746093752</v>
      </c>
      <c r="I15">
        <v>2934.8760204744208</v>
      </c>
    </row>
    <row r="16" spans="2:9" x14ac:dyDescent="0.3">
      <c r="B16" s="1" t="s">
        <v>16</v>
      </c>
      <c r="C16">
        <v>2866.449951171875</v>
      </c>
      <c r="D16">
        <v>2925.6297116265719</v>
      </c>
      <c r="E16">
        <v>2945.334769691076</v>
      </c>
      <c r="F16">
        <v>2964.6899902343748</v>
      </c>
      <c r="G16">
        <v>2897.050048828125</v>
      </c>
      <c r="H16">
        <v>2930.342504882813</v>
      </c>
      <c r="I16">
        <v>2952.7488808821959</v>
      </c>
    </row>
    <row r="19" spans="2:9" ht="33.6" x14ac:dyDescent="0.65">
      <c r="B19" s="8" t="s">
        <v>47</v>
      </c>
      <c r="C19" s="3"/>
      <c r="D19" s="3"/>
      <c r="E19" s="3"/>
      <c r="F19" s="3"/>
      <c r="G19" s="3"/>
      <c r="H19" s="3"/>
      <c r="I19" s="3"/>
    </row>
    <row r="21" spans="2:9" x14ac:dyDescent="0.3">
      <c r="B21" t="s">
        <v>38</v>
      </c>
      <c r="C21" s="1" t="s">
        <v>24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29</v>
      </c>
      <c r="I21" s="1" t="s">
        <v>30</v>
      </c>
    </row>
    <row r="22" spans="2:9" x14ac:dyDescent="0.3">
      <c r="B22" s="1" t="s">
        <v>7</v>
      </c>
      <c r="C22">
        <v>3000</v>
      </c>
      <c r="D22">
        <f>C7-D7</f>
        <v>40.761869738957103</v>
      </c>
      <c r="E22">
        <f>C7-E7</f>
        <v>28.919058990131816</v>
      </c>
      <c r="F22">
        <f>C7-F7</f>
        <v>23.489990234375</v>
      </c>
      <c r="G22">
        <f>C7-G7</f>
        <v>30.10009765625</v>
      </c>
      <c r="H22">
        <f>C7-H7</f>
        <v>27.43603515625</v>
      </c>
      <c r="I22">
        <f>C7-I7</f>
        <v>-2.1695320239900866</v>
      </c>
    </row>
    <row r="23" spans="2:9" x14ac:dyDescent="0.3">
      <c r="B23" s="1" t="s">
        <v>8</v>
      </c>
      <c r="C23">
        <v>3024.89990234375</v>
      </c>
      <c r="D23">
        <f t="shared" ref="D23:D31" si="0">C8-D8</f>
        <v>61.133491145718835</v>
      </c>
      <c r="E23">
        <f t="shared" ref="E23:E31" si="1">C8-E8</f>
        <v>36.685730645155218</v>
      </c>
      <c r="F23">
        <f t="shared" ref="F23:F31" si="2">C8-F8</f>
        <v>37.599902343749818</v>
      </c>
      <c r="G23">
        <f t="shared" ref="G23:G31" si="3">C8-G8</f>
        <v>42.349853515625</v>
      </c>
      <c r="H23">
        <f t="shared" ref="H23:H31" si="4">C8-H8</f>
        <v>39.310874023437009</v>
      </c>
      <c r="I23">
        <f t="shared" ref="I23:I31" si="5">C8-I8</f>
        <v>-86.669079397874157</v>
      </c>
    </row>
    <row r="24" spans="2:9" x14ac:dyDescent="0.3">
      <c r="B24" s="1" t="s">
        <v>9</v>
      </c>
      <c r="C24">
        <v>3014.800048828125</v>
      </c>
      <c r="D24">
        <f t="shared" si="0"/>
        <v>15.681581441143862</v>
      </c>
      <c r="E24">
        <f t="shared" si="1"/>
        <v>31.113734571804798</v>
      </c>
      <c r="F24">
        <f t="shared" si="2"/>
        <v>16.500048828124818</v>
      </c>
      <c r="G24">
        <f t="shared" si="3"/>
        <v>25.75</v>
      </c>
      <c r="H24">
        <f t="shared" si="4"/>
        <v>17.942050781250146</v>
      </c>
      <c r="I24">
        <f t="shared" si="5"/>
        <v>-22.045623190776041</v>
      </c>
    </row>
    <row r="25" spans="2:9" x14ac:dyDescent="0.3">
      <c r="B25" s="1" t="s">
        <v>10</v>
      </c>
      <c r="C25">
        <v>3018</v>
      </c>
      <c r="D25">
        <f t="shared" si="0"/>
        <v>25.414447936942906</v>
      </c>
      <c r="E25">
        <f t="shared" si="1"/>
        <v>-3.5610373102431367</v>
      </c>
      <c r="F25">
        <f t="shared" si="2"/>
        <v>15.760009765625</v>
      </c>
      <c r="G25">
        <f t="shared" si="3"/>
        <v>3.199951171875</v>
      </c>
      <c r="H25">
        <f t="shared" si="4"/>
        <v>8.9944848632808316</v>
      </c>
      <c r="I25">
        <f t="shared" si="5"/>
        <v>-35.451911109012144</v>
      </c>
    </row>
    <row r="26" spans="2:9" x14ac:dyDescent="0.3">
      <c r="B26" s="1" t="s">
        <v>11</v>
      </c>
      <c r="C26">
        <v>3006.199951171875</v>
      </c>
      <c r="D26">
        <f t="shared" si="0"/>
        <v>-20.703506618047868</v>
      </c>
      <c r="E26">
        <f t="shared" si="1"/>
        <v>-3.7479328423078186</v>
      </c>
      <c r="F26">
        <f t="shared" si="2"/>
        <v>-1.8300292968751819</v>
      </c>
      <c r="G26">
        <f t="shared" si="3"/>
        <v>-11.800048828125</v>
      </c>
      <c r="H26">
        <f t="shared" si="4"/>
        <v>-6.1055541992191138</v>
      </c>
      <c r="I26">
        <f t="shared" si="5"/>
        <v>-143.334266083074</v>
      </c>
    </row>
    <row r="27" spans="2:9" x14ac:dyDescent="0.3">
      <c r="B27" s="1" t="s">
        <v>12</v>
      </c>
      <c r="C27">
        <v>2978</v>
      </c>
      <c r="D27">
        <f t="shared" si="0"/>
        <v>8.4495412665760341</v>
      </c>
      <c r="E27">
        <f t="shared" si="1"/>
        <v>-3.4052988377129623</v>
      </c>
      <c r="F27">
        <f t="shared" si="2"/>
        <v>-17.900000000000091</v>
      </c>
      <c r="G27">
        <f t="shared" si="3"/>
        <v>-40</v>
      </c>
      <c r="H27">
        <f t="shared" si="4"/>
        <v>-22.779990234374964</v>
      </c>
      <c r="I27">
        <f t="shared" si="5"/>
        <v>-71.323163395346</v>
      </c>
    </row>
    <row r="28" spans="2:9" x14ac:dyDescent="0.3">
      <c r="B28" s="1" t="s">
        <v>13</v>
      </c>
      <c r="C28">
        <v>2976</v>
      </c>
      <c r="D28">
        <f t="shared" si="0"/>
        <v>-9.941099758522796</v>
      </c>
      <c r="E28">
        <f t="shared" si="1"/>
        <v>13.437078948937142</v>
      </c>
      <c r="F28">
        <f t="shared" si="2"/>
        <v>-17.409960937499818</v>
      </c>
      <c r="G28">
        <f t="shared" si="3"/>
        <v>18.050048828125</v>
      </c>
      <c r="H28">
        <f t="shared" si="4"/>
        <v>-2.7569702148439319</v>
      </c>
      <c r="I28">
        <f t="shared" si="5"/>
        <v>-149.30727849496816</v>
      </c>
    </row>
    <row r="29" spans="2:9" x14ac:dyDescent="0.3">
      <c r="B29" s="2">
        <v>45364</v>
      </c>
      <c r="C29">
        <v>2966.199951171875</v>
      </c>
      <c r="D29">
        <f t="shared" si="0"/>
        <v>-45.500716627037036</v>
      </c>
      <c r="E29">
        <f t="shared" si="1"/>
        <v>-41.076776317846907</v>
      </c>
      <c r="F29">
        <f t="shared" si="2"/>
        <v>-30.820019531250182</v>
      </c>
      <c r="G29">
        <f t="shared" si="3"/>
        <v>-11.800048828125</v>
      </c>
      <c r="H29">
        <f t="shared" si="4"/>
        <v>-19.736042480469223</v>
      </c>
      <c r="I29">
        <f t="shared" si="5"/>
        <v>-118.05943622219911</v>
      </c>
    </row>
    <row r="30" spans="2:9" x14ac:dyDescent="0.3">
      <c r="B30" s="1" t="s">
        <v>15</v>
      </c>
      <c r="C30">
        <v>2897.050048828125</v>
      </c>
      <c r="D30">
        <f t="shared" si="0"/>
        <v>-68.656953868709024</v>
      </c>
      <c r="E30">
        <f t="shared" si="1"/>
        <v>-106.21563198208605</v>
      </c>
      <c r="F30">
        <f t="shared" si="2"/>
        <v>-93.209912109375182</v>
      </c>
      <c r="G30">
        <f t="shared" si="3"/>
        <v>-78.949951171875</v>
      </c>
      <c r="H30">
        <f t="shared" si="4"/>
        <v>-75.283925781250218</v>
      </c>
      <c r="I30">
        <f t="shared" si="5"/>
        <v>-37.825971646295784</v>
      </c>
    </row>
    <row r="31" spans="2:9" x14ac:dyDescent="0.3">
      <c r="B31" s="1" t="s">
        <v>16</v>
      </c>
      <c r="C31">
        <v>2866.449951171875</v>
      </c>
      <c r="D31">
        <f t="shared" si="0"/>
        <v>-59.179760454696861</v>
      </c>
      <c r="E31">
        <f t="shared" si="1"/>
        <v>-78.884818519200962</v>
      </c>
      <c r="F31">
        <f t="shared" si="2"/>
        <v>-98.240039062499818</v>
      </c>
      <c r="G31">
        <f t="shared" si="3"/>
        <v>-30.60009765625</v>
      </c>
      <c r="H31">
        <f t="shared" si="4"/>
        <v>-63.892553710938046</v>
      </c>
      <c r="I31">
        <f t="shared" si="5"/>
        <v>-86.298929710320863</v>
      </c>
    </row>
  </sheetData>
  <mergeCells count="3">
    <mergeCell ref="B1:I1"/>
    <mergeCell ref="B4:I4"/>
    <mergeCell ref="B19:I19"/>
  </mergeCells>
  <pageMargins left="0.75" right="0.75" top="1" bottom="1" header="0.5" footer="0.5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33"/>
  <sheetViews>
    <sheetView topLeftCell="A3" workbookViewId="0">
      <selection activeCell="I25" sqref="I25:I33"/>
    </sheetView>
  </sheetViews>
  <sheetFormatPr defaultRowHeight="14.4" x14ac:dyDescent="0.3"/>
  <cols>
    <col min="1" max="1" width="15.21875" customWidth="1"/>
    <col min="2" max="9" width="22.77734375" customWidth="1"/>
  </cols>
  <sheetData>
    <row r="2" spans="2:9" ht="46.2" x14ac:dyDescent="0.85">
      <c r="B2" s="4" t="s">
        <v>48</v>
      </c>
      <c r="C2" s="4"/>
      <c r="D2" s="4"/>
      <c r="E2" s="4"/>
      <c r="F2" s="4"/>
      <c r="G2" s="4"/>
      <c r="H2" s="4"/>
      <c r="I2" s="4"/>
    </row>
    <row r="5" spans="2:9" ht="33.6" x14ac:dyDescent="0.65">
      <c r="B5" s="8" t="s">
        <v>49</v>
      </c>
      <c r="C5" s="3"/>
      <c r="D5" s="3"/>
      <c r="E5" s="3"/>
      <c r="F5" s="3"/>
      <c r="G5" s="3"/>
      <c r="H5" s="3"/>
      <c r="I5" s="3"/>
    </row>
    <row r="7" spans="2:9" x14ac:dyDescent="0.3">
      <c r="B7" s="7" t="s">
        <v>38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</row>
    <row r="8" spans="2:9" x14ac:dyDescent="0.3">
      <c r="B8" s="1" t="s">
        <v>7</v>
      </c>
      <c r="C8">
        <v>2925</v>
      </c>
      <c r="D8">
        <v>2852.381944195261</v>
      </c>
      <c r="E8">
        <v>2927.7236824771521</v>
      </c>
      <c r="F8">
        <v>2921.4400390625001</v>
      </c>
      <c r="G8">
        <v>2916</v>
      </c>
      <c r="H8">
        <v>2921.68501953125</v>
      </c>
      <c r="I8">
        <v>2906.2735635509139</v>
      </c>
    </row>
    <row r="9" spans="2:9" x14ac:dyDescent="0.3">
      <c r="B9" s="1" t="s">
        <v>8</v>
      </c>
      <c r="C9">
        <v>2974.449951171875</v>
      </c>
      <c r="D9">
        <v>2902.6570329897381</v>
      </c>
      <c r="E9">
        <v>2942.3277225634711</v>
      </c>
      <c r="F9">
        <v>2940.8300292968752</v>
      </c>
      <c r="G9">
        <v>2900.35009765625</v>
      </c>
      <c r="H9">
        <v>2930.4885400390631</v>
      </c>
      <c r="I9">
        <v>3001.0115636831529</v>
      </c>
    </row>
    <row r="10" spans="2:9" x14ac:dyDescent="0.3">
      <c r="B10" s="1" t="s">
        <v>9</v>
      </c>
      <c r="C10">
        <v>2972.10009765625</v>
      </c>
      <c r="D10">
        <v>2962.6380982471378</v>
      </c>
      <c r="E10">
        <v>2982.878486488567</v>
      </c>
      <c r="F10">
        <v>2952.52001953125</v>
      </c>
      <c r="G10">
        <v>2965</v>
      </c>
      <c r="H10">
        <v>2952.825522460937</v>
      </c>
      <c r="I10">
        <v>2993.7936810755309</v>
      </c>
    </row>
    <row r="11" spans="2:9" x14ac:dyDescent="0.3">
      <c r="B11" s="1" t="s">
        <v>10</v>
      </c>
      <c r="C11">
        <v>2957</v>
      </c>
      <c r="D11">
        <v>2998.527521722554</v>
      </c>
      <c r="E11">
        <v>2995.146974135409</v>
      </c>
      <c r="F11">
        <v>2953.6000488281252</v>
      </c>
      <c r="G11">
        <v>2972.10009765625</v>
      </c>
      <c r="H11">
        <v>2967.6000561523442</v>
      </c>
      <c r="I11">
        <v>3141.626284257718</v>
      </c>
    </row>
    <row r="12" spans="2:9" x14ac:dyDescent="0.3">
      <c r="B12" s="1" t="s">
        <v>11</v>
      </c>
      <c r="C12">
        <v>2951.10009765625</v>
      </c>
      <c r="D12">
        <v>2985.8957565813621</v>
      </c>
      <c r="E12">
        <v>2952.2630739938509</v>
      </c>
      <c r="F12">
        <v>2952.0000488281248</v>
      </c>
      <c r="G12">
        <v>2957</v>
      </c>
      <c r="H12">
        <v>2956.0865429687501</v>
      </c>
      <c r="I12">
        <v>3041.3196471785632</v>
      </c>
    </row>
    <row r="13" spans="2:9" x14ac:dyDescent="0.3">
      <c r="B13" s="1" t="s">
        <v>12</v>
      </c>
      <c r="C13">
        <v>2927</v>
      </c>
      <c r="D13">
        <v>2909.9203980073471</v>
      </c>
      <c r="E13">
        <v>2900.8661870887681</v>
      </c>
      <c r="F13">
        <v>2937.9200683593749</v>
      </c>
      <c r="G13">
        <v>2957</v>
      </c>
      <c r="H13">
        <v>2934.6500537109368</v>
      </c>
      <c r="I13">
        <v>3007.5933207704252</v>
      </c>
    </row>
    <row r="14" spans="2:9" x14ac:dyDescent="0.3">
      <c r="B14" s="1" t="s">
        <v>13</v>
      </c>
      <c r="C14">
        <v>2930.050048828125</v>
      </c>
      <c r="D14">
        <v>2917.7366154143569</v>
      </c>
      <c r="E14">
        <v>2914.3887014134871</v>
      </c>
      <c r="F14">
        <v>2937.3200195312502</v>
      </c>
      <c r="G14">
        <v>2909.050048828125</v>
      </c>
      <c r="H14">
        <v>2923.7385229492188</v>
      </c>
      <c r="I14">
        <v>3083.8664478486171</v>
      </c>
    </row>
    <row r="15" spans="2:9" x14ac:dyDescent="0.3">
      <c r="B15" s="1" t="s">
        <v>14</v>
      </c>
      <c r="C15">
        <v>2855.550048828125</v>
      </c>
      <c r="D15">
        <v>2948.8446534630161</v>
      </c>
      <c r="E15">
        <v>2947.4013372111658</v>
      </c>
      <c r="F15">
        <v>2941.52001953125</v>
      </c>
      <c r="G15">
        <v>2927</v>
      </c>
      <c r="H15">
        <v>2930.9100195312499</v>
      </c>
      <c r="I15">
        <v>3043.440197467316</v>
      </c>
    </row>
    <row r="16" spans="2:9" x14ac:dyDescent="0.3">
      <c r="B16" s="1" t="s">
        <v>15</v>
      </c>
      <c r="C16">
        <v>2851</v>
      </c>
      <c r="D16">
        <v>2979.914085906491</v>
      </c>
      <c r="E16">
        <v>2952.7959162130892</v>
      </c>
      <c r="F16">
        <v>2927.6300292968749</v>
      </c>
      <c r="G16">
        <v>2930.050048828125</v>
      </c>
      <c r="H16">
        <v>2895.0865454101558</v>
      </c>
      <c r="I16">
        <v>2870.8559803301032</v>
      </c>
    </row>
    <row r="17" spans="2:9" x14ac:dyDescent="0.3">
      <c r="B17" s="1" t="s">
        <v>16</v>
      </c>
      <c r="C17">
        <v>2825.800048828125</v>
      </c>
      <c r="D17">
        <v>2774.519674566463</v>
      </c>
      <c r="E17">
        <v>2883.0141243687481</v>
      </c>
      <c r="F17">
        <v>2902.9400390625001</v>
      </c>
      <c r="G17">
        <v>2851</v>
      </c>
      <c r="H17">
        <v>2857.0740234374998</v>
      </c>
      <c r="I17">
        <v>2974.6040175183548</v>
      </c>
    </row>
    <row r="21" spans="2:9" ht="33.6" x14ac:dyDescent="0.65">
      <c r="B21" s="8" t="s">
        <v>50</v>
      </c>
      <c r="C21" s="3"/>
      <c r="D21" s="3"/>
      <c r="E21" s="3"/>
      <c r="F21" s="3"/>
      <c r="G21" s="3"/>
      <c r="H21" s="3"/>
      <c r="I21" s="3"/>
    </row>
    <row r="23" spans="2:9" x14ac:dyDescent="0.3">
      <c r="B23" s="7" t="s">
        <v>38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35</v>
      </c>
      <c r="H23" s="1" t="s">
        <v>36</v>
      </c>
      <c r="I23" s="1" t="s">
        <v>37</v>
      </c>
    </row>
    <row r="24" spans="2:9" x14ac:dyDescent="0.3">
      <c r="B24" s="1" t="s">
        <v>7</v>
      </c>
      <c r="C24">
        <v>2925</v>
      </c>
      <c r="D24">
        <f>C8-D8</f>
        <v>72.618055804739015</v>
      </c>
      <c r="E24">
        <f>C8-E8</f>
        <v>-2.7236824771521242</v>
      </c>
      <c r="F24">
        <f>C8-F8</f>
        <v>3.5599609374999091</v>
      </c>
      <c r="G24">
        <f>C8-G8</f>
        <v>9</v>
      </c>
      <c r="H24">
        <f>C8-H8</f>
        <v>3.3149804687500364</v>
      </c>
      <c r="I24">
        <f>C8-I8</f>
        <v>18.726436449086123</v>
      </c>
    </row>
    <row r="25" spans="2:9" x14ac:dyDescent="0.3">
      <c r="B25" s="1" t="s">
        <v>8</v>
      </c>
      <c r="C25">
        <v>2974.449951171875</v>
      </c>
      <c r="D25">
        <f t="shared" ref="D25:D33" si="0">C9-D9</f>
        <v>71.792918182136873</v>
      </c>
      <c r="E25">
        <f t="shared" ref="E25:E33" si="1">C9-E9</f>
        <v>32.12222860840393</v>
      </c>
      <c r="F25">
        <f t="shared" ref="F25:F33" si="2">C9-F9</f>
        <v>33.619921874999818</v>
      </c>
      <c r="G25">
        <f t="shared" ref="G25:G33" si="3">C9-G9</f>
        <v>74.099853515625</v>
      </c>
      <c r="H25">
        <f t="shared" ref="H25:H33" si="4">C9-H9</f>
        <v>43.961411132811918</v>
      </c>
      <c r="I25">
        <f t="shared" ref="I25:I33" si="5">C9-I9</f>
        <v>-26.561612511277872</v>
      </c>
    </row>
    <row r="26" spans="2:9" x14ac:dyDescent="0.3">
      <c r="B26" s="1" t="s">
        <v>9</v>
      </c>
      <c r="C26">
        <v>2972.10009765625</v>
      </c>
      <c r="D26">
        <f t="shared" si="0"/>
        <v>9.4619994091121953</v>
      </c>
      <c r="E26">
        <f t="shared" si="1"/>
        <v>-10.778388832316978</v>
      </c>
      <c r="F26">
        <f t="shared" si="2"/>
        <v>19.580078125</v>
      </c>
      <c r="G26">
        <f t="shared" si="3"/>
        <v>7.10009765625</v>
      </c>
      <c r="H26">
        <f t="shared" si="4"/>
        <v>19.274575195312991</v>
      </c>
      <c r="I26">
        <f t="shared" si="5"/>
        <v>-21.693583419280912</v>
      </c>
    </row>
    <row r="27" spans="2:9" x14ac:dyDescent="0.3">
      <c r="B27" s="1" t="s">
        <v>10</v>
      </c>
      <c r="C27">
        <v>2957</v>
      </c>
      <c r="D27">
        <f t="shared" si="0"/>
        <v>-41.527521722553956</v>
      </c>
      <c r="E27">
        <f t="shared" si="1"/>
        <v>-38.146974135408982</v>
      </c>
      <c r="F27">
        <f t="shared" si="2"/>
        <v>3.3999511718748181</v>
      </c>
      <c r="G27">
        <f t="shared" si="3"/>
        <v>-15.10009765625</v>
      </c>
      <c r="H27">
        <f t="shared" si="4"/>
        <v>-10.600056152344223</v>
      </c>
      <c r="I27">
        <f t="shared" si="5"/>
        <v>-184.626284257718</v>
      </c>
    </row>
    <row r="28" spans="2:9" x14ac:dyDescent="0.3">
      <c r="B28" s="1" t="s">
        <v>11</v>
      </c>
      <c r="C28">
        <v>2951.10009765625</v>
      </c>
      <c r="D28">
        <f t="shared" si="0"/>
        <v>-34.795658925112093</v>
      </c>
      <c r="E28">
        <f t="shared" si="1"/>
        <v>-1.1629763376008668</v>
      </c>
      <c r="F28">
        <f t="shared" si="2"/>
        <v>-0.8999511718748181</v>
      </c>
      <c r="G28">
        <f t="shared" si="3"/>
        <v>-5.89990234375</v>
      </c>
      <c r="H28">
        <f t="shared" si="4"/>
        <v>-4.9864453125001091</v>
      </c>
      <c r="I28">
        <f t="shared" si="5"/>
        <v>-90.219549522313173</v>
      </c>
    </row>
    <row r="29" spans="2:9" x14ac:dyDescent="0.3">
      <c r="B29" s="1" t="s">
        <v>12</v>
      </c>
      <c r="C29">
        <v>2927</v>
      </c>
      <c r="D29">
        <f t="shared" si="0"/>
        <v>17.079601992652897</v>
      </c>
      <c r="E29">
        <f t="shared" si="1"/>
        <v>26.133812911231871</v>
      </c>
      <c r="F29">
        <f t="shared" si="2"/>
        <v>-10.920068359374909</v>
      </c>
      <c r="G29">
        <f t="shared" si="3"/>
        <v>-30</v>
      </c>
      <c r="H29">
        <f t="shared" si="4"/>
        <v>-7.6500537109368452</v>
      </c>
      <c r="I29">
        <f t="shared" si="5"/>
        <v>-80.59332077042518</v>
      </c>
    </row>
    <row r="30" spans="2:9" x14ac:dyDescent="0.3">
      <c r="B30" s="1" t="s">
        <v>13</v>
      </c>
      <c r="C30">
        <v>2930.050048828125</v>
      </c>
      <c r="D30">
        <f t="shared" si="0"/>
        <v>12.313433413768053</v>
      </c>
      <c r="E30">
        <f t="shared" si="1"/>
        <v>15.66134741463793</v>
      </c>
      <c r="F30">
        <f t="shared" si="2"/>
        <v>-7.2699707031251819</v>
      </c>
      <c r="G30">
        <f t="shared" si="3"/>
        <v>21</v>
      </c>
      <c r="H30">
        <f t="shared" si="4"/>
        <v>6.3115258789061954</v>
      </c>
      <c r="I30">
        <f t="shared" si="5"/>
        <v>-153.8163990204921</v>
      </c>
    </row>
    <row r="31" spans="2:9" x14ac:dyDescent="0.3">
      <c r="B31" s="1" t="s">
        <v>14</v>
      </c>
      <c r="C31">
        <v>2855.550048828125</v>
      </c>
      <c r="D31">
        <f t="shared" si="0"/>
        <v>-93.29460463489113</v>
      </c>
      <c r="E31">
        <f t="shared" si="1"/>
        <v>-91.85128838304081</v>
      </c>
      <c r="F31">
        <f t="shared" si="2"/>
        <v>-85.969970703125</v>
      </c>
      <c r="G31">
        <f t="shared" si="3"/>
        <v>-71.449951171875</v>
      </c>
      <c r="H31">
        <f t="shared" si="4"/>
        <v>-75.359970703124873</v>
      </c>
      <c r="I31">
        <f t="shared" si="5"/>
        <v>-187.89014863919101</v>
      </c>
    </row>
    <row r="32" spans="2:9" x14ac:dyDescent="0.3">
      <c r="B32" s="1" t="s">
        <v>15</v>
      </c>
      <c r="C32">
        <v>2851</v>
      </c>
      <c r="D32">
        <f t="shared" si="0"/>
        <v>-128.91408590649098</v>
      </c>
      <c r="E32">
        <f t="shared" si="1"/>
        <v>-101.79591621308919</v>
      </c>
      <c r="F32">
        <f t="shared" si="2"/>
        <v>-76.630029296874909</v>
      </c>
      <c r="G32">
        <f t="shared" si="3"/>
        <v>-79.050048828125</v>
      </c>
      <c r="H32">
        <f t="shared" si="4"/>
        <v>-44.08654541015585</v>
      </c>
      <c r="I32">
        <f t="shared" si="5"/>
        <v>-19.855980330103193</v>
      </c>
    </row>
    <row r="33" spans="2:9" x14ac:dyDescent="0.3">
      <c r="B33" s="1" t="s">
        <v>16</v>
      </c>
      <c r="C33">
        <v>2825.800048828125</v>
      </c>
      <c r="D33">
        <f t="shared" si="0"/>
        <v>51.280374261662018</v>
      </c>
      <c r="E33">
        <f t="shared" si="1"/>
        <v>-57.214075540623071</v>
      </c>
      <c r="F33">
        <f t="shared" si="2"/>
        <v>-77.139990234375091</v>
      </c>
      <c r="G33">
        <f t="shared" si="3"/>
        <v>-25.199951171875</v>
      </c>
      <c r="H33">
        <f t="shared" si="4"/>
        <v>-31.273974609374818</v>
      </c>
      <c r="I33">
        <f t="shared" si="5"/>
        <v>-148.80396869022979</v>
      </c>
    </row>
  </sheetData>
  <mergeCells count="3">
    <mergeCell ref="B2:I2"/>
    <mergeCell ref="B5:I5"/>
    <mergeCell ref="B21:I21"/>
  </mergeCells>
  <pageMargins left="0.75" right="0.75" top="1" bottom="1" header="0.5" footer="0.5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Close Prices</vt:lpstr>
      <vt:lpstr>Open Prices</vt:lpstr>
      <vt:lpstr>High Prices</vt:lpstr>
      <vt:lpstr>Low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Supriyo Mandal</cp:lastModifiedBy>
  <dcterms:created xsi:type="dcterms:W3CDTF">2024-05-01T17:32:55Z</dcterms:created>
  <dcterms:modified xsi:type="dcterms:W3CDTF">2024-05-01T19:43:50Z</dcterms:modified>
</cp:coreProperties>
</file>