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1\3. Features Technical Indicators\"/>
    </mc:Choice>
  </mc:AlternateContent>
  <xr:revisionPtr revIDLastSave="0" documentId="13_ncr:1_{1F475E66-1712-4B2F-BB6B-C985F7FF7667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<sst xmlns="http://schemas.openxmlformats.org/spreadsheetml/2006/main" count="155" uniqueCount="48">
  <si>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</si>
  <si>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</si>
  <si>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</si>
  <si>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</si>
  <si>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</si>
  <si>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</si>
  <si>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</si>
  <si>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</si>
  <si>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</si>
  <si>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</si>
  <si>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</si>
  <si>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</si>
  <si>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</si>
  <si>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</si>
  <si>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</si>
  <si>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</si>
  <si>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</si>
  <si>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</si>
  <si>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</si>
  <si>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</si>
  <si>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</si>
  <si>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</si>
  <si>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</si>
  <si>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</si>
  <si>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</si>
  <si>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</si>
  <si>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</si>
  <si>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</si>
  <si>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</si>
  <si>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</si>
  <si>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</si>
  <si>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</si>
  <si>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</si>
  <si>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</si>
  <si>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</si>
  <si>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</si>
  <si>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</si>
  <si>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</si>
  <si>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Date</t>
  </si>
  <si>
    <t>CLOSE PRICE</t>
  </si>
  <si>
    <t>Absolute Value of Actual and Predicted Close Price</t>
  </si>
  <si>
    <t>Difference between Acual and Predicted Close Price</t>
  </si>
  <si>
    <t>OPEN PRICE</t>
  </si>
  <si>
    <t>Absolute Value of Actual and Predicted Open Price</t>
  </si>
  <si>
    <t>Difference between Acual and Predicted Open Price</t>
  </si>
  <si>
    <t>LOW PRICE</t>
  </si>
  <si>
    <t>Absolute Value of Actual and Predicted Low Price</t>
  </si>
  <si>
    <t>Difference between Acual and Predicted Low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</si>
</sst>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2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D62535-D3A8-4489-ABA2-E598F607B3CE}" name="Table1" displayName="Table1" ref="A5:H15" totalsRowShown="0" headerRowDxfId="14">
  <autoFilter ref="A5:H15" xr:uid="{24D62535-D3A8-4489-ABA2-E598F607B3CE}"/>
  <tableColumns count="8">
    <tableColumn id="1" xr3:uid="{36860915-9235-4973-B297-C1C3548E6322}" name="Date" dataDxfId="15"/>
    <tableColumn id="2" xr3:uid="{C9330FED-9A6C-4E7B-B13B-58F345119B9D}" name="Actual Close"/>
    <tableColumn id="3" xr3:uid="{8B5D4FC3-826D-47A5-A47A-D7058D65A3E2}" name="RR Predicted Close"/>
    <tableColumn id="4" xr3:uid="{C8599612-027A-40E7-9379-8411EA40107C}" name="SVR Predicted Close"/>
    <tableColumn id="5" xr3:uid="{CACE017D-51FB-4655-B149-E7AA3CA8C284}" name="KNN Predicted Close"/>
    <tableColumn id="6" xr3:uid="{B6F4CE43-EBB6-4F0D-A4D0-6C723A385748}" name="DT Predicted Close"/>
    <tableColumn id="7" xr3:uid="{4AFBD2C6-9C61-4DC9-BB98-04492B9D094F}" name="RF Predicted Close"/>
    <tableColumn id="8" xr3:uid="{622BA9E4-1AE3-436D-831A-013D040C2B08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B7BF2-7F75-4F12-84A0-C8468D705C0E}" name="Table13" displayName="Table13" ref="A20:H30" totalsRowShown="0" headerRowDxfId="13">
  <autoFilter ref="A20:H30" xr:uid="{436B7BF2-7F75-4F12-84A0-C8468D705C0E}"/>
  <tableColumns count="8">
    <tableColumn id="1" xr3:uid="{5744A4B7-3C1A-4D19-AF83-C1E6DE04FD89}" name="Date" dataDxfId="12"/>
    <tableColumn id="2" xr3:uid="{68D804D6-DC88-4428-9F07-18EA144370CE}" name="Actual Close"/>
    <tableColumn id="3" xr3:uid="{58743BFC-054C-49B7-8AC1-E62E13A7183E}" name="RR Predicted Close"/>
    <tableColumn id="4" xr3:uid="{792BDA22-1AF0-47ED-BAC0-6B3D683BFE5C}" name="SVR Predicted Close"/>
    <tableColumn id="5" xr3:uid="{663EA7F1-9898-47C3-9EA4-FE6CFFD7531D}" name="KNN Predicted Close"/>
    <tableColumn id="6" xr3:uid="{8331A6CF-3985-422B-9DCE-8A4C808AFEBC}" name="DT Predicted Close"/>
    <tableColumn id="7" xr3:uid="{80EA5F0B-56A6-4CBD-BB1E-0E892B0641C1}" name="RF Predicted Close"/>
    <tableColumn id="8" xr3:uid="{BD5FEB1B-9F88-426F-A19B-474DDC035E15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5751E-1B19-4FC4-B7CC-0A383C1424B0}" name="Table3" displayName="Table3" ref="A5:H15" totalsRowShown="0" headerRowDxfId="10">
  <autoFilter ref="A5:H15" xr:uid="{7825751E-1B19-4FC4-B7CC-0A383C1424B0}"/>
  <tableColumns count="8">
    <tableColumn id="1" xr3:uid="{C950DB2C-87CD-4FDC-9881-D706FE29C21A}" name="Date" dataDxfId="11"/>
    <tableColumn id="2" xr3:uid="{80507C9C-EAB5-403F-A2CA-31E44B38300B}" name="Actual Open"/>
    <tableColumn id="3" xr3:uid="{7D18509F-8E79-4A28-988B-0AF71B0FC8E5}" name="RR Predicted Open"/>
    <tableColumn id="4" xr3:uid="{9D41BB09-83FD-4AC2-AD68-D538062D5AC3}" name="SVR Predicted Open"/>
    <tableColumn id="5" xr3:uid="{75BEEA26-B4E4-4032-A657-C762C1859897}" name="KNN Predicted Open"/>
    <tableColumn id="6" xr3:uid="{3E3A7E3D-A068-4FF7-8B42-E9E1A1266D54}" name="DT Predicted Open"/>
    <tableColumn id="7" xr3:uid="{F5167181-C7CC-493D-B89E-75A11765E4AD}" name="RF Predicted Open"/>
    <tableColumn id="8" xr3:uid="{C2EC8FA3-B142-454E-98BF-9BBD23CE1F60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B7DE6B-0899-42A9-BF1F-D92B6BEA5B32}" name="Table35" displayName="Table35" ref="A20:H30" totalsRowShown="0" headerRowDxfId="9">
  <autoFilter ref="A20:H30" xr:uid="{2DB7DE6B-0899-42A9-BF1F-D92B6BEA5B32}"/>
  <tableColumns count="8">
    <tableColumn id="1" xr3:uid="{01007248-2728-4157-8707-CF3CF3B5D897}" name="Date" dataDxfId="8"/>
    <tableColumn id="2" xr3:uid="{46D77E40-62AE-448A-9E1D-73C825153F63}" name="Actual Open"/>
    <tableColumn id="3" xr3:uid="{1A00081F-284D-41E1-84CA-2D731C552D74}" name="RR Predicted Open"/>
    <tableColumn id="4" xr3:uid="{CE9CBAD3-224F-4C02-98ED-9F9EEF5E9768}" name="SVR Predicted Open"/>
    <tableColumn id="5" xr3:uid="{1EEC4B4B-286F-4114-98ED-758589D8F054}" name="KNN Predicted Open"/>
    <tableColumn id="6" xr3:uid="{711F72C3-517B-4878-A93C-A1E8D5E6BF9B}" name="DT Predicted Open"/>
    <tableColumn id="7" xr3:uid="{14F8617D-21A8-4487-8F1E-75EFA0F482D6}" name="RF Predicted Open"/>
    <tableColumn id="8" xr3:uid="{18C2B57D-FBBB-44FA-83E3-875E19A872FD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1E22C5-33F7-45C9-BEC7-AB607F98D41A}" name="Table5" displayName="Table5" ref="A5:H15" totalsRowShown="0" headerRowDxfId="6">
  <autoFilter ref="A5:H15" xr:uid="{3C1E22C5-33F7-45C9-BEC7-AB607F98D41A}"/>
  <tableColumns count="8">
    <tableColumn id="1" xr3:uid="{56ED574F-30AC-4D88-87D6-0F4EB2BC11A6}" name="Date" dataDxfId="7"/>
    <tableColumn id="2" xr3:uid="{C6BAD8B3-7CEB-41BF-8B3F-57460758D79A}" name="Actual High"/>
    <tableColumn id="3" xr3:uid="{E1EE5946-2709-4FB1-BB88-E484951A859A}" name="RR Predicted High"/>
    <tableColumn id="4" xr3:uid="{55D9E218-81A8-4F28-B08E-5E6EBDF88F6F}" name="SVR Predicted High"/>
    <tableColumn id="5" xr3:uid="{A2217E2F-B6C5-404F-9118-9978E43DC825}" name="KNN Predicted High"/>
    <tableColumn id="6" xr3:uid="{91D9C313-31D1-4321-A59D-6F5EAC15EA48}" name="DT Predicted High"/>
    <tableColumn id="7" xr3:uid="{6B084A7F-1D5A-478E-B67F-D18925EA3DF8}" name="RF Predicted High"/>
    <tableColumn id="8" xr3:uid="{DA490FDD-AB44-410D-B4D9-18C7D69D5180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F8A8B9-4273-4EFA-9C55-794635D23D86}" name="Table57" displayName="Table57" ref="A20:H30" totalsRowShown="0" headerRowDxfId="5">
  <autoFilter ref="A20:H30" xr:uid="{E2F8A8B9-4273-4EFA-9C55-794635D23D86}"/>
  <tableColumns count="8">
    <tableColumn id="1" xr3:uid="{77423049-CAB5-46E6-B679-7E0D6596A41C}" name="Date" dataDxfId="4"/>
    <tableColumn id="2" xr3:uid="{F95EE34D-6F12-4F97-954F-D893BA018883}" name="Actual High"/>
    <tableColumn id="3" xr3:uid="{801FFF3C-06C7-4374-B934-5338595D33E1}" name="RR Predicted High"/>
    <tableColumn id="4" xr3:uid="{5D2B954E-DA6D-4347-B987-CD1417D8490B}" name="SVR Predicted High"/>
    <tableColumn id="5" xr3:uid="{8E279E10-F367-4A6D-9163-4B52A863E39B}" name="KNN Predicted High"/>
    <tableColumn id="6" xr3:uid="{4F549D64-78D1-4FF1-9C58-344B101A1400}" name="DT Predicted High"/>
    <tableColumn id="7" xr3:uid="{061EBA4F-C006-43B7-80E2-3AB68F7C3B28}" name="RF Predicted High"/>
    <tableColumn id="8" xr3:uid="{D07B274F-A5C9-4569-B7E3-301B7AC1EB01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DB6B1C-D0C9-4A2B-A64A-A5B20774CE13}" name="Table7" displayName="Table7" ref="A5:H15" totalsRowShown="0" headerRowDxfId="2">
  <autoFilter ref="A5:H15" xr:uid="{DEDB6B1C-D0C9-4A2B-A64A-A5B20774CE13}"/>
  <tableColumns count="8">
    <tableColumn id="1" xr3:uid="{81F16673-A9E6-41AD-BAD8-FB89D20F7327}" name="Date" dataDxfId="3"/>
    <tableColumn id="2" xr3:uid="{25D2D9BD-E4E2-4A2C-B993-22DABF11D689}" name="Actual Low"/>
    <tableColumn id="3" xr3:uid="{66CB8B32-EE3A-47BC-AB56-9A33018074EA}" name="RR Predicted Low"/>
    <tableColumn id="4" xr3:uid="{7A8D1D9B-0D24-49C5-B887-B093E5D9CF6F}" name="SVR Predicted Low"/>
    <tableColumn id="5" xr3:uid="{9D2C8031-FFE2-438C-88C2-BF1DA5DD1DC6}" name="KNN Predicted Low"/>
    <tableColumn id="6" xr3:uid="{BEFB7DFC-E3BC-42AF-91DE-F131D6793D4D}" name="DT Predicted Low"/>
    <tableColumn id="7" xr3:uid="{03A51A14-A270-41E4-BD39-C688B2D9B338}" name="RF Predicted Low"/>
    <tableColumn id="8" xr3:uid="{794122FE-75AB-4129-A485-961DAE504F6B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720882-15C1-495F-9D11-442B1412D988}" name="Table79" displayName="Table79" ref="A20:H30" totalsRowShown="0" headerRowDxfId="1">
  <autoFilter ref="A20:H30" xr:uid="{BD720882-15C1-495F-9D11-442B1412D988}"/>
  <tableColumns count="8">
    <tableColumn id="1" xr3:uid="{191142AC-71E0-4FF1-8748-46085A94ADEF}" name="Date" dataDxfId="0"/>
    <tableColumn id="2" xr3:uid="{8F1BA28F-913D-4EDB-9E90-81FDA087FA9A}" name="Actual Low"/>
    <tableColumn id="3" xr3:uid="{55474C65-0332-4D5F-8F0E-901426DB4A44}" name="RR Predicted Low"/>
    <tableColumn id="4" xr3:uid="{1CB9BFC0-189D-4B71-979D-249A559B7A84}" name="SVR Predicted Low"/>
    <tableColumn id="5" xr3:uid="{8EDB81FF-1869-4067-A7ED-1C22712AD76E}" name="KNN Predicted Low"/>
    <tableColumn id="6" xr3:uid="{2D0F920F-CF6A-4EB6-8A11-C64704BBCFDF}" name="DT Predicted Low"/>
    <tableColumn id="7" xr3:uid="{C1231EAC-E704-460C-8062-E2FBFBD3D9A5}" name="RF Predicted Low"/>
    <tableColumn id="8" xr3:uid="{271C4985-3250-498C-8ED3-609E3DDEE3D5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A18" activeCellId="2" sqref="A1:H1 A3:H3 A18:H18"/>
    </sheetView>
  </sheetViews>
  <sheetFormatPr defaultRowHeight="14.4" x14ac:dyDescent="0.3"/>
  <cols>
    <col min="1" max="8" width="22.77734375" customWidth="1"/>
  </cols>
  <sheetData>
    <row r="1" spans="1:8" ht="46.2" x14ac:dyDescent="0.85">
      <c r="A1" s="4" t="s">
        <v>39</v>
      </c>
      <c r="B1" s="2"/>
      <c r="C1" s="2"/>
      <c r="D1" s="2"/>
      <c r="E1" s="2"/>
      <c r="F1" s="2"/>
      <c r="G1" s="2"/>
      <c r="H1" s="2"/>
    </row>
    <row r="2" spans="1:8" ht="14.4" customHeight="1" x14ac:dyDescent="0.55000000000000004">
      <c r="A2" s="3"/>
      <c r="B2" s="3"/>
      <c r="C2" s="3"/>
      <c r="D2" s="3"/>
      <c r="E2" s="3"/>
      <c r="F2" s="3"/>
      <c r="G2" s="3"/>
      <c r="H2" s="3"/>
    </row>
    <row r="3" spans="1:8" ht="33.6" x14ac:dyDescent="0.65">
      <c r="A3" s="5" t="s">
        <v>40</v>
      </c>
      <c r="B3" s="5"/>
      <c r="C3" s="5"/>
      <c r="D3" s="5"/>
      <c r="E3" s="5"/>
      <c r="F3" s="5"/>
      <c r="G3" s="5"/>
      <c r="H3" s="5"/>
    </row>
    <row r="5" spans="1:8" x14ac:dyDescent="0.3">
      <c r="A5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2984.25</v>
      </c>
      <c r="C6">
        <v>2835.952303553433</v>
      </c>
      <c r="D6">
        <v>2943.6806024349899</v>
      </c>
      <c r="E6">
        <v>2943.8</v>
      </c>
      <c r="F6">
        <v>2935.39990234375</v>
      </c>
      <c r="G6">
        <v>2955.237993164063</v>
      </c>
      <c r="H6">
        <v>3088.8951150491148</v>
      </c>
    </row>
    <row r="7" spans="1:8" x14ac:dyDescent="0.3">
      <c r="A7" s="1" t="s">
        <v>8</v>
      </c>
      <c r="B7">
        <v>3014.800048828125</v>
      </c>
      <c r="C7">
        <v>2858.8097479911999</v>
      </c>
      <c r="D7">
        <v>2920.437623426958</v>
      </c>
      <c r="E7">
        <v>2961.5899902343749</v>
      </c>
      <c r="F7">
        <v>2911.25</v>
      </c>
      <c r="G7">
        <v>2937.5860180664058</v>
      </c>
      <c r="H7">
        <v>3069.8521802126129</v>
      </c>
    </row>
    <row r="8" spans="1:8" x14ac:dyDescent="0.3">
      <c r="A8" s="1" t="s">
        <v>9</v>
      </c>
      <c r="B8">
        <v>3000.39990234375</v>
      </c>
      <c r="C8">
        <v>3056.6410612595082</v>
      </c>
      <c r="D8">
        <v>2984.8255142149442</v>
      </c>
      <c r="E8">
        <v>2971.85</v>
      </c>
      <c r="F8">
        <v>3014.800048828125</v>
      </c>
      <c r="G8">
        <v>2965.6750073242192</v>
      </c>
      <c r="H8">
        <v>3286.5292239855062</v>
      </c>
    </row>
    <row r="9" spans="1:8" x14ac:dyDescent="0.3">
      <c r="A9" s="1" t="s">
        <v>10</v>
      </c>
      <c r="B9">
        <v>3006</v>
      </c>
      <c r="C9">
        <v>3033.7678663940751</v>
      </c>
      <c r="D9">
        <v>3008.1529269753928</v>
      </c>
      <c r="E9">
        <v>2974.47998046875</v>
      </c>
      <c r="F9">
        <v>3000.39990234375</v>
      </c>
      <c r="G9">
        <v>2992.9489526367188</v>
      </c>
      <c r="H9">
        <v>3132.6173588813872</v>
      </c>
    </row>
    <row r="10" spans="1:8" x14ac:dyDescent="0.3">
      <c r="A10" s="1" t="s">
        <v>11</v>
      </c>
      <c r="B10">
        <v>2957.85009765625</v>
      </c>
      <c r="C10">
        <v>3026.9186201397711</v>
      </c>
      <c r="D10">
        <v>3000.4046883486899</v>
      </c>
      <c r="E10">
        <v>2980.75</v>
      </c>
      <c r="F10">
        <v>3006</v>
      </c>
      <c r="G10">
        <v>2995.0554760742189</v>
      </c>
      <c r="H10">
        <v>3388.090134028374</v>
      </c>
    </row>
    <row r="11" spans="1:8" x14ac:dyDescent="0.3">
      <c r="A11" s="1" t="s">
        <v>12</v>
      </c>
      <c r="B11">
        <v>2933.199951171875</v>
      </c>
      <c r="C11">
        <v>3024.5429141224608</v>
      </c>
      <c r="D11">
        <v>2926.9952134594441</v>
      </c>
      <c r="E11">
        <v>2978.0600097656252</v>
      </c>
      <c r="F11">
        <v>3014.800048828125</v>
      </c>
      <c r="G11">
        <v>2978.1490039062501</v>
      </c>
      <c r="H11">
        <v>3033.6683301456292</v>
      </c>
    </row>
    <row r="12" spans="1:8" x14ac:dyDescent="0.3">
      <c r="A12" s="1" t="s">
        <v>13</v>
      </c>
      <c r="B12">
        <v>2950.85009765625</v>
      </c>
      <c r="C12">
        <v>2913.7523448441289</v>
      </c>
      <c r="D12">
        <v>2921.3545106226179</v>
      </c>
      <c r="E12">
        <v>2962.3400390625002</v>
      </c>
      <c r="F12">
        <v>2933.199951171875</v>
      </c>
      <c r="G12">
        <v>2954.3685278320308</v>
      </c>
      <c r="H12">
        <v>3010.8979661439298</v>
      </c>
    </row>
    <row r="13" spans="1:8" x14ac:dyDescent="0.3">
      <c r="A13" s="1" t="s">
        <v>14</v>
      </c>
      <c r="B13">
        <v>2864.35009765625</v>
      </c>
      <c r="C13">
        <v>3035.6313004692861</v>
      </c>
      <c r="D13">
        <v>2998.676015244288</v>
      </c>
      <c r="E13">
        <v>2968.1900390625001</v>
      </c>
      <c r="F13">
        <v>2984.25</v>
      </c>
      <c r="G13">
        <v>2962.7370507812502</v>
      </c>
      <c r="H13">
        <v>2954.4028812682091</v>
      </c>
    </row>
    <row r="14" spans="1:8" x14ac:dyDescent="0.3">
      <c r="A14" s="1" t="s">
        <v>15</v>
      </c>
      <c r="B14">
        <v>2862.949951171875</v>
      </c>
      <c r="C14">
        <v>2775.0696185213051</v>
      </c>
      <c r="D14">
        <v>2973.0029631028701</v>
      </c>
      <c r="E14">
        <v>2944.2100585937501</v>
      </c>
      <c r="F14">
        <v>2950.85009765625</v>
      </c>
      <c r="G14">
        <v>2907.3290917968752</v>
      </c>
      <c r="H14">
        <v>3039.7888346826139</v>
      </c>
    </row>
    <row r="15" spans="1:8" x14ac:dyDescent="0.3">
      <c r="A15" s="1" t="s">
        <v>16</v>
      </c>
      <c r="B15">
        <v>2836.449951171875</v>
      </c>
      <c r="C15">
        <v>2741.9591405011752</v>
      </c>
      <c r="D15">
        <v>2900.2964824748678</v>
      </c>
      <c r="E15">
        <v>2913.8400390625002</v>
      </c>
      <c r="F15">
        <v>2862.949951171875</v>
      </c>
      <c r="G15">
        <v>2868.5795141601561</v>
      </c>
      <c r="H15">
        <v>2870.7449706325742</v>
      </c>
    </row>
    <row r="18" spans="1:8" ht="33.6" x14ac:dyDescent="0.65">
      <c r="A18" s="5" t="s">
        <v>41</v>
      </c>
      <c r="B18" s="5"/>
      <c r="C18" s="5"/>
      <c r="D18" s="5"/>
      <c r="E18" s="5"/>
      <c r="F18" s="5"/>
      <c r="G18" s="5"/>
      <c r="H18" s="5"/>
    </row>
    <row r="20" spans="1:8" x14ac:dyDescent="0.3">
      <c r="A20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2984.25</v>
      </c>
      <c r="C21">
        <f>C6-B6</f>
        <v>-148.29769644656699</v>
      </c>
      <c r="D21">
        <f>B6-D6</f>
        <v>40.569397565010149</v>
      </c>
      <c r="E21">
        <f>B6-E6</f>
        <v>40.449999999999818</v>
      </c>
      <c r="F21">
        <f>B6-F6</f>
        <v>48.85009765625</v>
      </c>
      <c r="G21">
        <f>B6-G6</f>
        <v>29.012006835936972</v>
      </c>
      <c r="H21">
        <f>B6-H6</f>
        <v>-104.64511504911479</v>
      </c>
    </row>
    <row r="22" spans="1:8" x14ac:dyDescent="0.3">
      <c r="A22" s="1" t="s">
        <v>8</v>
      </c>
      <c r="B22">
        <v>3014.800048828125</v>
      </c>
      <c r="C22">
        <f t="shared" ref="C22:C30" si="0">C7-B7</f>
        <v>-155.99030083692514</v>
      </c>
      <c r="D22">
        <f t="shared" ref="D22:D30" si="1">B7-D7</f>
        <v>94.362425401167002</v>
      </c>
      <c r="E22">
        <f t="shared" ref="E22:E30" si="2">B7-E7</f>
        <v>53.210058593750091</v>
      </c>
      <c r="F22">
        <f t="shared" ref="F22:F30" si="3">B7-F7</f>
        <v>103.550048828125</v>
      </c>
      <c r="G22">
        <f t="shared" ref="G22:G30" si="4">B7-G7</f>
        <v>77.214030761719187</v>
      </c>
      <c r="H22">
        <f t="shared" ref="H22:H30" si="5">B7-H7</f>
        <v>-55.052131384487893</v>
      </c>
    </row>
    <row r="23" spans="1:8" x14ac:dyDescent="0.3">
      <c r="A23" s="1" t="s">
        <v>9</v>
      </c>
      <c r="B23">
        <v>3000.39990234375</v>
      </c>
      <c r="C23">
        <f t="shared" si="0"/>
        <v>56.241158915758206</v>
      </c>
      <c r="D23">
        <f t="shared" si="1"/>
        <v>15.574388128805822</v>
      </c>
      <c r="E23">
        <f t="shared" si="2"/>
        <v>28.549902343750091</v>
      </c>
      <c r="F23">
        <f t="shared" si="3"/>
        <v>-14.400146484375</v>
      </c>
      <c r="G23">
        <f t="shared" si="4"/>
        <v>34.724895019530777</v>
      </c>
      <c r="H23">
        <f t="shared" si="5"/>
        <v>-286.12932164175618</v>
      </c>
    </row>
    <row r="24" spans="1:8" x14ac:dyDescent="0.3">
      <c r="A24" s="1" t="s">
        <v>10</v>
      </c>
      <c r="B24">
        <v>3006</v>
      </c>
      <c r="C24">
        <f t="shared" si="0"/>
        <v>27.767866394075099</v>
      </c>
      <c r="D24">
        <f t="shared" si="1"/>
        <v>-2.152926975392802</v>
      </c>
      <c r="E24">
        <f t="shared" si="2"/>
        <v>31.52001953125</v>
      </c>
      <c r="F24">
        <f t="shared" si="3"/>
        <v>5.60009765625</v>
      </c>
      <c r="G24">
        <f t="shared" si="4"/>
        <v>13.051047363281214</v>
      </c>
      <c r="H24">
        <f t="shared" si="5"/>
        <v>-126.61735888138719</v>
      </c>
    </row>
    <row r="25" spans="1:8" x14ac:dyDescent="0.3">
      <c r="A25" s="1" t="s">
        <v>11</v>
      </c>
      <c r="B25">
        <v>2957.85009765625</v>
      </c>
      <c r="C25">
        <f t="shared" si="0"/>
        <v>69.068522483521065</v>
      </c>
      <c r="D25">
        <f t="shared" si="1"/>
        <v>-42.554590692439888</v>
      </c>
      <c r="E25">
        <f t="shared" si="2"/>
        <v>-22.89990234375</v>
      </c>
      <c r="F25">
        <f t="shared" si="3"/>
        <v>-48.14990234375</v>
      </c>
      <c r="G25">
        <f t="shared" si="4"/>
        <v>-37.205378417968859</v>
      </c>
      <c r="H25">
        <f t="shared" si="5"/>
        <v>-430.240036372124</v>
      </c>
    </row>
    <row r="26" spans="1:8" x14ac:dyDescent="0.3">
      <c r="A26" s="1" t="s">
        <v>12</v>
      </c>
      <c r="B26">
        <v>2933.199951171875</v>
      </c>
      <c r="C26">
        <f t="shared" si="0"/>
        <v>91.342962950585843</v>
      </c>
      <c r="D26">
        <f t="shared" si="1"/>
        <v>6.2047377124308696</v>
      </c>
      <c r="E26">
        <f t="shared" si="2"/>
        <v>-44.860058593750182</v>
      </c>
      <c r="F26">
        <f t="shared" si="3"/>
        <v>-81.60009765625</v>
      </c>
      <c r="G26">
        <f t="shared" si="4"/>
        <v>-44.949052734375073</v>
      </c>
      <c r="H26">
        <f t="shared" si="5"/>
        <v>-100.46837897375417</v>
      </c>
    </row>
    <row r="27" spans="1:8" x14ac:dyDescent="0.3">
      <c r="A27" s="1" t="s">
        <v>13</v>
      </c>
      <c r="B27">
        <v>2950.85009765625</v>
      </c>
      <c r="C27">
        <f t="shared" si="0"/>
        <v>-37.097752812121144</v>
      </c>
      <c r="D27">
        <f t="shared" si="1"/>
        <v>29.495587033632091</v>
      </c>
      <c r="E27">
        <f t="shared" si="2"/>
        <v>-11.489941406250182</v>
      </c>
      <c r="F27">
        <f t="shared" si="3"/>
        <v>17.650146484375</v>
      </c>
      <c r="G27">
        <f t="shared" si="4"/>
        <v>-3.5184301757808498</v>
      </c>
      <c r="H27">
        <f t="shared" si="5"/>
        <v>-60.047868487679807</v>
      </c>
    </row>
    <row r="28" spans="1:8" x14ac:dyDescent="0.3">
      <c r="A28" s="1" t="s">
        <v>14</v>
      </c>
      <c r="B28">
        <v>2864.35009765625</v>
      </c>
      <c r="C28">
        <f t="shared" si="0"/>
        <v>171.28120281303609</v>
      </c>
      <c r="D28">
        <f t="shared" si="1"/>
        <v>-134.32591758803801</v>
      </c>
      <c r="E28">
        <f t="shared" si="2"/>
        <v>-103.83994140625009</v>
      </c>
      <c r="F28">
        <f t="shared" si="3"/>
        <v>-119.89990234375</v>
      </c>
      <c r="G28">
        <f t="shared" si="4"/>
        <v>-98.386953125000218</v>
      </c>
      <c r="H28">
        <f t="shared" si="5"/>
        <v>-90.052783611959057</v>
      </c>
    </row>
    <row r="29" spans="1:8" x14ac:dyDescent="0.3">
      <c r="A29" s="1" t="s">
        <v>15</v>
      </c>
      <c r="B29">
        <v>2862.949951171875</v>
      </c>
      <c r="C29">
        <f t="shared" si="0"/>
        <v>-87.880332650569926</v>
      </c>
      <c r="D29">
        <f t="shared" si="1"/>
        <v>-110.05301193099513</v>
      </c>
      <c r="E29">
        <f t="shared" si="2"/>
        <v>-81.260107421875091</v>
      </c>
      <c r="F29">
        <f t="shared" si="3"/>
        <v>-87.900146484375</v>
      </c>
      <c r="G29">
        <f t="shared" si="4"/>
        <v>-44.379140625000218</v>
      </c>
      <c r="H29">
        <f t="shared" si="5"/>
        <v>-176.83888351073892</v>
      </c>
    </row>
    <row r="30" spans="1:8" x14ac:dyDescent="0.3">
      <c r="A30" s="1" t="s">
        <v>16</v>
      </c>
      <c r="B30">
        <v>2836.449951171875</v>
      </c>
      <c r="C30">
        <f t="shared" si="0"/>
        <v>-94.49081067069983</v>
      </c>
      <c r="D30">
        <f t="shared" si="1"/>
        <v>-63.846531302992844</v>
      </c>
      <c r="E30">
        <f t="shared" si="2"/>
        <v>-77.390087890625182</v>
      </c>
      <c r="F30">
        <f t="shared" si="3"/>
        <v>-26.5</v>
      </c>
      <c r="G30">
        <f t="shared" si="4"/>
        <v>-32.129562988281123</v>
      </c>
      <c r="H30">
        <f t="shared" si="5"/>
        <v>-34.295019460699223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A18" activeCellId="2" sqref="A1:H1 A3:H3 A18:H18"/>
    </sheetView>
  </sheetViews>
  <sheetFormatPr defaultRowHeight="14.4" x14ac:dyDescent="0.3"/>
  <cols>
    <col min="1" max="9" width="22.77734375" customWidth="1"/>
  </cols>
  <sheetData>
    <row r="1" spans="1:8" ht="46.2" x14ac:dyDescent="0.85">
      <c r="A1" s="4" t="s">
        <v>42</v>
      </c>
      <c r="B1" s="2"/>
      <c r="C1" s="2"/>
      <c r="D1" s="2"/>
      <c r="E1" s="2"/>
      <c r="F1" s="2"/>
      <c r="G1" s="2"/>
      <c r="H1" s="2"/>
    </row>
    <row r="3" spans="1:8" ht="33.6" x14ac:dyDescent="0.65">
      <c r="A3" s="5" t="s">
        <v>43</v>
      </c>
      <c r="B3" s="5"/>
      <c r="C3" s="5"/>
      <c r="D3" s="5"/>
      <c r="E3" s="5"/>
      <c r="F3" s="5"/>
      <c r="G3" s="5"/>
      <c r="H3" s="5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2927</v>
      </c>
      <c r="C6">
        <v>2936.4124578558121</v>
      </c>
      <c r="D6">
        <v>2940.8762698223318</v>
      </c>
      <c r="E6">
        <v>2951.8600097656249</v>
      </c>
      <c r="F6">
        <v>2948</v>
      </c>
      <c r="G6">
        <v>2946.487021484375</v>
      </c>
      <c r="H6">
        <v>2922.2516957650159</v>
      </c>
    </row>
    <row r="7" spans="1:8" x14ac:dyDescent="0.3">
      <c r="A7" s="1" t="s">
        <v>8</v>
      </c>
      <c r="B7">
        <v>2980.949951171875</v>
      </c>
      <c r="C7">
        <v>3007.5304761841649</v>
      </c>
      <c r="D7">
        <v>2965.43794828521</v>
      </c>
      <c r="E7">
        <v>2966.8900390624999</v>
      </c>
      <c r="F7">
        <v>2966</v>
      </c>
      <c r="G7">
        <v>2960.2535156250001</v>
      </c>
      <c r="H7">
        <v>2957.2323332200222</v>
      </c>
    </row>
    <row r="8" spans="1:8" x14ac:dyDescent="0.3">
      <c r="A8" s="1" t="s">
        <v>9</v>
      </c>
      <c r="B8">
        <v>3011.550048828125</v>
      </c>
      <c r="C8">
        <v>2998.2826382650801</v>
      </c>
      <c r="D8">
        <v>2967.8643372755992</v>
      </c>
      <c r="E8">
        <v>2975.8200195312502</v>
      </c>
      <c r="F8">
        <v>2980.949951171875</v>
      </c>
      <c r="G8">
        <v>2974.081511230469</v>
      </c>
      <c r="H8">
        <v>3265.4115505517029</v>
      </c>
    </row>
    <row r="9" spans="1:8" x14ac:dyDescent="0.3">
      <c r="A9" s="1" t="s">
        <v>10</v>
      </c>
      <c r="B9">
        <v>2986.89990234375</v>
      </c>
      <c r="C9">
        <v>2995.3047036285461</v>
      </c>
      <c r="D9">
        <v>2994.0114934008161</v>
      </c>
      <c r="E9">
        <v>2982.3300292968752</v>
      </c>
      <c r="F9">
        <v>3011.550048828125</v>
      </c>
      <c r="G9">
        <v>2996.1380322265632</v>
      </c>
      <c r="H9">
        <v>3309.88968132728</v>
      </c>
    </row>
    <row r="10" spans="1:8" x14ac:dyDescent="0.3">
      <c r="A10" s="1" t="s">
        <v>11</v>
      </c>
      <c r="B10">
        <v>3005.949951171875</v>
      </c>
      <c r="C10">
        <v>2997.5180414424549</v>
      </c>
      <c r="D10">
        <v>3002.526119116304</v>
      </c>
      <c r="E10">
        <v>2982.2899902343752</v>
      </c>
      <c r="F10">
        <v>2986.89990234375</v>
      </c>
      <c r="G10">
        <v>2990.8579638671881</v>
      </c>
      <c r="H10">
        <v>3149.1852358063102</v>
      </c>
    </row>
    <row r="11" spans="1:8" x14ac:dyDescent="0.3">
      <c r="A11" s="1" t="s">
        <v>12</v>
      </c>
      <c r="B11">
        <v>2978</v>
      </c>
      <c r="C11">
        <v>2956.8803604307741</v>
      </c>
      <c r="D11">
        <v>2964.0406225735878</v>
      </c>
      <c r="E11">
        <v>2990.2699707031252</v>
      </c>
      <c r="F11">
        <v>2980.949951171875</v>
      </c>
      <c r="G11">
        <v>2984.147468261719</v>
      </c>
      <c r="H11">
        <v>3262.233662321918</v>
      </c>
    </row>
    <row r="12" spans="1:8" x14ac:dyDescent="0.3">
      <c r="A12" s="1" t="s">
        <v>13</v>
      </c>
      <c r="B12">
        <v>2933.199951171875</v>
      </c>
      <c r="C12">
        <v>2958.3957695883291</v>
      </c>
      <c r="D12">
        <v>2949.8099171855042</v>
      </c>
      <c r="E12">
        <v>2964.3799804687501</v>
      </c>
      <c r="F12">
        <v>2978</v>
      </c>
      <c r="G12">
        <v>2953.7129882812501</v>
      </c>
      <c r="H12">
        <v>2930.0035639982539</v>
      </c>
    </row>
    <row r="13" spans="1:8" x14ac:dyDescent="0.3">
      <c r="A13" s="1" t="s">
        <v>14</v>
      </c>
      <c r="B13">
        <v>2959.550048828125</v>
      </c>
      <c r="C13">
        <v>2938.570144149674</v>
      </c>
      <c r="D13">
        <v>2936.9915863908341</v>
      </c>
      <c r="E13">
        <v>2965.0199707031252</v>
      </c>
      <c r="F13">
        <v>2927</v>
      </c>
      <c r="G13">
        <v>2939.7344702148439</v>
      </c>
      <c r="H13">
        <v>3195.6639336721132</v>
      </c>
    </row>
    <row r="14" spans="1:8" x14ac:dyDescent="0.3">
      <c r="A14" s="1" t="s">
        <v>15</v>
      </c>
      <c r="B14">
        <v>2879.39990234375</v>
      </c>
      <c r="C14">
        <v>2911.041166409299</v>
      </c>
      <c r="D14">
        <v>2972.2027615621691</v>
      </c>
      <c r="E14">
        <v>2971.5299804687502</v>
      </c>
      <c r="F14">
        <v>2933.199951171875</v>
      </c>
      <c r="G14">
        <v>2950.4060034179688</v>
      </c>
      <c r="H14">
        <v>2869.901464824175</v>
      </c>
    </row>
    <row r="15" spans="1:8" x14ac:dyDescent="0.3">
      <c r="A15" s="1" t="s">
        <v>16</v>
      </c>
      <c r="B15">
        <v>2851.89990234375</v>
      </c>
      <c r="C15">
        <v>2842.851447114293</v>
      </c>
      <c r="D15">
        <v>2931.1723952142152</v>
      </c>
      <c r="E15">
        <v>2951.219970703125</v>
      </c>
      <c r="F15">
        <v>2879.39990234375</v>
      </c>
      <c r="G15">
        <v>2913.5329614257812</v>
      </c>
      <c r="H15">
        <v>3128.7928102472451</v>
      </c>
    </row>
    <row r="18" spans="1:8" ht="33.6" x14ac:dyDescent="0.65">
      <c r="A18" s="5" t="s">
        <v>44</v>
      </c>
      <c r="B18" s="5"/>
      <c r="C18" s="5"/>
      <c r="D18" s="5"/>
      <c r="E18" s="5"/>
      <c r="F18" s="5"/>
      <c r="G18" s="5"/>
      <c r="H18" s="5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2927</v>
      </c>
      <c r="C21">
        <f>B6-C6</f>
        <v>-9.4124578558121357</v>
      </c>
      <c r="D21">
        <f>B6-D6</f>
        <v>-13.876269822331778</v>
      </c>
      <c r="E21">
        <f>B6-E6</f>
        <v>-24.860009765624909</v>
      </c>
      <c r="F21">
        <f>B6-F6</f>
        <v>-21</v>
      </c>
      <c r="G21">
        <f>B6-G6</f>
        <v>-19.487021484374964</v>
      </c>
      <c r="H21">
        <f>B6-H6</f>
        <v>4.7483042349840616</v>
      </c>
    </row>
    <row r="22" spans="1:8" x14ac:dyDescent="0.3">
      <c r="A22" s="1" t="s">
        <v>8</v>
      </c>
      <c r="B22">
        <v>2980.949951171875</v>
      </c>
      <c r="C22">
        <f t="shared" ref="C22:C30" si="0">B7-C7</f>
        <v>-26.580525012289854</v>
      </c>
      <c r="D22">
        <f t="shared" ref="D22:D30" si="1">B7-D7</f>
        <v>15.512002886664959</v>
      </c>
      <c r="E22">
        <f t="shared" ref="E22:E30" si="2">B7-E7</f>
        <v>14.059912109375091</v>
      </c>
      <c r="F22">
        <f t="shared" ref="F22:F30" si="3">B7-F7</f>
        <v>14.949951171875</v>
      </c>
      <c r="G22">
        <f t="shared" ref="G22:G30" si="4">B7-G7</f>
        <v>20.696435546874909</v>
      </c>
      <c r="H22">
        <f t="shared" ref="H22:H30" si="5">B7-H7</f>
        <v>23.717617951852844</v>
      </c>
    </row>
    <row r="23" spans="1:8" x14ac:dyDescent="0.3">
      <c r="A23" s="1" t="s">
        <v>9</v>
      </c>
      <c r="B23">
        <v>3011.550048828125</v>
      </c>
      <c r="C23">
        <f t="shared" si="0"/>
        <v>13.267410563044905</v>
      </c>
      <c r="D23">
        <f t="shared" si="1"/>
        <v>43.685711552525845</v>
      </c>
      <c r="E23">
        <f t="shared" si="2"/>
        <v>35.730029296874818</v>
      </c>
      <c r="F23">
        <f t="shared" si="3"/>
        <v>30.60009765625</v>
      </c>
      <c r="G23">
        <f t="shared" si="4"/>
        <v>37.468537597655995</v>
      </c>
      <c r="H23">
        <f t="shared" si="5"/>
        <v>-253.86150172357793</v>
      </c>
    </row>
    <row r="24" spans="1:8" x14ac:dyDescent="0.3">
      <c r="A24" s="1" t="s">
        <v>10</v>
      </c>
      <c r="B24">
        <v>2986.89990234375</v>
      </c>
      <c r="C24">
        <f t="shared" si="0"/>
        <v>-8.4048012847961218</v>
      </c>
      <c r="D24">
        <f t="shared" si="1"/>
        <v>-7.1115910570661072</v>
      </c>
      <c r="E24">
        <f t="shared" si="2"/>
        <v>4.5698730468748181</v>
      </c>
      <c r="F24">
        <f t="shared" si="3"/>
        <v>-24.650146484375</v>
      </c>
      <c r="G24">
        <f t="shared" si="4"/>
        <v>-9.2381298828131548</v>
      </c>
      <c r="H24">
        <f t="shared" si="5"/>
        <v>-322.98977898352996</v>
      </c>
    </row>
    <row r="25" spans="1:8" x14ac:dyDescent="0.3">
      <c r="A25" s="1" t="s">
        <v>11</v>
      </c>
      <c r="B25">
        <v>3005.949951171875</v>
      </c>
      <c r="C25">
        <f t="shared" si="0"/>
        <v>8.4319097294201129</v>
      </c>
      <c r="D25">
        <f t="shared" si="1"/>
        <v>3.4238320555709834</v>
      </c>
      <c r="E25">
        <f t="shared" si="2"/>
        <v>23.659960937499818</v>
      </c>
      <c r="F25">
        <f t="shared" si="3"/>
        <v>19.050048828125</v>
      </c>
      <c r="G25">
        <f t="shared" si="4"/>
        <v>15.091987304686882</v>
      </c>
      <c r="H25">
        <f t="shared" si="5"/>
        <v>-143.23528463443517</v>
      </c>
    </row>
    <row r="26" spans="1:8" x14ac:dyDescent="0.3">
      <c r="A26" s="1" t="s">
        <v>12</v>
      </c>
      <c r="B26">
        <v>2978</v>
      </c>
      <c r="C26">
        <f t="shared" si="0"/>
        <v>21.11963956922591</v>
      </c>
      <c r="D26">
        <f t="shared" si="1"/>
        <v>13.959377426412175</v>
      </c>
      <c r="E26">
        <f t="shared" si="2"/>
        <v>-12.269970703125182</v>
      </c>
      <c r="F26">
        <f t="shared" si="3"/>
        <v>-2.949951171875</v>
      </c>
      <c r="G26">
        <f t="shared" si="4"/>
        <v>-6.147468261719041</v>
      </c>
      <c r="H26">
        <f t="shared" si="5"/>
        <v>-284.23366232191802</v>
      </c>
    </row>
    <row r="27" spans="1:8" x14ac:dyDescent="0.3">
      <c r="A27" s="1" t="s">
        <v>13</v>
      </c>
      <c r="B27">
        <v>2933.199951171875</v>
      </c>
      <c r="C27">
        <f t="shared" si="0"/>
        <v>-25.195818416454131</v>
      </c>
      <c r="D27">
        <f t="shared" si="1"/>
        <v>-16.609966013629219</v>
      </c>
      <c r="E27">
        <f t="shared" si="2"/>
        <v>-31.180029296875091</v>
      </c>
      <c r="F27">
        <f t="shared" si="3"/>
        <v>-44.800048828125</v>
      </c>
      <c r="G27">
        <f t="shared" si="4"/>
        <v>-20.513037109375091</v>
      </c>
      <c r="H27">
        <f t="shared" si="5"/>
        <v>3.1963871736211331</v>
      </c>
    </row>
    <row r="28" spans="1:8" x14ac:dyDescent="0.3">
      <c r="A28" s="1" t="s">
        <v>14</v>
      </c>
      <c r="B28">
        <v>2959.550048828125</v>
      </c>
      <c r="C28">
        <f t="shared" si="0"/>
        <v>20.979904678451021</v>
      </c>
      <c r="D28">
        <f t="shared" si="1"/>
        <v>22.558462437290927</v>
      </c>
      <c r="E28">
        <f t="shared" si="2"/>
        <v>-5.4699218750001819</v>
      </c>
      <c r="F28">
        <f t="shared" si="3"/>
        <v>32.550048828125</v>
      </c>
      <c r="G28">
        <f t="shared" si="4"/>
        <v>19.815578613281104</v>
      </c>
      <c r="H28">
        <f t="shared" si="5"/>
        <v>-236.11388484398822</v>
      </c>
    </row>
    <row r="29" spans="1:8" x14ac:dyDescent="0.3">
      <c r="A29" s="1" t="s">
        <v>15</v>
      </c>
      <c r="B29">
        <v>2879.39990234375</v>
      </c>
      <c r="C29">
        <f t="shared" si="0"/>
        <v>-31.641264065548967</v>
      </c>
      <c r="D29">
        <f t="shared" si="1"/>
        <v>-92.802859218419144</v>
      </c>
      <c r="E29">
        <f t="shared" si="2"/>
        <v>-92.130078125000182</v>
      </c>
      <c r="F29">
        <f t="shared" si="3"/>
        <v>-53.800048828125</v>
      </c>
      <c r="G29">
        <f t="shared" si="4"/>
        <v>-71.006101074218805</v>
      </c>
      <c r="H29">
        <f t="shared" si="5"/>
        <v>9.4984375195749635</v>
      </c>
    </row>
    <row r="30" spans="1:8" x14ac:dyDescent="0.3">
      <c r="A30" s="1" t="s">
        <v>16</v>
      </c>
      <c r="B30">
        <v>2851.89990234375</v>
      </c>
      <c r="C30">
        <f t="shared" si="0"/>
        <v>9.0484552294569767</v>
      </c>
      <c r="D30">
        <f t="shared" si="1"/>
        <v>-79.272492870465157</v>
      </c>
      <c r="E30">
        <f t="shared" si="2"/>
        <v>-99.320068359375</v>
      </c>
      <c r="F30">
        <f t="shared" si="3"/>
        <v>-27.5</v>
      </c>
      <c r="G30">
        <f t="shared" si="4"/>
        <v>-61.633059082031195</v>
      </c>
      <c r="H30">
        <f t="shared" si="5"/>
        <v>-276.89290790349514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A18" activeCellId="2" sqref="A1:H1 A3:H3 A18:H18"/>
    </sheetView>
  </sheetViews>
  <sheetFormatPr defaultRowHeight="14.4" x14ac:dyDescent="0.3"/>
  <cols>
    <col min="1" max="8" width="22.77734375" customWidth="1"/>
  </cols>
  <sheetData>
    <row r="1" spans="1:8" ht="46.2" x14ac:dyDescent="0.85">
      <c r="A1" s="4" t="s">
        <v>42</v>
      </c>
      <c r="B1" s="2"/>
      <c r="C1" s="2"/>
      <c r="D1" s="2"/>
      <c r="E1" s="2"/>
      <c r="F1" s="2"/>
      <c r="G1" s="2"/>
      <c r="H1" s="2"/>
    </row>
    <row r="3" spans="1:8" ht="33.6" x14ac:dyDescent="0.65">
      <c r="A3" s="5" t="s">
        <v>43</v>
      </c>
      <c r="B3" s="5"/>
      <c r="C3" s="5"/>
      <c r="D3" s="5"/>
      <c r="E3" s="5"/>
      <c r="F3" s="5"/>
      <c r="G3" s="5"/>
      <c r="H3" s="5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3000</v>
      </c>
      <c r="C6">
        <v>2939.4270691942661</v>
      </c>
      <c r="D6">
        <v>2969.8944605924971</v>
      </c>
      <c r="E6">
        <v>2976.510009765625</v>
      </c>
      <c r="F6">
        <v>2977.050048828125</v>
      </c>
      <c r="G6">
        <v>2974.5404809570309</v>
      </c>
      <c r="H6">
        <v>2882.07500409775</v>
      </c>
    </row>
    <row r="7" spans="1:8" x14ac:dyDescent="0.3">
      <c r="A7" s="1" t="s">
        <v>8</v>
      </c>
      <c r="B7">
        <v>3024.89990234375</v>
      </c>
      <c r="C7">
        <v>2986.3522528497328</v>
      </c>
      <c r="D7">
        <v>2983.4861514881509</v>
      </c>
      <c r="E7">
        <v>2987.3</v>
      </c>
      <c r="F7">
        <v>2982.550048828125</v>
      </c>
      <c r="G7">
        <v>2981.7555102539059</v>
      </c>
      <c r="H7">
        <v>3049.7786997235962</v>
      </c>
    </row>
    <row r="8" spans="1:8" x14ac:dyDescent="0.3">
      <c r="A8" s="1" t="s">
        <v>9</v>
      </c>
      <c r="B8">
        <v>3014.800048828125</v>
      </c>
      <c r="C8">
        <v>3024.3774274401021</v>
      </c>
      <c r="D8">
        <v>2998.9223535288379</v>
      </c>
      <c r="E8">
        <v>2998.3</v>
      </c>
      <c r="F8">
        <v>3024.89990234375</v>
      </c>
      <c r="G8">
        <v>2999.7254760742189</v>
      </c>
      <c r="H8">
        <v>3302.9620723611561</v>
      </c>
    </row>
    <row r="9" spans="1:8" x14ac:dyDescent="0.3">
      <c r="A9" s="1" t="s">
        <v>10</v>
      </c>
      <c r="B9">
        <v>3018</v>
      </c>
      <c r="C9">
        <v>3023.2206203758119</v>
      </c>
      <c r="D9">
        <v>3019.6287465904302</v>
      </c>
      <c r="E9">
        <v>3002.239990234375</v>
      </c>
      <c r="F9">
        <v>3014.800048828125</v>
      </c>
      <c r="G9">
        <v>3011.2660034179689</v>
      </c>
      <c r="H9">
        <v>3037.037195885458</v>
      </c>
    </row>
    <row r="10" spans="1:8" x14ac:dyDescent="0.3">
      <c r="A10" s="1" t="s">
        <v>11</v>
      </c>
      <c r="B10">
        <v>3006.199951171875</v>
      </c>
      <c r="C10">
        <v>3024.671401658491</v>
      </c>
      <c r="D10">
        <v>3016.392090916343</v>
      </c>
      <c r="E10">
        <v>3008.0299804687502</v>
      </c>
      <c r="F10">
        <v>3018</v>
      </c>
      <c r="G10">
        <v>3013.211508789062</v>
      </c>
      <c r="H10">
        <v>3065.485557242343</v>
      </c>
    </row>
    <row r="11" spans="1:8" x14ac:dyDescent="0.3">
      <c r="A11" s="1" t="s">
        <v>12</v>
      </c>
      <c r="B11">
        <v>2978</v>
      </c>
      <c r="C11">
        <v>3005.3701753716109</v>
      </c>
      <c r="D11">
        <v>2987.615941012109</v>
      </c>
      <c r="E11">
        <v>3009.2899902343752</v>
      </c>
      <c r="F11">
        <v>3024.89990234375</v>
      </c>
      <c r="G11">
        <v>3008.320493164063</v>
      </c>
      <c r="H11">
        <v>3078.4272920012381</v>
      </c>
    </row>
    <row r="12" spans="1:8" x14ac:dyDescent="0.3">
      <c r="A12" s="1" t="s">
        <v>13</v>
      </c>
      <c r="B12">
        <v>2976</v>
      </c>
      <c r="C12">
        <v>2976.544504796208</v>
      </c>
      <c r="D12">
        <v>2961.6702658898239</v>
      </c>
      <c r="E12">
        <v>2993.4099609374998</v>
      </c>
      <c r="F12">
        <v>2978</v>
      </c>
      <c r="G12">
        <v>2984.3919702148442</v>
      </c>
      <c r="H12">
        <v>3114.9927877449409</v>
      </c>
    </row>
    <row r="13" spans="1:8" x14ac:dyDescent="0.3">
      <c r="A13" s="1" t="s">
        <v>14</v>
      </c>
      <c r="B13">
        <v>2966.199951171875</v>
      </c>
      <c r="C13">
        <v>3014.414645220098</v>
      </c>
      <c r="D13">
        <v>3004.7507510483192</v>
      </c>
      <c r="E13">
        <v>2997.0199707031252</v>
      </c>
      <c r="F13">
        <v>3000</v>
      </c>
      <c r="G13">
        <v>2986.362993164063</v>
      </c>
      <c r="H13">
        <v>3128.8201494815512</v>
      </c>
    </row>
    <row r="14" spans="1:8" x14ac:dyDescent="0.3">
      <c r="A14" s="1" t="s">
        <v>15</v>
      </c>
      <c r="B14">
        <v>2897.050048828125</v>
      </c>
      <c r="C14">
        <v>2898.9023558845629</v>
      </c>
      <c r="D14">
        <v>2999.328212682703</v>
      </c>
      <c r="E14">
        <v>2990.2599609375002</v>
      </c>
      <c r="F14">
        <v>2976</v>
      </c>
      <c r="G14">
        <v>2972.7329711914058</v>
      </c>
      <c r="H14">
        <v>3225.5322391419709</v>
      </c>
    </row>
    <row r="15" spans="1:8" x14ac:dyDescent="0.3">
      <c r="A15" s="6">
        <v>45366</v>
      </c>
      <c r="B15">
        <v>2866.449951171875</v>
      </c>
      <c r="C15">
        <v>2911.4954320658348</v>
      </c>
      <c r="D15">
        <v>2942.6299831158872</v>
      </c>
      <c r="E15">
        <v>2964.6899902343748</v>
      </c>
      <c r="F15">
        <v>2897.050048828125</v>
      </c>
      <c r="G15">
        <v>2928.084008789062</v>
      </c>
      <c r="H15">
        <v>2969.694264027225</v>
      </c>
    </row>
    <row r="18" spans="1:8" ht="33.6" x14ac:dyDescent="0.65">
      <c r="A18" s="5" t="s">
        <v>44</v>
      </c>
      <c r="B18" s="5"/>
      <c r="C18" s="5"/>
      <c r="D18" s="5"/>
      <c r="E18" s="5"/>
      <c r="F18" s="5"/>
      <c r="G18" s="5"/>
      <c r="H18" s="5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3000</v>
      </c>
      <c r="C21">
        <f>B6-C6</f>
        <v>60.572930805733904</v>
      </c>
      <c r="D21">
        <f>B6-D6</f>
        <v>30.105539407502874</v>
      </c>
      <c r="E21">
        <f>B6-E6</f>
        <v>23.489990234375</v>
      </c>
      <c r="F21">
        <f>B6-F6</f>
        <v>22.949951171875</v>
      </c>
      <c r="G21">
        <f>B6-G6</f>
        <v>25.459519042969077</v>
      </c>
      <c r="H21">
        <f>B6-H6</f>
        <v>117.92499590224998</v>
      </c>
    </row>
    <row r="22" spans="1:8" x14ac:dyDescent="0.3">
      <c r="A22" s="1" t="s">
        <v>8</v>
      </c>
      <c r="B22">
        <v>3024.89990234375</v>
      </c>
      <c r="C22">
        <f t="shared" ref="C22:C30" si="0">B7-C7</f>
        <v>38.547649494017151</v>
      </c>
      <c r="D22">
        <f t="shared" ref="D22:D30" si="1">B7-D7</f>
        <v>41.413750855599119</v>
      </c>
      <c r="E22">
        <f t="shared" ref="E22:E30" si="2">B7-E7</f>
        <v>37.599902343749818</v>
      </c>
      <c r="F22">
        <f t="shared" ref="F22:F30" si="3">B7-F7</f>
        <v>42.349853515625</v>
      </c>
      <c r="G22">
        <f t="shared" ref="G22:G30" si="4">B7-G7</f>
        <v>43.144392089844132</v>
      </c>
      <c r="H22">
        <f t="shared" ref="H22:H30" si="5">B7-H7</f>
        <v>-24.878797379846219</v>
      </c>
    </row>
    <row r="23" spans="1:8" x14ac:dyDescent="0.3">
      <c r="A23" s="1" t="s">
        <v>9</v>
      </c>
      <c r="B23">
        <v>3014.800048828125</v>
      </c>
      <c r="C23">
        <f t="shared" si="0"/>
        <v>-9.5773786119771103</v>
      </c>
      <c r="D23">
        <f t="shared" si="1"/>
        <v>15.877695299287097</v>
      </c>
      <c r="E23">
        <f t="shared" si="2"/>
        <v>16.500048828124818</v>
      </c>
      <c r="F23">
        <f t="shared" si="3"/>
        <v>-10.099853515625</v>
      </c>
      <c r="G23">
        <f t="shared" si="4"/>
        <v>15.074572753906068</v>
      </c>
      <c r="H23">
        <f t="shared" si="5"/>
        <v>-288.16202353303106</v>
      </c>
    </row>
    <row r="24" spans="1:8" x14ac:dyDescent="0.3">
      <c r="A24" s="1" t="s">
        <v>10</v>
      </c>
      <c r="B24">
        <v>3018</v>
      </c>
      <c r="C24">
        <f t="shared" si="0"/>
        <v>-5.2206203758119045</v>
      </c>
      <c r="D24">
        <f t="shared" si="1"/>
        <v>-1.6287465904301826</v>
      </c>
      <c r="E24">
        <f t="shared" si="2"/>
        <v>15.760009765625</v>
      </c>
      <c r="F24">
        <f t="shared" si="3"/>
        <v>3.199951171875</v>
      </c>
      <c r="G24">
        <f t="shared" si="4"/>
        <v>6.7339965820310681</v>
      </c>
      <c r="H24">
        <f t="shared" si="5"/>
        <v>-19.037195885458004</v>
      </c>
    </row>
    <row r="25" spans="1:8" x14ac:dyDescent="0.3">
      <c r="A25" s="1" t="s">
        <v>11</v>
      </c>
      <c r="B25">
        <v>3006.199951171875</v>
      </c>
      <c r="C25">
        <f t="shared" si="0"/>
        <v>-18.47145048661605</v>
      </c>
      <c r="D25">
        <f t="shared" si="1"/>
        <v>-10.192139744468022</v>
      </c>
      <c r="E25">
        <f t="shared" si="2"/>
        <v>-1.8300292968751819</v>
      </c>
      <c r="F25">
        <f t="shared" si="3"/>
        <v>-11.800048828125</v>
      </c>
      <c r="G25">
        <f t="shared" si="4"/>
        <v>-7.0115576171870089</v>
      </c>
      <c r="H25">
        <f t="shared" si="5"/>
        <v>-59.28560607046802</v>
      </c>
    </row>
    <row r="26" spans="1:8" x14ac:dyDescent="0.3">
      <c r="A26" s="1" t="s">
        <v>12</v>
      </c>
      <c r="B26">
        <v>2978</v>
      </c>
      <c r="C26">
        <f t="shared" si="0"/>
        <v>-27.370175371610912</v>
      </c>
      <c r="D26">
        <f t="shared" si="1"/>
        <v>-9.6159410121090332</v>
      </c>
      <c r="E26">
        <f t="shared" si="2"/>
        <v>-31.289990234375182</v>
      </c>
      <c r="F26">
        <f t="shared" si="3"/>
        <v>-46.89990234375</v>
      </c>
      <c r="G26">
        <f t="shared" si="4"/>
        <v>-30.320493164063009</v>
      </c>
      <c r="H26">
        <f t="shared" si="5"/>
        <v>-100.42729200123813</v>
      </c>
    </row>
    <row r="27" spans="1:8" x14ac:dyDescent="0.3">
      <c r="A27" s="1" t="s">
        <v>13</v>
      </c>
      <c r="B27">
        <v>2976</v>
      </c>
      <c r="C27">
        <f t="shared" si="0"/>
        <v>-0.54450479620800252</v>
      </c>
      <c r="D27">
        <f t="shared" si="1"/>
        <v>14.329734110176105</v>
      </c>
      <c r="E27">
        <f t="shared" si="2"/>
        <v>-17.409960937499818</v>
      </c>
      <c r="F27">
        <f t="shared" si="3"/>
        <v>-2</v>
      </c>
      <c r="G27">
        <f t="shared" si="4"/>
        <v>-8.3919702148441502</v>
      </c>
      <c r="H27">
        <f t="shared" si="5"/>
        <v>-138.99278774494087</v>
      </c>
    </row>
    <row r="28" spans="1:8" x14ac:dyDescent="0.3">
      <c r="A28" s="1" t="s">
        <v>14</v>
      </c>
      <c r="B28">
        <v>2966.199951171875</v>
      </c>
      <c r="C28">
        <f t="shared" si="0"/>
        <v>-48.214694048223009</v>
      </c>
      <c r="D28">
        <f t="shared" si="1"/>
        <v>-38.550799876444216</v>
      </c>
      <c r="E28">
        <f t="shared" si="2"/>
        <v>-30.820019531250182</v>
      </c>
      <c r="F28">
        <f t="shared" si="3"/>
        <v>-33.800048828125</v>
      </c>
      <c r="G28">
        <f t="shared" si="4"/>
        <v>-20.163041992188028</v>
      </c>
      <c r="H28">
        <f t="shared" si="5"/>
        <v>-162.6201983096762</v>
      </c>
    </row>
    <row r="29" spans="1:8" x14ac:dyDescent="0.3">
      <c r="A29" s="1" t="s">
        <v>15</v>
      </c>
      <c r="B29">
        <v>2897.050048828125</v>
      </c>
      <c r="C29">
        <f t="shared" si="0"/>
        <v>-1.8523070564378941</v>
      </c>
      <c r="D29">
        <f t="shared" si="1"/>
        <v>-102.278163854578</v>
      </c>
      <c r="E29">
        <f t="shared" si="2"/>
        <v>-93.209912109375182</v>
      </c>
      <c r="F29">
        <f t="shared" si="3"/>
        <v>-78.949951171875</v>
      </c>
      <c r="G29">
        <f t="shared" si="4"/>
        <v>-75.682922363280795</v>
      </c>
      <c r="H29">
        <f t="shared" si="5"/>
        <v>-328.48219031384588</v>
      </c>
    </row>
    <row r="30" spans="1:8" x14ac:dyDescent="0.3">
      <c r="A30" s="1" t="s">
        <v>16</v>
      </c>
      <c r="B30">
        <v>2866.449951171875</v>
      </c>
      <c r="C30">
        <f t="shared" si="0"/>
        <v>-45.045480893959848</v>
      </c>
      <c r="D30">
        <f t="shared" si="1"/>
        <v>-76.180031944012171</v>
      </c>
      <c r="E30">
        <f t="shared" si="2"/>
        <v>-98.240039062499818</v>
      </c>
      <c r="F30">
        <f t="shared" si="3"/>
        <v>-30.60009765625</v>
      </c>
      <c r="G30">
        <f t="shared" si="4"/>
        <v>-61.634057617186954</v>
      </c>
      <c r="H30">
        <f t="shared" si="5"/>
        <v>-103.24431285535002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4" t="s">
        <v>45</v>
      </c>
      <c r="B1" s="2"/>
      <c r="C1" s="2"/>
      <c r="D1" s="2"/>
      <c r="E1" s="2"/>
      <c r="F1" s="2"/>
      <c r="G1" s="2"/>
      <c r="H1" s="2"/>
    </row>
    <row r="3" spans="1:8" ht="33.6" x14ac:dyDescent="0.65">
      <c r="A3" s="5" t="s">
        <v>46</v>
      </c>
      <c r="B3" s="5"/>
      <c r="C3" s="5"/>
      <c r="D3" s="5"/>
      <c r="E3" s="5"/>
      <c r="F3" s="5"/>
      <c r="G3" s="5"/>
      <c r="H3" s="5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2925</v>
      </c>
      <c r="C6">
        <v>2828.9193170425988</v>
      </c>
      <c r="D6">
        <v>2915.6355751373608</v>
      </c>
      <c r="E6">
        <v>2921.4400390625001</v>
      </c>
      <c r="F6">
        <v>2915.10009765625</v>
      </c>
      <c r="G6">
        <v>2924.813020019531</v>
      </c>
      <c r="H6">
        <v>3063.144203684034</v>
      </c>
    </row>
    <row r="7" spans="1:8" x14ac:dyDescent="0.3">
      <c r="A7" s="1" t="s">
        <v>8</v>
      </c>
      <c r="B7">
        <v>2974.449951171875</v>
      </c>
      <c r="C7">
        <v>2893.429225008671</v>
      </c>
      <c r="D7">
        <v>2909.4992760403511</v>
      </c>
      <c r="E7">
        <v>2940.8300292968752</v>
      </c>
      <c r="F7">
        <v>2900.35009765625</v>
      </c>
      <c r="G7">
        <v>2922.770559082031</v>
      </c>
      <c r="H7">
        <v>2993.0586865875348</v>
      </c>
    </row>
    <row r="8" spans="1:8" x14ac:dyDescent="0.3">
      <c r="A8" s="1" t="s">
        <v>9</v>
      </c>
      <c r="B8">
        <v>2972.10009765625</v>
      </c>
      <c r="C8">
        <v>3025.262759125515</v>
      </c>
      <c r="D8">
        <v>2956.6912535351939</v>
      </c>
      <c r="E8">
        <v>2952.52001953125</v>
      </c>
      <c r="F8">
        <v>2974.449951171875</v>
      </c>
      <c r="G8">
        <v>2945.080034179688</v>
      </c>
      <c r="H8">
        <v>3175.6832293119892</v>
      </c>
    </row>
    <row r="9" spans="1:8" x14ac:dyDescent="0.3">
      <c r="A9" s="1" t="s">
        <v>10</v>
      </c>
      <c r="B9">
        <v>2957</v>
      </c>
      <c r="C9">
        <v>3007.4451902355609</v>
      </c>
      <c r="D9">
        <v>2977.0179705965029</v>
      </c>
      <c r="E9">
        <v>2953.6000488281252</v>
      </c>
      <c r="F9">
        <v>2972.10009765625</v>
      </c>
      <c r="G9">
        <v>2966.3585644531249</v>
      </c>
      <c r="H9">
        <v>3171.379315705954</v>
      </c>
    </row>
    <row r="10" spans="1:8" x14ac:dyDescent="0.3">
      <c r="A10" s="1" t="s">
        <v>11</v>
      </c>
      <c r="B10">
        <v>2951.10009765625</v>
      </c>
      <c r="C10">
        <v>2987.3058640288782</v>
      </c>
      <c r="D10">
        <v>2964.1128834980768</v>
      </c>
      <c r="E10">
        <v>2952.0000488281248</v>
      </c>
      <c r="F10">
        <v>2957</v>
      </c>
      <c r="G10">
        <v>2957.516042480469</v>
      </c>
      <c r="H10">
        <v>3202.8560779726708</v>
      </c>
    </row>
    <row r="11" spans="1:8" x14ac:dyDescent="0.3">
      <c r="A11" s="1" t="s">
        <v>12</v>
      </c>
      <c r="B11">
        <v>2927</v>
      </c>
      <c r="C11">
        <v>2960.5944024044561</v>
      </c>
      <c r="D11">
        <v>2908.8082816202009</v>
      </c>
      <c r="E11">
        <v>2951.0000488281248</v>
      </c>
      <c r="F11">
        <v>2974.449951171875</v>
      </c>
      <c r="G11">
        <v>2947.6625366210942</v>
      </c>
      <c r="H11">
        <v>3281.2305214983321</v>
      </c>
    </row>
    <row r="12" spans="1:8" x14ac:dyDescent="0.3">
      <c r="A12" s="1" t="s">
        <v>13</v>
      </c>
      <c r="B12">
        <v>2930.050048828125</v>
      </c>
      <c r="C12">
        <v>2907.1904032641301</v>
      </c>
      <c r="D12">
        <v>2917.246931914965</v>
      </c>
      <c r="E12">
        <v>2937.3200195312502</v>
      </c>
      <c r="F12">
        <v>2927</v>
      </c>
      <c r="G12">
        <v>2929.1185131835941</v>
      </c>
      <c r="H12">
        <v>3088.7357480661158</v>
      </c>
    </row>
    <row r="13" spans="1:8" x14ac:dyDescent="0.3">
      <c r="A13" s="1" t="s">
        <v>14</v>
      </c>
      <c r="B13">
        <v>2855.550048828125</v>
      </c>
      <c r="C13">
        <v>2965.7603029010938</v>
      </c>
      <c r="D13">
        <v>2946.2397767293319</v>
      </c>
      <c r="E13">
        <v>2941.52001953125</v>
      </c>
      <c r="F13">
        <v>2925</v>
      </c>
      <c r="G13">
        <v>2931.4085229492189</v>
      </c>
      <c r="H13">
        <v>3128.3991020350431</v>
      </c>
    </row>
    <row r="14" spans="1:8" x14ac:dyDescent="0.3">
      <c r="A14" s="1" t="s">
        <v>15</v>
      </c>
      <c r="B14">
        <v>2851</v>
      </c>
      <c r="C14">
        <v>2833.688090319612</v>
      </c>
      <c r="D14">
        <v>2940.678257247173</v>
      </c>
      <c r="E14">
        <v>2927.6300292968749</v>
      </c>
      <c r="F14">
        <v>2930.050048828125</v>
      </c>
      <c r="G14">
        <v>2892.7610449218751</v>
      </c>
      <c r="H14">
        <v>2919.0742332929012</v>
      </c>
    </row>
    <row r="15" spans="1:8" x14ac:dyDescent="0.3">
      <c r="A15" s="1" t="s">
        <v>16</v>
      </c>
      <c r="B15">
        <v>2825.800048828125</v>
      </c>
      <c r="C15">
        <v>2697.3576394275592</v>
      </c>
      <c r="D15">
        <v>2882.209162892007</v>
      </c>
      <c r="E15">
        <v>2902.9400390625001</v>
      </c>
      <c r="F15">
        <v>2851</v>
      </c>
      <c r="G15">
        <v>2857.4415209960939</v>
      </c>
      <c r="H15">
        <v>3038.9705681395599</v>
      </c>
    </row>
    <row r="18" spans="1:8" ht="33.6" x14ac:dyDescent="0.65">
      <c r="A18" s="5" t="s">
        <v>47</v>
      </c>
      <c r="B18" s="5"/>
      <c r="C18" s="5"/>
      <c r="D18" s="5"/>
      <c r="E18" s="5"/>
      <c r="F18" s="5"/>
      <c r="G18" s="5"/>
      <c r="H18" s="5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2925</v>
      </c>
      <c r="C21">
        <f>B6-C6</f>
        <v>96.080682957401223</v>
      </c>
      <c r="D21">
        <f>B6-D6</f>
        <v>9.3644248626392255</v>
      </c>
      <c r="E21">
        <f>B6-E6</f>
        <v>3.5599609374999091</v>
      </c>
      <c r="F21">
        <f>B6-F6</f>
        <v>9.89990234375</v>
      </c>
      <c r="G21">
        <f>B6-G6</f>
        <v>0.18697998046900466</v>
      </c>
      <c r="H21">
        <f>B6-H6</f>
        <v>-138.14420368403398</v>
      </c>
    </row>
    <row r="22" spans="1:8" x14ac:dyDescent="0.3">
      <c r="A22" s="1" t="s">
        <v>8</v>
      </c>
      <c r="B22">
        <v>2974.449951171875</v>
      </c>
      <c r="C22">
        <f t="shared" ref="C22:C30" si="0">B7-C7</f>
        <v>81.020726163204017</v>
      </c>
      <c r="D22">
        <f t="shared" ref="D22:D30" si="1">B7-D7</f>
        <v>64.950675131523894</v>
      </c>
      <c r="E22">
        <f t="shared" ref="E22:E30" si="2">B7-E7</f>
        <v>33.619921874999818</v>
      </c>
      <c r="F22">
        <f t="shared" ref="F22:F30" si="3">B7-F7</f>
        <v>74.099853515625</v>
      </c>
      <c r="G22">
        <f t="shared" ref="G22:G30" si="4">B7-G7</f>
        <v>51.679392089843986</v>
      </c>
      <c r="H22">
        <f t="shared" ref="H22:H30" si="5">B7-H7</f>
        <v>-18.608735415659794</v>
      </c>
    </row>
    <row r="23" spans="1:8" x14ac:dyDescent="0.3">
      <c r="A23" s="1" t="s">
        <v>9</v>
      </c>
      <c r="B23">
        <v>2972.10009765625</v>
      </c>
      <c r="C23">
        <f t="shared" si="0"/>
        <v>-53.162661469265004</v>
      </c>
      <c r="D23">
        <f t="shared" si="1"/>
        <v>15.408844121056063</v>
      </c>
      <c r="E23">
        <f t="shared" si="2"/>
        <v>19.580078125</v>
      </c>
      <c r="F23">
        <f t="shared" si="3"/>
        <v>-2.349853515625</v>
      </c>
      <c r="G23">
        <f t="shared" si="4"/>
        <v>27.020063476561972</v>
      </c>
      <c r="H23">
        <f t="shared" si="5"/>
        <v>-203.58313165573918</v>
      </c>
    </row>
    <row r="24" spans="1:8" x14ac:dyDescent="0.3">
      <c r="A24" s="1" t="s">
        <v>10</v>
      </c>
      <c r="B24">
        <v>2957</v>
      </c>
      <c r="C24">
        <f t="shared" si="0"/>
        <v>-50.445190235560858</v>
      </c>
      <c r="D24">
        <f t="shared" si="1"/>
        <v>-20.017970596502892</v>
      </c>
      <c r="E24">
        <f t="shared" si="2"/>
        <v>3.3999511718748181</v>
      </c>
      <c r="F24">
        <f t="shared" si="3"/>
        <v>-15.10009765625</v>
      </c>
      <c r="G24">
        <f t="shared" si="4"/>
        <v>-9.3585644531249272</v>
      </c>
      <c r="H24">
        <f t="shared" si="5"/>
        <v>-214.37931570595401</v>
      </c>
    </row>
    <row r="25" spans="1:8" x14ac:dyDescent="0.3">
      <c r="A25" s="1" t="s">
        <v>11</v>
      </c>
      <c r="B25">
        <v>2951.10009765625</v>
      </c>
      <c r="C25">
        <f t="shared" si="0"/>
        <v>-36.205766372628204</v>
      </c>
      <c r="D25">
        <f t="shared" si="1"/>
        <v>-13.012785841826826</v>
      </c>
      <c r="E25">
        <f t="shared" si="2"/>
        <v>-0.8999511718748181</v>
      </c>
      <c r="F25">
        <f t="shared" si="3"/>
        <v>-5.89990234375</v>
      </c>
      <c r="G25">
        <f t="shared" si="4"/>
        <v>-6.4159448242189683</v>
      </c>
      <c r="H25">
        <f t="shared" si="5"/>
        <v>-251.75598031642085</v>
      </c>
    </row>
    <row r="26" spans="1:8" x14ac:dyDescent="0.3">
      <c r="A26" s="1" t="s">
        <v>12</v>
      </c>
      <c r="B26">
        <v>2927</v>
      </c>
      <c r="C26">
        <f t="shared" si="0"/>
        <v>-33.594402404456105</v>
      </c>
      <c r="D26">
        <f t="shared" si="1"/>
        <v>18.191718379799113</v>
      </c>
      <c r="E26">
        <f t="shared" si="2"/>
        <v>-24.000048828124818</v>
      </c>
      <c r="F26">
        <f t="shared" si="3"/>
        <v>-47.449951171875</v>
      </c>
      <c r="G26">
        <f t="shared" si="4"/>
        <v>-20.662536621094205</v>
      </c>
      <c r="H26">
        <f t="shared" si="5"/>
        <v>-354.23052149833211</v>
      </c>
    </row>
    <row r="27" spans="1:8" x14ac:dyDescent="0.3">
      <c r="A27" s="1" t="s">
        <v>13</v>
      </c>
      <c r="B27">
        <v>2930.050048828125</v>
      </c>
      <c r="C27">
        <f t="shared" si="0"/>
        <v>22.859645563994945</v>
      </c>
      <c r="D27">
        <f t="shared" si="1"/>
        <v>12.803116913160011</v>
      </c>
      <c r="E27">
        <f t="shared" si="2"/>
        <v>-7.2699707031251819</v>
      </c>
      <c r="F27">
        <f t="shared" si="3"/>
        <v>3.050048828125</v>
      </c>
      <c r="G27">
        <f t="shared" si="4"/>
        <v>0.93153564453086801</v>
      </c>
      <c r="H27">
        <f t="shared" si="5"/>
        <v>-158.68569923799078</v>
      </c>
    </row>
    <row r="28" spans="1:8" x14ac:dyDescent="0.3">
      <c r="A28" s="1" t="s">
        <v>14</v>
      </c>
      <c r="B28">
        <v>2855.550048828125</v>
      </c>
      <c r="C28">
        <f t="shared" si="0"/>
        <v>-110.21025407296884</v>
      </c>
      <c r="D28">
        <f t="shared" si="1"/>
        <v>-90.689727901206879</v>
      </c>
      <c r="E28">
        <f t="shared" si="2"/>
        <v>-85.969970703125</v>
      </c>
      <c r="F28">
        <f t="shared" si="3"/>
        <v>-69.449951171875</v>
      </c>
      <c r="G28">
        <f t="shared" si="4"/>
        <v>-75.858474121093877</v>
      </c>
      <c r="H28">
        <f t="shared" si="5"/>
        <v>-272.84905320691814</v>
      </c>
    </row>
    <row r="29" spans="1:8" x14ac:dyDescent="0.3">
      <c r="A29" s="1" t="s">
        <v>15</v>
      </c>
      <c r="B29">
        <v>2851</v>
      </c>
      <c r="C29">
        <f t="shared" si="0"/>
        <v>17.311909680387998</v>
      </c>
      <c r="D29">
        <f t="shared" si="1"/>
        <v>-89.678257247172951</v>
      </c>
      <c r="E29">
        <f t="shared" si="2"/>
        <v>-76.630029296874909</v>
      </c>
      <c r="F29">
        <f t="shared" si="3"/>
        <v>-79.050048828125</v>
      </c>
      <c r="G29">
        <f t="shared" si="4"/>
        <v>-41.761044921875055</v>
      </c>
      <c r="H29">
        <f t="shared" si="5"/>
        <v>-68.074233292901226</v>
      </c>
    </row>
    <row r="30" spans="1:8" x14ac:dyDescent="0.3">
      <c r="A30" s="1" t="s">
        <v>16</v>
      </c>
      <c r="B30">
        <v>2825.800048828125</v>
      </c>
      <c r="C30">
        <f t="shared" si="0"/>
        <v>128.44240940056579</v>
      </c>
      <c r="D30">
        <f t="shared" si="1"/>
        <v>-56.409114063882043</v>
      </c>
      <c r="E30">
        <f t="shared" si="2"/>
        <v>-77.139990234375091</v>
      </c>
      <c r="F30">
        <f t="shared" si="3"/>
        <v>-25.199951171875</v>
      </c>
      <c r="G30">
        <f t="shared" si="4"/>
        <v>-31.641472167968914</v>
      </c>
      <c r="H30">
        <f t="shared" si="5"/>
        <v>-213.17051931143487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2024-05-01T17:34:14Z</dcterms:created>
  <dcterms:modified xsi:type="dcterms:W3CDTF">2024-05-01T21:57:32Z</dcterms:modified>
</cp:coreProperties>
</file>