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4. Features Momentum Indicators\"/>
    </mc:Choice>
  </mc:AlternateContent>
  <xr:revisionPtr revIDLastSave="0" documentId="13_ncr:1_{E18A5931-4CFD-4B2D-A609-012288056E7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<sst xmlns="http://schemas.openxmlformats.org/spreadsheetml/2006/main" count="156" uniqueCount="46">
  <si>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</si>
  <si>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</si>
  <si>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</si>
  <si>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</si>
  <si>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</si>
  <si>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</si>
  <si>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</si>
  <si>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</si>
  <si>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</si>
  <si>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</si>
  <si>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</si>
  <si>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</si>
  <si>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</si>
  <si>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</si>
  <si>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</si>
  <si>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</si>
  <si>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</si>
  <si>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</si>
  <si>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</si>
  <si>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</si>
  <si>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</si>
  <si>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</si>
  <si>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</si>
  <si>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</si>
  <si>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</si>
  <si>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</si>
  <si>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</si>
  <si>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</si>
  <si>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</si>
  <si>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</si>
  <si>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</si>
  <si>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</si>
  <si>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</si>
  <si>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</si>
  <si>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</si>
  <si>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</si>
  <si>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</si>
  <si>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</si>
  <si>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</si>
  <si>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Date</t>
  </si>
  <si>
    <t>Close Price</t>
  </si>
  <si>
    <t>Absolute Values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</si>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</sst>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0D036-83B0-4041-B4E9-C222A5C689DD}" name="Table1" displayName="Table1" ref="A5:H15" totalsRowShown="0" headerRowDxfId="14">
  <autoFilter ref="A5:H15" xr:uid="{3F60D036-83B0-4041-B4E9-C222A5C689DD}"/>
  <tableColumns count="8">
    <tableColumn id="1" xr3:uid="{553C6E9D-52F4-4E57-9066-D0728A27CA30}" name="Date" dataDxfId="15"/>
    <tableColumn id="2" xr3:uid="{56388E97-5F2E-4C61-AC2E-E082F1C32179}" name="Actual Close"/>
    <tableColumn id="3" xr3:uid="{FDCD7D2D-2AE2-4213-944F-D874E279335A}" name="RR Predicted Close"/>
    <tableColumn id="4" xr3:uid="{CF86DD65-76BC-4DFC-802B-BC180A5A5B8F}" name="SVR Predicted Close"/>
    <tableColumn id="5" xr3:uid="{8B72FEAB-9AB3-42D9-805A-C3E5EC7C48E6}" name="KNN Predicted Close"/>
    <tableColumn id="6" xr3:uid="{5661DEF1-7A8F-4E05-BB0A-66301014848C}" name="DT Predicted Close"/>
    <tableColumn id="7" xr3:uid="{A2522610-0284-472B-AF5C-2BC39FA19077}" name="RF Predicted Close"/>
    <tableColumn id="8" xr3:uid="{9F29EB65-44C3-46F9-961D-B0F862008898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DF3A3-B3BA-4453-92A9-591BE2657B4F}" name="Table13" displayName="Table13" ref="A20:H30" totalsRowShown="0" headerRowDxfId="13">
  <autoFilter ref="A20:H30" xr:uid="{DACDF3A3-B3BA-4453-92A9-591BE2657B4F}"/>
  <tableColumns count="8">
    <tableColumn id="1" xr3:uid="{8B3BD54A-DC12-4E5F-AA11-02164044191C}" name="Date" dataDxfId="12"/>
    <tableColumn id="2" xr3:uid="{1E01AABB-4C67-43DA-8729-9BD460154D69}" name="Actual Close"/>
    <tableColumn id="3" xr3:uid="{76DD6FE6-8197-4128-B00F-D79842D6F659}" name="RR Predicted Close"/>
    <tableColumn id="4" xr3:uid="{08D21258-E3A8-4D22-ACA2-FBF3F2083880}" name="SVR Predicted Close"/>
    <tableColumn id="5" xr3:uid="{E5607E82-FA72-455C-8ED1-90DDC188899F}" name="KNN Predicted Close"/>
    <tableColumn id="6" xr3:uid="{102839FA-4B71-48CD-AFCA-D2B6890D7C32}" name="DT Predicted Close"/>
    <tableColumn id="7" xr3:uid="{490F33C1-CD63-49B0-96C2-AE706D880977}" name="RF Predicted Close"/>
    <tableColumn id="8" xr3:uid="{DE2C95AC-DD21-442D-A2BA-353F78A7CCD6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6E299F-1103-4435-BA9D-E05FBFBB9AC1}" name="Table3" displayName="Table3" ref="A5:H15" totalsRowShown="0" headerRowDxfId="10">
  <autoFilter ref="A5:H15" xr:uid="{516E299F-1103-4435-BA9D-E05FBFBB9AC1}"/>
  <tableColumns count="8">
    <tableColumn id="1" xr3:uid="{D8CB90B2-D306-4643-8848-E2B1463FAC61}" name="Date" dataDxfId="11"/>
    <tableColumn id="2" xr3:uid="{14A780B7-5815-4AA6-854C-5F875C61F123}" name="Actual Open"/>
    <tableColumn id="3" xr3:uid="{004443D4-2CD8-4728-B426-CBD907C9D77C}" name="RR Predicted Open"/>
    <tableColumn id="4" xr3:uid="{312847AB-3F9F-4DA3-B7C2-AB49E92625D9}" name="SVR Predicted Open"/>
    <tableColumn id="5" xr3:uid="{CC13C681-E8EA-4D6B-9ED7-9F3708679A80}" name="KNN Predicted Open"/>
    <tableColumn id="6" xr3:uid="{E86484D5-BBF3-433C-942D-065C352F5E29}" name="DT Predicted Open"/>
    <tableColumn id="7" xr3:uid="{C2CF5590-AA76-4354-B3EF-570E308E897C}" name="RF Predicted Open"/>
    <tableColumn id="8" xr3:uid="{D1FA0E2F-E510-40FB-88E1-58F45A7E4DA6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A1CA77-4E9E-4C3B-BDE6-BE2846777926}" name="Table35" displayName="Table35" ref="A20:H30" totalsRowShown="0" headerRowDxfId="9">
  <autoFilter ref="A20:H30" xr:uid="{42A1CA77-4E9E-4C3B-BDE6-BE2846777926}"/>
  <tableColumns count="8">
    <tableColumn id="1" xr3:uid="{9A3B71AD-37A9-43B4-A0DC-3ED36C97CCE2}" name="Date" dataDxfId="8"/>
    <tableColumn id="2" xr3:uid="{77A65B9F-E2B2-4FA4-B0A9-C53312E3FB30}" name="Actual Open"/>
    <tableColumn id="3" xr3:uid="{8ACE8289-4175-4542-BD42-0B91A5691652}" name="RR Predicted Open"/>
    <tableColumn id="4" xr3:uid="{C66A1DBF-DBE0-44D7-BD66-72BC861040A7}" name="SVR Predicted Open"/>
    <tableColumn id="5" xr3:uid="{9F9ED9A0-B3A5-4AF3-9374-4E7EAB788CF8}" name="KNN Predicted Open"/>
    <tableColumn id="6" xr3:uid="{B6627EC4-1419-4A0A-AA54-E0133E187927}" name="DT Predicted Open"/>
    <tableColumn id="7" xr3:uid="{83E1E859-5488-4179-8556-08AF82FF606C}" name="RF Predicted Open"/>
    <tableColumn id="8" xr3:uid="{A7003EB6-2FE5-41EF-88AE-7584853E0C85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C59BC6-DA30-4AA6-85DC-EA0B5B48F8D0}" name="Table5" displayName="Table5" ref="A5:H15" totalsRowShown="0" headerRowDxfId="6">
  <autoFilter ref="A5:H15" xr:uid="{E4C59BC6-DA30-4AA6-85DC-EA0B5B48F8D0}"/>
  <tableColumns count="8">
    <tableColumn id="1" xr3:uid="{687A2537-3A31-4BB9-B240-606C4BFB6864}" name="Date" dataDxfId="7"/>
    <tableColumn id="2" xr3:uid="{8ED0E6DE-6E3F-4C74-AA7D-A387503ECA4A}" name="Actual High"/>
    <tableColumn id="3" xr3:uid="{2934E920-1492-4CDB-9326-F59F54244EB3}" name="RR Predicted High"/>
    <tableColumn id="4" xr3:uid="{55E36528-ED4C-4DDB-82E0-892AD65F8525}" name="SVR Predicted High"/>
    <tableColumn id="5" xr3:uid="{4E95A4B8-06EB-4621-80F0-1FAAC20A19CA}" name="KNN Predicted High"/>
    <tableColumn id="6" xr3:uid="{A61A7B28-5906-4EE9-A1B2-C2B3831696BE}" name="DT Predicted High"/>
    <tableColumn id="7" xr3:uid="{D97DBFA2-9740-498E-B04A-71BAF35C11F8}" name="RF Predicted High"/>
    <tableColumn id="8" xr3:uid="{9DB48034-1E48-4763-BC75-858CA13EB881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D747B9-09E7-4267-9FD5-398984D33675}" name="Table57" displayName="Table57" ref="A20:H30" totalsRowShown="0" headerRowDxfId="5">
  <autoFilter ref="A20:H30" xr:uid="{62D747B9-09E7-4267-9FD5-398984D33675}"/>
  <tableColumns count="8">
    <tableColumn id="1" xr3:uid="{0F2CB3F4-404D-4811-9D5D-6826135DF743}" name="Date" dataDxfId="4"/>
    <tableColumn id="2" xr3:uid="{A60FD087-A21D-48C4-9D7E-29D0D0ADAAB3}" name="Actual High"/>
    <tableColumn id="3" xr3:uid="{488E27F7-2541-4F6B-9FF4-2C5E81347A6B}" name="RR Predicted High"/>
    <tableColumn id="4" xr3:uid="{D7513F95-17D0-4980-8D31-E139A56CF861}" name="SVR Predicted High"/>
    <tableColumn id="5" xr3:uid="{CF402003-7030-4956-8A23-BFDA3BF62CBA}" name="KNN Predicted High"/>
    <tableColumn id="6" xr3:uid="{0065439C-DDAA-4BA3-BF15-B44D54513D38}" name="DT Predicted High"/>
    <tableColumn id="7" xr3:uid="{01300214-409F-4088-AD19-1685613518DF}" name="RF Predicted High"/>
    <tableColumn id="8" xr3:uid="{36CD3AB9-0484-4FBF-9405-B44020F0E44C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7E10C3-158C-4EC5-8F89-6080A2D159E6}" name="Table7" displayName="Table7" ref="A5:H15" totalsRowShown="0" headerRowDxfId="2">
  <autoFilter ref="A5:H15" xr:uid="{2C7E10C3-158C-4EC5-8F89-6080A2D159E6}"/>
  <tableColumns count="8">
    <tableColumn id="1" xr3:uid="{6EA0291B-3B18-4456-B83F-0C46342E5156}" name="Column1" dataDxfId="3"/>
    <tableColumn id="2" xr3:uid="{E5E10E23-17A4-402B-AA44-F8EE8DFF2BBC}" name="Actual Low"/>
    <tableColumn id="3" xr3:uid="{9F777E21-AA76-4C87-B8C2-5B201E1428E9}" name="RR Predicted Low"/>
    <tableColumn id="4" xr3:uid="{1EE90500-1EA3-44D4-908B-490A40DC997D}" name="SVR Predicted Low"/>
    <tableColumn id="5" xr3:uid="{D37D83E9-E12D-48D2-8D66-BFF64C9EE4CC}" name="KNN Predicted Low"/>
    <tableColumn id="6" xr3:uid="{2D206ACB-03FC-4C86-9662-4A6B4F792859}" name="DT Predicted Low"/>
    <tableColumn id="7" xr3:uid="{F0FD3C75-8181-4C77-89AD-40623096B3E9}" name="RF Predicted Low"/>
    <tableColumn id="8" xr3:uid="{3BF311CD-9775-453F-B448-346A25997C65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72FD77-8D38-401B-AFE2-50619971E24A}" name="Table79" displayName="Table79" ref="A20:H30" totalsRowShown="0" headerRowDxfId="1">
  <autoFilter ref="A20:H30" xr:uid="{9D72FD77-8D38-401B-AFE2-50619971E24A}"/>
  <tableColumns count="8">
    <tableColumn id="1" xr3:uid="{92DD39A0-D8D4-43EA-81AF-BD5A179A4BE3}" name="Date" dataDxfId="0"/>
    <tableColumn id="2" xr3:uid="{FB563074-4774-4274-A93B-C29873C7EC98}" name="Actual Low"/>
    <tableColumn id="3" xr3:uid="{4B3F7059-0830-47B6-B470-CEFCE2EF6727}" name="RR Predicted Low"/>
    <tableColumn id="4" xr3:uid="{3906D734-5128-47A4-9493-8B928F4B2632}" name="SVR Predicted Low"/>
    <tableColumn id="5" xr3:uid="{0E946B9B-18C6-4054-B3C4-79C3FC02C49F}" name="KNN Predicted Low"/>
    <tableColumn id="6" xr3:uid="{B03D8780-759A-4461-8286-8873EE68A9E7}" name="DT Predicted Low"/>
    <tableColumn id="7" xr3:uid="{CC3D4BFC-557B-48ED-87B6-8AB149AD4DD8}" name="RF Predicted Low"/>
    <tableColumn id="8" xr3:uid="{5B63E47C-FF18-48BD-A7FC-E387C60BF0A4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4" t="s">
        <v>40</v>
      </c>
      <c r="B1" s="2"/>
      <c r="C1" s="2"/>
      <c r="D1" s="2"/>
      <c r="E1" s="2"/>
      <c r="F1" s="2"/>
      <c r="G1" s="2"/>
      <c r="H1" s="2"/>
    </row>
    <row r="2" spans="1:8" ht="14.4" customHeight="1" x14ac:dyDescent="0.65">
      <c r="A2" s="3"/>
      <c r="B2" s="3"/>
      <c r="C2" s="3"/>
      <c r="D2" s="3"/>
      <c r="E2" s="3"/>
      <c r="F2" s="3"/>
      <c r="G2" s="3"/>
      <c r="H2" s="3"/>
    </row>
    <row r="3" spans="1:8" ht="33.6" x14ac:dyDescent="0.65">
      <c r="A3" s="2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2750.63009228394</v>
      </c>
      <c r="D6">
        <v>2962.5818140552642</v>
      </c>
      <c r="E6">
        <v>2943.8</v>
      </c>
      <c r="F6">
        <v>2963.5</v>
      </c>
      <c r="G6">
        <v>2945.9035083007811</v>
      </c>
      <c r="H6">
        <v>2996.0407871171001</v>
      </c>
    </row>
    <row r="7" spans="1:8" x14ac:dyDescent="0.3">
      <c r="A7" s="1" t="s">
        <v>8</v>
      </c>
      <c r="B7">
        <v>3014.800048828125</v>
      </c>
      <c r="C7">
        <v>2925.1018860117028</v>
      </c>
      <c r="D7">
        <v>2971.653974640828</v>
      </c>
      <c r="E7">
        <v>2953.5700195312502</v>
      </c>
      <c r="F7">
        <v>2974.64990234375</v>
      </c>
      <c r="G7">
        <v>2954.0655053710939</v>
      </c>
      <c r="H7">
        <v>3018.3769490740342</v>
      </c>
    </row>
    <row r="8" spans="1:8" x14ac:dyDescent="0.3">
      <c r="A8" s="1" t="s">
        <v>9</v>
      </c>
      <c r="B8">
        <v>3000.39990234375</v>
      </c>
      <c r="C8">
        <v>3033.564615508838</v>
      </c>
      <c r="D8">
        <v>2975.540498570228</v>
      </c>
      <c r="E8">
        <v>2971.85</v>
      </c>
      <c r="F8">
        <v>2974.64990234375</v>
      </c>
      <c r="G8">
        <v>2976.356997070312</v>
      </c>
      <c r="H8">
        <v>3149.8370350466121</v>
      </c>
    </row>
    <row r="9" spans="1:8" x14ac:dyDescent="0.3">
      <c r="A9" s="1" t="s">
        <v>10</v>
      </c>
      <c r="B9">
        <v>3006</v>
      </c>
      <c r="C9">
        <v>3028.8211572963678</v>
      </c>
      <c r="D9">
        <v>2976.4332912515119</v>
      </c>
      <c r="E9">
        <v>2974.47998046875</v>
      </c>
      <c r="F9">
        <v>3000.39990234375</v>
      </c>
      <c r="G9">
        <v>2985.8479614257808</v>
      </c>
      <c r="H9">
        <v>3163.9887340882779</v>
      </c>
    </row>
    <row r="10" spans="1:8" x14ac:dyDescent="0.3">
      <c r="A10" s="1" t="s">
        <v>11</v>
      </c>
      <c r="B10">
        <v>2957.85009765625</v>
      </c>
      <c r="C10">
        <v>3015.6568125246508</v>
      </c>
      <c r="D10">
        <v>2986.5003841970829</v>
      </c>
      <c r="E10">
        <v>2980.75</v>
      </c>
      <c r="F10">
        <v>3006</v>
      </c>
      <c r="G10">
        <v>2996.5114794921869</v>
      </c>
      <c r="H10">
        <v>3139.589552070453</v>
      </c>
    </row>
    <row r="11" spans="1:8" x14ac:dyDescent="0.3">
      <c r="A11" s="1" t="s">
        <v>12</v>
      </c>
      <c r="B11">
        <v>2933.199951171875</v>
      </c>
      <c r="C11">
        <v>2996.8200034399279</v>
      </c>
      <c r="D11">
        <v>2985.2887574432762</v>
      </c>
      <c r="E11">
        <v>2980.1300292968749</v>
      </c>
      <c r="F11">
        <v>3014.800048828125</v>
      </c>
      <c r="G11">
        <v>2973.174541015625</v>
      </c>
      <c r="H11">
        <v>2984.928759810537</v>
      </c>
    </row>
    <row r="12" spans="1:8" x14ac:dyDescent="0.3">
      <c r="A12" s="1" t="s">
        <v>13</v>
      </c>
      <c r="B12">
        <v>2950.85009765625</v>
      </c>
      <c r="C12">
        <v>2938.4386515867218</v>
      </c>
      <c r="D12">
        <v>2984.426714993162</v>
      </c>
      <c r="E12">
        <v>2962.3400390625002</v>
      </c>
      <c r="F12">
        <v>2984.25</v>
      </c>
      <c r="G12">
        <v>2957.4295190429689</v>
      </c>
      <c r="H12">
        <v>3084.6992190528249</v>
      </c>
    </row>
    <row r="13" spans="1:8" x14ac:dyDescent="0.3">
      <c r="A13" s="1" t="s">
        <v>14</v>
      </c>
      <c r="B13">
        <v>2864.35009765625</v>
      </c>
      <c r="C13">
        <v>3040.1982370809219</v>
      </c>
      <c r="D13">
        <v>2984.7148197844372</v>
      </c>
      <c r="E13">
        <v>2968.1900390625001</v>
      </c>
      <c r="F13">
        <v>2950.85009765625</v>
      </c>
      <c r="G13">
        <v>2968.5780297851561</v>
      </c>
      <c r="H13">
        <v>3063.406168236465</v>
      </c>
    </row>
    <row r="14" spans="1:8" x14ac:dyDescent="0.3">
      <c r="A14" s="1" t="s">
        <v>15</v>
      </c>
      <c r="B14">
        <v>2862.949951171875</v>
      </c>
      <c r="C14">
        <v>2025.5429940521269</v>
      </c>
      <c r="D14">
        <v>2953.8656703839602</v>
      </c>
      <c r="E14">
        <v>2944.2100585937501</v>
      </c>
      <c r="F14">
        <v>2950.85009765625</v>
      </c>
      <c r="G14">
        <v>2907.9400805664059</v>
      </c>
      <c r="H14">
        <v>2949.6015290010791</v>
      </c>
    </row>
    <row r="15" spans="1:8" x14ac:dyDescent="0.3">
      <c r="A15" s="1" t="s">
        <v>16</v>
      </c>
      <c r="B15">
        <v>2836.449951171875</v>
      </c>
      <c r="D15">
        <v>2944.3734435687902</v>
      </c>
      <c r="E15">
        <v>2913.8400390625002</v>
      </c>
      <c r="F15">
        <v>2862.949951171875</v>
      </c>
      <c r="G15">
        <v>2872.2100073242191</v>
      </c>
      <c r="H15">
        <v>3133.624648828727</v>
      </c>
    </row>
    <row r="18" spans="1:8" ht="33.6" x14ac:dyDescent="0.65">
      <c r="A18" s="2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233.61990771605997</v>
      </c>
      <c r="D21">
        <f>B6-D6</f>
        <v>21.668185944735797</v>
      </c>
      <c r="E21">
        <f>B6-E6</f>
        <v>40.449999999999818</v>
      </c>
      <c r="F21">
        <f>B6-F6</f>
        <v>20.75</v>
      </c>
      <c r="G21">
        <f>B6-G6</f>
        <v>38.346491699218859</v>
      </c>
      <c r="H21">
        <f>B6-H6</f>
        <v>-11.790787117100081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89.698162816422155</v>
      </c>
      <c r="D22">
        <f t="shared" ref="D22:D30" si="1">B7-D7</f>
        <v>43.146074187297017</v>
      </c>
      <c r="E22">
        <f t="shared" ref="E22:E30" si="2">B7-E7</f>
        <v>61.230029296874818</v>
      </c>
      <c r="F22">
        <f t="shared" ref="F22:F30" si="3">B7-F7</f>
        <v>40.150146484375</v>
      </c>
      <c r="G22">
        <f t="shared" ref="G22:G30" si="4">B7-G7</f>
        <v>60.734543457031123</v>
      </c>
      <c r="H22">
        <f t="shared" ref="H22:H30" si="5">B7-H7</f>
        <v>-3.5769002459092007</v>
      </c>
    </row>
    <row r="23" spans="1:8" x14ac:dyDescent="0.3">
      <c r="A23" s="1" t="s">
        <v>9</v>
      </c>
      <c r="B23">
        <v>3000.39990234375</v>
      </c>
      <c r="C23">
        <f t="shared" si="0"/>
        <v>-33.16471316508796</v>
      </c>
      <c r="D23">
        <f t="shared" si="1"/>
        <v>24.85940377352199</v>
      </c>
      <c r="E23">
        <f t="shared" si="2"/>
        <v>28.549902343750091</v>
      </c>
      <c r="F23">
        <f t="shared" si="3"/>
        <v>25.75</v>
      </c>
      <c r="G23">
        <f t="shared" si="4"/>
        <v>24.042905273438009</v>
      </c>
      <c r="H23">
        <f t="shared" si="5"/>
        <v>-149.43713270286207</v>
      </c>
    </row>
    <row r="24" spans="1:8" x14ac:dyDescent="0.3">
      <c r="A24" s="1" t="s">
        <v>10</v>
      </c>
      <c r="B24">
        <v>3006</v>
      </c>
      <c r="C24">
        <f t="shared" si="0"/>
        <v>-22.821157296367801</v>
      </c>
      <c r="D24">
        <f t="shared" si="1"/>
        <v>29.566708748488054</v>
      </c>
      <c r="E24">
        <f t="shared" si="2"/>
        <v>31.52001953125</v>
      </c>
      <c r="F24">
        <f t="shared" si="3"/>
        <v>5.60009765625</v>
      </c>
      <c r="G24">
        <f t="shared" si="4"/>
        <v>20.152038574219205</v>
      </c>
      <c r="H24">
        <f t="shared" si="5"/>
        <v>-157.98873408827785</v>
      </c>
    </row>
    <row r="25" spans="1:8" x14ac:dyDescent="0.3">
      <c r="A25" s="1" t="s">
        <v>11</v>
      </c>
      <c r="B25">
        <v>2957.85009765625</v>
      </c>
      <c r="C25">
        <f t="shared" si="0"/>
        <v>-57.806714868400832</v>
      </c>
      <c r="D25">
        <f t="shared" si="1"/>
        <v>-28.650286540832894</v>
      </c>
      <c r="E25">
        <f t="shared" si="2"/>
        <v>-22.89990234375</v>
      </c>
      <c r="F25">
        <f t="shared" si="3"/>
        <v>-48.14990234375</v>
      </c>
      <c r="G25">
        <f t="shared" si="4"/>
        <v>-38.661381835936936</v>
      </c>
      <c r="H25">
        <f t="shared" si="5"/>
        <v>-181.73945441420301</v>
      </c>
    </row>
    <row r="26" spans="1:8" x14ac:dyDescent="0.3">
      <c r="A26" s="1" t="s">
        <v>12</v>
      </c>
      <c r="B26">
        <v>2933.199951171875</v>
      </c>
      <c r="C26">
        <f t="shared" si="0"/>
        <v>-63.620052268052859</v>
      </c>
      <c r="D26">
        <f t="shared" si="1"/>
        <v>-52.088806271401154</v>
      </c>
      <c r="E26">
        <f t="shared" si="2"/>
        <v>-46.930078124999909</v>
      </c>
      <c r="F26">
        <f t="shared" si="3"/>
        <v>-81.60009765625</v>
      </c>
      <c r="G26">
        <f t="shared" si="4"/>
        <v>-39.974589843749982</v>
      </c>
      <c r="H26">
        <f t="shared" si="5"/>
        <v>-51.728808638662031</v>
      </c>
    </row>
    <row r="27" spans="1:8" x14ac:dyDescent="0.3">
      <c r="A27" s="1" t="s">
        <v>13</v>
      </c>
      <c r="B27">
        <v>2950.85009765625</v>
      </c>
      <c r="C27">
        <f t="shared" si="0"/>
        <v>12.411446069528211</v>
      </c>
      <c r="D27">
        <f t="shared" si="1"/>
        <v>-33.576617336912022</v>
      </c>
      <c r="E27">
        <f t="shared" si="2"/>
        <v>-11.489941406250182</v>
      </c>
      <c r="F27">
        <f t="shared" si="3"/>
        <v>-33.39990234375</v>
      </c>
      <c r="G27">
        <f t="shared" si="4"/>
        <v>-6.5794213867188773</v>
      </c>
      <c r="H27">
        <f t="shared" si="5"/>
        <v>-133.8491213965749</v>
      </c>
    </row>
    <row r="28" spans="1:8" x14ac:dyDescent="0.3">
      <c r="A28" s="1" t="s">
        <v>14</v>
      </c>
      <c r="B28">
        <v>2864.35009765625</v>
      </c>
      <c r="C28">
        <f t="shared" si="0"/>
        <v>-175.8481394246719</v>
      </c>
      <c r="D28">
        <f t="shared" si="1"/>
        <v>-120.36472212818717</v>
      </c>
      <c r="E28">
        <f t="shared" si="2"/>
        <v>-103.83994140625009</v>
      </c>
      <c r="F28">
        <f t="shared" si="3"/>
        <v>-86.5</v>
      </c>
      <c r="G28">
        <f t="shared" si="4"/>
        <v>-104.2279321289061</v>
      </c>
      <c r="H28">
        <f t="shared" si="5"/>
        <v>-199.05607058021496</v>
      </c>
    </row>
    <row r="29" spans="1:8" x14ac:dyDescent="0.3">
      <c r="A29" s="1" t="s">
        <v>15</v>
      </c>
      <c r="B29">
        <v>2862.949951171875</v>
      </c>
      <c r="C29">
        <f t="shared" si="0"/>
        <v>837.40695711974809</v>
      </c>
      <c r="D29">
        <f t="shared" si="1"/>
        <v>-90.915719212085151</v>
      </c>
      <c r="E29">
        <f t="shared" si="2"/>
        <v>-81.260107421875091</v>
      </c>
      <c r="F29">
        <f t="shared" si="3"/>
        <v>-87.900146484375</v>
      </c>
      <c r="G29">
        <f t="shared" si="4"/>
        <v>-44.990129394530868</v>
      </c>
      <c r="H29">
        <f t="shared" si="5"/>
        <v>-86.651577829204143</v>
      </c>
    </row>
    <row r="30" spans="1:8" x14ac:dyDescent="0.3">
      <c r="A30" s="1" t="s">
        <v>16</v>
      </c>
      <c r="B30">
        <v>2836.449951171875</v>
      </c>
      <c r="C30">
        <f t="shared" si="0"/>
        <v>2836.449951171875</v>
      </c>
      <c r="D30">
        <f t="shared" si="1"/>
        <v>-107.92349239691521</v>
      </c>
      <c r="E30">
        <f t="shared" si="2"/>
        <v>-77.390087890625182</v>
      </c>
      <c r="F30">
        <f t="shared" si="3"/>
        <v>-26.5</v>
      </c>
      <c r="G30">
        <f t="shared" si="4"/>
        <v>-35.760056152344077</v>
      </c>
      <c r="H30">
        <f t="shared" si="5"/>
        <v>-297.174697656852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43</v>
      </c>
      <c r="B1" s="2"/>
      <c r="C1" s="2"/>
      <c r="D1" s="2"/>
      <c r="E1" s="2"/>
      <c r="F1" s="2"/>
      <c r="G1" s="2"/>
      <c r="H1" s="2"/>
    </row>
    <row r="3" spans="1:8" ht="33.6" x14ac:dyDescent="0.65">
      <c r="A3" s="6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2965.7020878855492</v>
      </c>
      <c r="D6">
        <v>2963.5980299675389</v>
      </c>
      <c r="E6">
        <v>2951.8600097656249</v>
      </c>
      <c r="F6">
        <v>2936.300048828125</v>
      </c>
      <c r="G6">
        <v>2942.1565234374998</v>
      </c>
      <c r="H6">
        <v>3032.611878319964</v>
      </c>
    </row>
    <row r="7" spans="1:8" x14ac:dyDescent="0.3">
      <c r="A7" s="1" t="s">
        <v>8</v>
      </c>
      <c r="B7">
        <v>2980.949951171875</v>
      </c>
      <c r="C7">
        <v>3028.5421138972401</v>
      </c>
      <c r="D7">
        <v>2964.0008791067949</v>
      </c>
      <c r="E7">
        <v>2947.6600097656251</v>
      </c>
      <c r="F7">
        <v>2987.10009765625</v>
      </c>
      <c r="G7">
        <v>2957.2335180664058</v>
      </c>
      <c r="H7">
        <v>2939.1852841145501</v>
      </c>
    </row>
    <row r="8" spans="1:8" x14ac:dyDescent="0.3">
      <c r="A8" s="1" t="s">
        <v>9</v>
      </c>
      <c r="B8">
        <v>3011.550048828125</v>
      </c>
      <c r="C8">
        <v>2996.4450810461981</v>
      </c>
      <c r="D8">
        <v>2966.320645146312</v>
      </c>
      <c r="E8">
        <v>2975.8200195312502</v>
      </c>
      <c r="F8">
        <v>2987.10009765625</v>
      </c>
      <c r="G8">
        <v>2974.5190087890619</v>
      </c>
      <c r="H8">
        <v>3116.8510670440492</v>
      </c>
    </row>
    <row r="9" spans="1:8" x14ac:dyDescent="0.3">
      <c r="A9" s="1" t="s">
        <v>10</v>
      </c>
      <c r="B9">
        <v>2986.89990234375</v>
      </c>
      <c r="C9">
        <v>3004.6885352467589</v>
      </c>
      <c r="D9">
        <v>2967.3520547393141</v>
      </c>
      <c r="E9">
        <v>2982.3300292968752</v>
      </c>
      <c r="F9">
        <v>3011.550048828125</v>
      </c>
      <c r="G9">
        <v>2986.81103515625</v>
      </c>
      <c r="H9">
        <v>3129.6542434451658</v>
      </c>
    </row>
    <row r="10" spans="1:8" x14ac:dyDescent="0.3">
      <c r="A10" s="1" t="s">
        <v>11</v>
      </c>
      <c r="B10">
        <v>3005.949951171875</v>
      </c>
      <c r="C10">
        <v>2995.1461123096869</v>
      </c>
      <c r="D10">
        <v>2968.3432400054348</v>
      </c>
      <c r="E10">
        <v>2982.2899902343752</v>
      </c>
      <c r="F10">
        <v>2986.89990234375</v>
      </c>
      <c r="G10">
        <v>2989.6659667968752</v>
      </c>
      <c r="H10">
        <v>3104.4549290411878</v>
      </c>
    </row>
    <row r="11" spans="1:8" x14ac:dyDescent="0.3">
      <c r="A11" s="1" t="s">
        <v>12</v>
      </c>
      <c r="B11">
        <v>2978</v>
      </c>
      <c r="C11">
        <v>2959.717900077952</v>
      </c>
      <c r="D11">
        <v>2981.8385275419159</v>
      </c>
      <c r="E11">
        <v>2983.0699707031249</v>
      </c>
      <c r="F11">
        <v>2980.949951171875</v>
      </c>
      <c r="G11">
        <v>2970.650961914062</v>
      </c>
      <c r="H11">
        <v>2986.676055172672</v>
      </c>
    </row>
    <row r="12" spans="1:8" x14ac:dyDescent="0.3">
      <c r="A12" s="1" t="s">
        <v>13</v>
      </c>
      <c r="B12">
        <v>2933.199951171875</v>
      </c>
      <c r="C12">
        <v>2950.671850656111</v>
      </c>
      <c r="D12">
        <v>2979.795097821413</v>
      </c>
      <c r="E12">
        <v>2964.3799804687501</v>
      </c>
      <c r="F12">
        <v>2927</v>
      </c>
      <c r="G12">
        <v>2949.7159912109369</v>
      </c>
      <c r="H12">
        <v>3109.246046510505</v>
      </c>
    </row>
    <row r="13" spans="1:8" x14ac:dyDescent="0.3">
      <c r="A13" s="1" t="s">
        <v>14</v>
      </c>
      <c r="B13">
        <v>2959.550048828125</v>
      </c>
      <c r="C13">
        <v>2921.3144597036598</v>
      </c>
      <c r="D13">
        <v>2979.917034595645</v>
      </c>
      <c r="E13">
        <v>2965.0199707031252</v>
      </c>
      <c r="F13">
        <v>2933.199951171875</v>
      </c>
      <c r="G13">
        <v>2950.4339770507809</v>
      </c>
      <c r="H13">
        <v>3078.6388706413431</v>
      </c>
    </row>
    <row r="14" spans="1:8" x14ac:dyDescent="0.3">
      <c r="A14" s="1" t="s">
        <v>15</v>
      </c>
      <c r="B14">
        <v>2879.39990234375</v>
      </c>
      <c r="C14">
        <v>3059.287990417356</v>
      </c>
      <c r="D14">
        <v>2977.3693318334522</v>
      </c>
      <c r="E14">
        <v>2971.5299804687502</v>
      </c>
      <c r="F14">
        <v>2933.199951171875</v>
      </c>
      <c r="G14">
        <v>2951.3130029296881</v>
      </c>
      <c r="H14">
        <v>2994.374393835199</v>
      </c>
    </row>
    <row r="15" spans="1:8" x14ac:dyDescent="0.3">
      <c r="A15" s="1" t="s">
        <v>16</v>
      </c>
      <c r="B15">
        <v>2851.89990234375</v>
      </c>
      <c r="C15">
        <v>2825.6519127596571</v>
      </c>
      <c r="D15">
        <v>2968.3841832609678</v>
      </c>
      <c r="E15">
        <v>2951.219970703125</v>
      </c>
      <c r="F15">
        <v>2879.39990234375</v>
      </c>
      <c r="G15">
        <v>2912.3089550781251</v>
      </c>
      <c r="H15">
        <v>2986.2907391406638</v>
      </c>
    </row>
    <row r="18" spans="1:8" ht="33.6" x14ac:dyDescent="0.65">
      <c r="A18" s="6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-38.70208788554919</v>
      </c>
      <c r="D21">
        <f>B6-D6</f>
        <v>-36.598029967538878</v>
      </c>
      <c r="E21">
        <f>B6-E6</f>
        <v>-24.860009765624909</v>
      </c>
      <c r="F21">
        <f>B6-F6</f>
        <v>-9.300048828125</v>
      </c>
      <c r="G21">
        <f>B6-G6</f>
        <v>-15.1565234374998</v>
      </c>
      <c r="H21">
        <f>B6-H6</f>
        <v>-105.61187831996403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-47.592162725365142</v>
      </c>
      <c r="D22">
        <f t="shared" ref="D22:D30" si="1">B7-D7</f>
        <v>16.949072065080145</v>
      </c>
      <c r="E22">
        <f t="shared" ref="E22:E30" si="2">B7-E7</f>
        <v>33.289941406249909</v>
      </c>
      <c r="F22">
        <f t="shared" ref="F22:F30" si="3">B7-F7</f>
        <v>-6.150146484375</v>
      </c>
      <c r="G22">
        <f t="shared" ref="G22:G30" si="4">B7-G7</f>
        <v>23.71643310546915</v>
      </c>
      <c r="H22">
        <f t="shared" ref="H22:H30" si="5">B7-H7</f>
        <v>41.764667057324914</v>
      </c>
    </row>
    <row r="23" spans="1:8" x14ac:dyDescent="0.3">
      <c r="A23" s="1" t="s">
        <v>9</v>
      </c>
      <c r="B23">
        <v>3011.550048828125</v>
      </c>
      <c r="C23">
        <f t="shared" si="0"/>
        <v>15.104967781926916</v>
      </c>
      <c r="D23">
        <f t="shared" si="1"/>
        <v>45.229403681812983</v>
      </c>
      <c r="E23">
        <f t="shared" si="2"/>
        <v>35.730029296874818</v>
      </c>
      <c r="F23">
        <f t="shared" si="3"/>
        <v>24.449951171875</v>
      </c>
      <c r="G23">
        <f t="shared" si="4"/>
        <v>37.0310400390631</v>
      </c>
      <c r="H23">
        <f t="shared" si="5"/>
        <v>-105.30101821592416</v>
      </c>
    </row>
    <row r="24" spans="1:8" x14ac:dyDescent="0.3">
      <c r="A24" s="1" t="s">
        <v>10</v>
      </c>
      <c r="B24">
        <v>2986.89990234375</v>
      </c>
      <c r="C24">
        <f t="shared" si="0"/>
        <v>-17.788632903008875</v>
      </c>
      <c r="D24">
        <f t="shared" si="1"/>
        <v>19.547847604435901</v>
      </c>
      <c r="E24">
        <f t="shared" si="2"/>
        <v>4.5698730468748181</v>
      </c>
      <c r="F24">
        <f t="shared" si="3"/>
        <v>-24.650146484375</v>
      </c>
      <c r="G24">
        <f t="shared" si="4"/>
        <v>8.88671875E-2</v>
      </c>
      <c r="H24">
        <f t="shared" si="5"/>
        <v>-142.75434110141578</v>
      </c>
    </row>
    <row r="25" spans="1:8" x14ac:dyDescent="0.3">
      <c r="A25" s="1" t="s">
        <v>11</v>
      </c>
      <c r="B25">
        <v>3005.949951171875</v>
      </c>
      <c r="C25">
        <f t="shared" si="0"/>
        <v>10.803838862188059</v>
      </c>
      <c r="D25">
        <f t="shared" si="1"/>
        <v>37.606711166440164</v>
      </c>
      <c r="E25">
        <f t="shared" si="2"/>
        <v>23.659960937499818</v>
      </c>
      <c r="F25">
        <f t="shared" si="3"/>
        <v>19.050048828125</v>
      </c>
      <c r="G25">
        <f t="shared" si="4"/>
        <v>16.283984374999818</v>
      </c>
      <c r="H25">
        <f t="shared" si="5"/>
        <v>-98.504977869312825</v>
      </c>
    </row>
    <row r="26" spans="1:8" x14ac:dyDescent="0.3">
      <c r="A26" s="1" t="s">
        <v>12</v>
      </c>
      <c r="B26">
        <v>2978</v>
      </c>
      <c r="C26">
        <f t="shared" si="0"/>
        <v>18.282099922048019</v>
      </c>
      <c r="D26">
        <f t="shared" si="1"/>
        <v>-3.838527541915937</v>
      </c>
      <c r="E26">
        <f t="shared" si="2"/>
        <v>-5.0699707031249091</v>
      </c>
      <c r="F26">
        <f t="shared" si="3"/>
        <v>-2.949951171875</v>
      </c>
      <c r="G26">
        <f t="shared" si="4"/>
        <v>7.3490380859379911</v>
      </c>
      <c r="H26">
        <f t="shared" si="5"/>
        <v>-8.6760551726720223</v>
      </c>
    </row>
    <row r="27" spans="1:8" x14ac:dyDescent="0.3">
      <c r="A27" s="1" t="s">
        <v>13</v>
      </c>
      <c r="B27">
        <v>2933.199951171875</v>
      </c>
      <c r="C27">
        <f t="shared" si="0"/>
        <v>-17.471899484236019</v>
      </c>
      <c r="D27">
        <f t="shared" si="1"/>
        <v>-46.595146649538037</v>
      </c>
      <c r="E27">
        <f t="shared" si="2"/>
        <v>-31.180029296875091</v>
      </c>
      <c r="F27">
        <f t="shared" si="3"/>
        <v>6.199951171875</v>
      </c>
      <c r="G27">
        <f t="shared" si="4"/>
        <v>-16.516040039061863</v>
      </c>
      <c r="H27">
        <f t="shared" si="5"/>
        <v>-176.04609533863004</v>
      </c>
    </row>
    <row r="28" spans="1:8" x14ac:dyDescent="0.3">
      <c r="A28" s="1" t="s">
        <v>14</v>
      </c>
      <c r="B28">
        <v>2959.550048828125</v>
      </c>
      <c r="C28">
        <f t="shared" si="0"/>
        <v>38.23558912446515</v>
      </c>
      <c r="D28">
        <f t="shared" si="1"/>
        <v>-20.366985767519964</v>
      </c>
      <c r="E28">
        <f t="shared" si="2"/>
        <v>-5.4699218750001819</v>
      </c>
      <c r="F28">
        <f t="shared" si="3"/>
        <v>26.35009765625</v>
      </c>
      <c r="G28">
        <f t="shared" si="4"/>
        <v>9.116071777344132</v>
      </c>
      <c r="H28">
        <f t="shared" si="5"/>
        <v>-119.08882181321815</v>
      </c>
    </row>
    <row r="29" spans="1:8" x14ac:dyDescent="0.3">
      <c r="A29" s="1" t="s">
        <v>15</v>
      </c>
      <c r="B29">
        <v>2879.39990234375</v>
      </c>
      <c r="C29">
        <f t="shared" si="0"/>
        <v>-179.88808807360601</v>
      </c>
      <c r="D29">
        <f t="shared" si="1"/>
        <v>-97.969429489702179</v>
      </c>
      <c r="E29">
        <f t="shared" si="2"/>
        <v>-92.130078125000182</v>
      </c>
      <c r="F29">
        <f t="shared" si="3"/>
        <v>-53.800048828125</v>
      </c>
      <c r="G29">
        <f t="shared" si="4"/>
        <v>-71.913100585938082</v>
      </c>
      <c r="H29">
        <f t="shared" si="5"/>
        <v>-114.97449149144904</v>
      </c>
    </row>
    <row r="30" spans="1:8" x14ac:dyDescent="0.3">
      <c r="A30" s="1" t="s">
        <v>16</v>
      </c>
      <c r="B30">
        <v>2851.89990234375</v>
      </c>
      <c r="C30">
        <f t="shared" si="0"/>
        <v>26.24798958409292</v>
      </c>
      <c r="D30">
        <f t="shared" si="1"/>
        <v>-116.4842809172178</v>
      </c>
      <c r="E30">
        <f t="shared" si="2"/>
        <v>-99.320068359375</v>
      </c>
      <c r="F30">
        <f t="shared" si="3"/>
        <v>-27.5</v>
      </c>
      <c r="G30">
        <f t="shared" si="4"/>
        <v>-60.409052734375109</v>
      </c>
      <c r="H30">
        <f t="shared" si="5"/>
        <v>-134.39083679691385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A18" activeCellId="2" sqref="A1:H1 A3:H3 A18:H18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44</v>
      </c>
      <c r="B1" s="2"/>
      <c r="C1" s="2"/>
      <c r="D1" s="2"/>
      <c r="E1" s="2"/>
      <c r="F1" s="2"/>
      <c r="G1" s="2"/>
      <c r="H1" s="2"/>
    </row>
    <row r="3" spans="1:8" ht="33.6" x14ac:dyDescent="0.65">
      <c r="A3" s="6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39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2928.2212009119889</v>
      </c>
      <c r="D6">
        <v>2980.174863568875</v>
      </c>
      <c r="E6">
        <v>2976.510009765625</v>
      </c>
      <c r="F6">
        <v>2969.89990234375</v>
      </c>
      <c r="G6">
        <v>2970.9944604492189</v>
      </c>
      <c r="H6">
        <v>3047.019616013687</v>
      </c>
    </row>
    <row r="7" spans="1:8" x14ac:dyDescent="0.3">
      <c r="A7" s="1" t="s">
        <v>8</v>
      </c>
      <c r="B7">
        <v>3024.89990234375</v>
      </c>
      <c r="C7">
        <v>2971.2916638730662</v>
      </c>
      <c r="D7">
        <v>2989.27326756404</v>
      </c>
      <c r="E7">
        <v>2981.1</v>
      </c>
      <c r="F7">
        <v>2989.050048828125</v>
      </c>
      <c r="G7">
        <v>2982.6630175781252</v>
      </c>
      <c r="H7">
        <v>3158.3016801187018</v>
      </c>
    </row>
    <row r="8" spans="1:8" x14ac:dyDescent="0.3">
      <c r="A8" s="1" t="s">
        <v>9</v>
      </c>
      <c r="B8">
        <v>3014.800048828125</v>
      </c>
      <c r="C8">
        <v>3025.4351546050921</v>
      </c>
      <c r="D8">
        <v>2995.5464029719819</v>
      </c>
      <c r="E8">
        <v>2998.3</v>
      </c>
      <c r="F8">
        <v>2989.050048828125</v>
      </c>
      <c r="G8">
        <v>3000.7254907226561</v>
      </c>
      <c r="H8">
        <v>3193.797308035766</v>
      </c>
    </row>
    <row r="9" spans="1:8" x14ac:dyDescent="0.3">
      <c r="A9" s="1" t="s">
        <v>10</v>
      </c>
      <c r="B9">
        <v>3018</v>
      </c>
      <c r="C9">
        <v>3005.9153216292661</v>
      </c>
      <c r="D9">
        <v>3001.3248506031318</v>
      </c>
      <c r="E9">
        <v>3002.239990234375</v>
      </c>
      <c r="F9">
        <v>3014.800048828125</v>
      </c>
      <c r="G9">
        <v>3004.5840014648438</v>
      </c>
      <c r="H9">
        <v>2986.0417799745301</v>
      </c>
    </row>
    <row r="10" spans="1:8" x14ac:dyDescent="0.3">
      <c r="A10" s="1" t="s">
        <v>11</v>
      </c>
      <c r="B10">
        <v>3006.199951171875</v>
      </c>
      <c r="C10">
        <v>3022.4664342862811</v>
      </c>
      <c r="D10">
        <v>3002.5994847061111</v>
      </c>
      <c r="E10">
        <v>3008.0299804687502</v>
      </c>
      <c r="F10">
        <v>3018</v>
      </c>
      <c r="G10">
        <v>3013.9520019531251</v>
      </c>
      <c r="H10">
        <v>3026.3539822207172</v>
      </c>
    </row>
    <row r="11" spans="1:8" x14ac:dyDescent="0.3">
      <c r="A11" s="1" t="s">
        <v>12</v>
      </c>
      <c r="B11">
        <v>2978</v>
      </c>
      <c r="C11">
        <v>2990.8586791272528</v>
      </c>
      <c r="D11">
        <v>3005.0464781715791</v>
      </c>
      <c r="E11">
        <v>3004.3699707031251</v>
      </c>
      <c r="F11">
        <v>3024.89990234375</v>
      </c>
      <c r="G11">
        <v>3001.6989697265631</v>
      </c>
      <c r="H11">
        <v>2979.0115605225842</v>
      </c>
    </row>
    <row r="12" spans="1:8" x14ac:dyDescent="0.3">
      <c r="A12" s="1" t="s">
        <v>13</v>
      </c>
      <c r="B12">
        <v>2976</v>
      </c>
      <c r="C12">
        <v>2984.591992097719</v>
      </c>
      <c r="D12">
        <v>3003.6349441995449</v>
      </c>
      <c r="E12">
        <v>2993.4099609374998</v>
      </c>
      <c r="F12">
        <v>3000</v>
      </c>
      <c r="G12">
        <v>2986.3279809570308</v>
      </c>
      <c r="H12">
        <v>3114.4424485421691</v>
      </c>
    </row>
    <row r="13" spans="1:8" x14ac:dyDescent="0.3">
      <c r="A13" s="1" t="s">
        <v>14</v>
      </c>
      <c r="B13">
        <v>2966.199951171875</v>
      </c>
      <c r="C13">
        <v>3001.3836347291372</v>
      </c>
      <c r="D13">
        <v>3004.2303537063358</v>
      </c>
      <c r="E13">
        <v>2997.0199707031252</v>
      </c>
      <c r="F13">
        <v>2976</v>
      </c>
      <c r="G13">
        <v>2992.4229858398439</v>
      </c>
      <c r="H13">
        <v>3124.084135206389</v>
      </c>
    </row>
    <row r="14" spans="1:8" x14ac:dyDescent="0.3">
      <c r="A14" s="1" t="s">
        <v>15</v>
      </c>
      <c r="B14">
        <v>2897.050048828125</v>
      </c>
      <c r="C14">
        <v>2739.7045814819389</v>
      </c>
      <c r="D14">
        <v>3002.2155238995852</v>
      </c>
      <c r="E14">
        <v>2990.2599609375002</v>
      </c>
      <c r="F14">
        <v>2976</v>
      </c>
      <c r="G14">
        <v>2971.9359765624999</v>
      </c>
      <c r="H14">
        <v>2942.8249143485341</v>
      </c>
    </row>
    <row r="15" spans="1:8" x14ac:dyDescent="0.3">
      <c r="A15" s="1" t="s">
        <v>16</v>
      </c>
      <c r="B15">
        <v>2866.449951171875</v>
      </c>
      <c r="C15">
        <v>2917.017406557809</v>
      </c>
      <c r="D15">
        <v>2969.0590001549349</v>
      </c>
      <c r="E15">
        <v>2964.6899902343748</v>
      </c>
      <c r="F15">
        <v>2897.050048828125</v>
      </c>
      <c r="G15">
        <v>2927.5530126953131</v>
      </c>
      <c r="H15">
        <v>2963.954969433807</v>
      </c>
    </row>
    <row r="18" spans="1:8" ht="33.6" x14ac:dyDescent="0.65">
      <c r="A18" s="6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71.778799088011056</v>
      </c>
      <c r="D21">
        <f>B6-D6</f>
        <v>19.825136431124974</v>
      </c>
      <c r="E21">
        <f>B6-E6</f>
        <v>23.489990234375</v>
      </c>
      <c r="F21">
        <f>B6-F6</f>
        <v>30.10009765625</v>
      </c>
      <c r="G21">
        <f>B6-G6</f>
        <v>29.005539550781123</v>
      </c>
      <c r="H21">
        <f>B6-H6</f>
        <v>-47.019616013687028</v>
      </c>
    </row>
    <row r="22" spans="1:8" x14ac:dyDescent="0.3">
      <c r="A22" s="1" t="s">
        <v>8</v>
      </c>
      <c r="B22">
        <v>3024.89990234375</v>
      </c>
      <c r="C22">
        <f t="shared" ref="C22:C30" si="0">B7-C7</f>
        <v>53.608238470683773</v>
      </c>
      <c r="D22">
        <f t="shared" ref="D22:D30" si="1">B7-D7</f>
        <v>35.626634779710002</v>
      </c>
      <c r="E22">
        <f t="shared" ref="E22:E30" si="2">B7-E7</f>
        <v>43.799902343750091</v>
      </c>
      <c r="F22">
        <f t="shared" ref="F22:F30" si="3">B7-F7</f>
        <v>35.849853515625</v>
      </c>
      <c r="G22">
        <f t="shared" ref="G22:G30" si="4">B7-G7</f>
        <v>42.236884765624836</v>
      </c>
      <c r="H22">
        <f t="shared" ref="H22:H30" si="5">B7-H7</f>
        <v>-133.40177777495182</v>
      </c>
    </row>
    <row r="23" spans="1:8" x14ac:dyDescent="0.3">
      <c r="A23" s="1" t="s">
        <v>9</v>
      </c>
      <c r="B23">
        <v>3014.800048828125</v>
      </c>
      <c r="C23">
        <f t="shared" si="0"/>
        <v>-10.635105776967066</v>
      </c>
      <c r="D23">
        <f t="shared" si="1"/>
        <v>19.253645856143066</v>
      </c>
      <c r="E23">
        <f t="shared" si="2"/>
        <v>16.500048828124818</v>
      </c>
      <c r="F23">
        <f t="shared" si="3"/>
        <v>25.75</v>
      </c>
      <c r="G23">
        <f t="shared" si="4"/>
        <v>14.074558105468896</v>
      </c>
      <c r="H23">
        <f t="shared" si="5"/>
        <v>-178.99725920764104</v>
      </c>
    </row>
    <row r="24" spans="1:8" x14ac:dyDescent="0.3">
      <c r="A24" s="1" t="s">
        <v>10</v>
      </c>
      <c r="B24">
        <v>3018</v>
      </c>
      <c r="C24">
        <f t="shared" si="0"/>
        <v>12.084678370733855</v>
      </c>
      <c r="D24">
        <f t="shared" si="1"/>
        <v>16.675149396868164</v>
      </c>
      <c r="E24">
        <f t="shared" si="2"/>
        <v>15.760009765625</v>
      </c>
      <c r="F24">
        <f t="shared" si="3"/>
        <v>3.199951171875</v>
      </c>
      <c r="G24">
        <f t="shared" si="4"/>
        <v>13.415998535156177</v>
      </c>
      <c r="H24">
        <f t="shared" si="5"/>
        <v>31.958220025469927</v>
      </c>
    </row>
    <row r="25" spans="1:8" x14ac:dyDescent="0.3">
      <c r="A25" s="1" t="s">
        <v>11</v>
      </c>
      <c r="B25">
        <v>3006.199951171875</v>
      </c>
      <c r="C25">
        <f t="shared" si="0"/>
        <v>-16.266483114406128</v>
      </c>
      <c r="D25">
        <f t="shared" si="1"/>
        <v>3.6004664657639296</v>
      </c>
      <c r="E25">
        <f t="shared" si="2"/>
        <v>-1.8300292968751819</v>
      </c>
      <c r="F25">
        <f t="shared" si="3"/>
        <v>-11.800048828125</v>
      </c>
      <c r="G25">
        <f t="shared" si="4"/>
        <v>-7.7520507812500909</v>
      </c>
      <c r="H25">
        <f t="shared" si="5"/>
        <v>-20.154031048842171</v>
      </c>
    </row>
    <row r="26" spans="1:8" x14ac:dyDescent="0.3">
      <c r="A26" s="1" t="s">
        <v>12</v>
      </c>
      <c r="B26">
        <v>2978</v>
      </c>
      <c r="C26">
        <f t="shared" si="0"/>
        <v>-12.858679127252799</v>
      </c>
      <c r="D26">
        <f t="shared" si="1"/>
        <v>-27.04647817157911</v>
      </c>
      <c r="E26">
        <f t="shared" si="2"/>
        <v>-26.369970703125091</v>
      </c>
      <c r="F26">
        <f t="shared" si="3"/>
        <v>-46.89990234375</v>
      </c>
      <c r="G26">
        <f t="shared" si="4"/>
        <v>-23.698969726563064</v>
      </c>
      <c r="H26">
        <f t="shared" si="5"/>
        <v>-1.0115605225842046</v>
      </c>
    </row>
    <row r="27" spans="1:8" x14ac:dyDescent="0.3">
      <c r="A27" s="1" t="s">
        <v>13</v>
      </c>
      <c r="B27">
        <v>2976</v>
      </c>
      <c r="C27">
        <f t="shared" si="0"/>
        <v>-8.5919920977189577</v>
      </c>
      <c r="D27">
        <f t="shared" si="1"/>
        <v>-27.634944199544861</v>
      </c>
      <c r="E27">
        <f t="shared" si="2"/>
        <v>-17.409960937499818</v>
      </c>
      <c r="F27">
        <f t="shared" si="3"/>
        <v>-24</v>
      </c>
      <c r="G27">
        <f t="shared" si="4"/>
        <v>-10.327980957030832</v>
      </c>
      <c r="H27">
        <f t="shared" si="5"/>
        <v>-138.44244854216913</v>
      </c>
    </row>
    <row r="28" spans="1:8" x14ac:dyDescent="0.3">
      <c r="A28" s="1" t="s">
        <v>14</v>
      </c>
      <c r="B28">
        <v>2966.199951171875</v>
      </c>
      <c r="C28">
        <f t="shared" si="0"/>
        <v>-35.183683557262157</v>
      </c>
      <c r="D28">
        <f t="shared" si="1"/>
        <v>-38.030402534460791</v>
      </c>
      <c r="E28">
        <f t="shared" si="2"/>
        <v>-30.820019531250182</v>
      </c>
      <c r="F28">
        <f t="shared" si="3"/>
        <v>-9.800048828125</v>
      </c>
      <c r="G28">
        <f t="shared" si="4"/>
        <v>-26.223034667968932</v>
      </c>
      <c r="H28">
        <f t="shared" si="5"/>
        <v>-157.88418403451396</v>
      </c>
    </row>
    <row r="29" spans="1:8" x14ac:dyDescent="0.3">
      <c r="A29" s="1" t="s">
        <v>15</v>
      </c>
      <c r="B29">
        <v>2897.050048828125</v>
      </c>
      <c r="C29">
        <f t="shared" si="0"/>
        <v>157.34546734618607</v>
      </c>
      <c r="D29">
        <f t="shared" si="1"/>
        <v>-105.16547507146015</v>
      </c>
      <c r="E29">
        <f t="shared" si="2"/>
        <v>-93.209912109375182</v>
      </c>
      <c r="F29">
        <f t="shared" si="3"/>
        <v>-78.949951171875</v>
      </c>
      <c r="G29">
        <f t="shared" si="4"/>
        <v>-74.885927734374945</v>
      </c>
      <c r="H29">
        <f t="shared" si="5"/>
        <v>-45.774865520409094</v>
      </c>
    </row>
    <row r="30" spans="1:8" x14ac:dyDescent="0.3">
      <c r="A30" s="1" t="s">
        <v>16</v>
      </c>
      <c r="B30">
        <v>2866.449951171875</v>
      </c>
      <c r="C30">
        <f t="shared" si="0"/>
        <v>-50.567455385933954</v>
      </c>
      <c r="D30">
        <f t="shared" si="1"/>
        <v>-102.60904898305989</v>
      </c>
      <c r="E30">
        <f t="shared" si="2"/>
        <v>-98.240039062499818</v>
      </c>
      <c r="F30">
        <f t="shared" si="3"/>
        <v>-30.60009765625</v>
      </c>
      <c r="G30">
        <f t="shared" si="4"/>
        <v>-61.1030615234381</v>
      </c>
      <c r="H30">
        <f t="shared" si="5"/>
        <v>-97.505018261932037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workbookViewId="0">
      <selection sqref="A1:H1"/>
    </sheetView>
  </sheetViews>
  <sheetFormatPr defaultRowHeight="14.4" x14ac:dyDescent="0.3"/>
  <cols>
    <col min="1" max="8" width="22.77734375" customWidth="1"/>
  </cols>
  <sheetData>
    <row r="1" spans="1:8" ht="46.2" x14ac:dyDescent="0.85">
      <c r="A1" s="5" t="s">
        <v>45</v>
      </c>
      <c r="B1" s="2"/>
      <c r="C1" s="2"/>
      <c r="D1" s="2"/>
      <c r="E1" s="2"/>
      <c r="F1" s="2"/>
      <c r="G1" s="2"/>
      <c r="H1" s="2"/>
    </row>
    <row r="3" spans="1:8" ht="33.6" x14ac:dyDescent="0.65">
      <c r="A3" s="6" t="s">
        <v>41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2810.8332819390748</v>
      </c>
      <c r="D6">
        <v>2915.0818140552642</v>
      </c>
      <c r="E6">
        <v>2921.4400390625001</v>
      </c>
      <c r="F6">
        <v>2916</v>
      </c>
      <c r="G6">
        <v>2916.2145336914059</v>
      </c>
      <c r="H6">
        <v>3027.3458593901132</v>
      </c>
    </row>
    <row r="7" spans="1:8" x14ac:dyDescent="0.3">
      <c r="A7" s="1" t="s">
        <v>8</v>
      </c>
      <c r="B7">
        <v>2974.449951171875</v>
      </c>
      <c r="C7">
        <v>2954.0548655830821</v>
      </c>
      <c r="D7">
        <v>2925.862113474132</v>
      </c>
      <c r="E7">
        <v>2923.4200195312501</v>
      </c>
      <c r="F7">
        <v>2965</v>
      </c>
      <c r="G7">
        <v>2930.2375195312502</v>
      </c>
      <c r="H7">
        <v>3038.7423167289712</v>
      </c>
    </row>
    <row r="8" spans="1:8" x14ac:dyDescent="0.3">
      <c r="A8" s="1" t="s">
        <v>9</v>
      </c>
      <c r="B8">
        <v>2972.10009765625</v>
      </c>
      <c r="C8">
        <v>3009.055985928997</v>
      </c>
      <c r="D8">
        <v>2956.2800125646022</v>
      </c>
      <c r="E8">
        <v>2952.52001953125</v>
      </c>
      <c r="F8">
        <v>2965</v>
      </c>
      <c r="G8">
        <v>2951.838500976562</v>
      </c>
      <c r="H8">
        <v>2935.7308013780589</v>
      </c>
    </row>
    <row r="9" spans="1:8" x14ac:dyDescent="0.3">
      <c r="A9" s="1" t="s">
        <v>10</v>
      </c>
      <c r="B9">
        <v>2957</v>
      </c>
      <c r="C9">
        <v>3008.5615076428949</v>
      </c>
      <c r="D9">
        <v>2957.3269991832221</v>
      </c>
      <c r="E9">
        <v>2953.6000488281252</v>
      </c>
      <c r="F9">
        <v>2972.10009765625</v>
      </c>
      <c r="G9">
        <v>2960.9425463867192</v>
      </c>
      <c r="H9">
        <v>3208.741299107226</v>
      </c>
    </row>
    <row r="10" spans="1:8" x14ac:dyDescent="0.3">
      <c r="A10" s="1" t="s">
        <v>11</v>
      </c>
      <c r="B10">
        <v>2951.10009765625</v>
      </c>
      <c r="C10">
        <v>2977.6658977674829</v>
      </c>
      <c r="D10">
        <v>2956.8733318446971</v>
      </c>
      <c r="E10">
        <v>2952.0000488281248</v>
      </c>
      <c r="F10">
        <v>2957</v>
      </c>
      <c r="G10">
        <v>2958.6865332031248</v>
      </c>
      <c r="H10">
        <v>3041.5028727214331</v>
      </c>
    </row>
    <row r="11" spans="1:8" x14ac:dyDescent="0.3">
      <c r="A11" s="1" t="s">
        <v>12</v>
      </c>
      <c r="B11">
        <v>2927</v>
      </c>
      <c r="C11">
        <v>2948.1142222678659</v>
      </c>
      <c r="D11">
        <v>2949.9466246559541</v>
      </c>
      <c r="E11">
        <v>2952.7400390624998</v>
      </c>
      <c r="F11">
        <v>2974.449951171875</v>
      </c>
      <c r="G11">
        <v>2942.2330273437501</v>
      </c>
      <c r="H11">
        <v>2965.8146606959458</v>
      </c>
    </row>
    <row r="12" spans="1:8" x14ac:dyDescent="0.3">
      <c r="A12" s="1" t="s">
        <v>13</v>
      </c>
      <c r="B12">
        <v>2930.050048828125</v>
      </c>
      <c r="C12">
        <v>2914.3752749224032</v>
      </c>
      <c r="D12">
        <v>2948.5350906839199</v>
      </c>
      <c r="E12">
        <v>2937.3200195312502</v>
      </c>
      <c r="F12">
        <v>2925</v>
      </c>
      <c r="G12">
        <v>2926.9205151367191</v>
      </c>
      <c r="H12">
        <v>3072.7981793548361</v>
      </c>
    </row>
    <row r="13" spans="1:8" x14ac:dyDescent="0.3">
      <c r="A13" s="1" t="s">
        <v>14</v>
      </c>
      <c r="B13">
        <v>2855.550048828125</v>
      </c>
      <c r="C13">
        <v>2984.8753753468209</v>
      </c>
      <c r="D13">
        <v>2949.1305001907108</v>
      </c>
      <c r="E13">
        <v>2941.52001953125</v>
      </c>
      <c r="F13">
        <v>2930.050048828125</v>
      </c>
      <c r="G13">
        <v>2936.3790136718749</v>
      </c>
      <c r="H13">
        <v>3027.2306522637241</v>
      </c>
    </row>
    <row r="14" spans="1:8" x14ac:dyDescent="0.3">
      <c r="A14" s="1" t="s">
        <v>15</v>
      </c>
      <c r="B14">
        <v>2851</v>
      </c>
      <c r="C14">
        <v>2327.58846436971</v>
      </c>
      <c r="D14">
        <v>2947.1156703839602</v>
      </c>
      <c r="E14">
        <v>2927.6300292968749</v>
      </c>
      <c r="F14">
        <v>2930.050048828125</v>
      </c>
      <c r="G14">
        <v>2894.2240429687499</v>
      </c>
      <c r="H14">
        <v>2957.396405228757</v>
      </c>
    </row>
    <row r="15" spans="1:8" x14ac:dyDescent="0.3">
      <c r="A15" s="1" t="s">
        <v>16</v>
      </c>
      <c r="B15">
        <v>2825.800048828125</v>
      </c>
      <c r="C15">
        <v>2745.9493874566829</v>
      </c>
      <c r="D15">
        <v>2923.5733947406652</v>
      </c>
      <c r="E15">
        <v>2902.9400390625001</v>
      </c>
      <c r="F15">
        <v>2851</v>
      </c>
      <c r="G15">
        <v>2860.539018554688</v>
      </c>
      <c r="H15">
        <v>2926.5212994060421</v>
      </c>
    </row>
    <row r="18" spans="1:8" ht="33.6" x14ac:dyDescent="0.65">
      <c r="A18" s="6" t="s">
        <v>42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39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114.16671806092518</v>
      </c>
      <c r="D21">
        <f>B6-D6</f>
        <v>9.9181859447357965</v>
      </c>
      <c r="E21">
        <f>B6-E6</f>
        <v>3.5599609374999091</v>
      </c>
      <c r="F21">
        <f>B6-F6</f>
        <v>9</v>
      </c>
      <c r="G21">
        <f>B6-G6</f>
        <v>8.7854663085940956</v>
      </c>
      <c r="H21">
        <f>B6-H6</f>
        <v>-102.34585939011322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20.395085588792881</v>
      </c>
      <c r="D22">
        <f t="shared" ref="D22:D30" si="1">B7-D7</f>
        <v>48.587837697742998</v>
      </c>
      <c r="E22">
        <f t="shared" ref="E22:E30" si="2">B7-E7</f>
        <v>51.029931640624909</v>
      </c>
      <c r="F22">
        <f t="shared" ref="F22:F30" si="3">B7-F7</f>
        <v>9.449951171875</v>
      </c>
      <c r="G22">
        <f t="shared" ref="G22:G30" si="4">B7-G7</f>
        <v>44.2124316406248</v>
      </c>
      <c r="H22">
        <f t="shared" ref="H22:H30" si="5">B7-H7</f>
        <v>-64.292365557096218</v>
      </c>
    </row>
    <row r="23" spans="1:8" x14ac:dyDescent="0.3">
      <c r="A23" s="1" t="s">
        <v>9</v>
      </c>
      <c r="B23">
        <v>2972.10009765625</v>
      </c>
      <c r="C23">
        <f t="shared" si="0"/>
        <v>-36.955888272746961</v>
      </c>
      <c r="D23">
        <f t="shared" si="1"/>
        <v>15.820085091647798</v>
      </c>
      <c r="E23">
        <f t="shared" si="2"/>
        <v>19.580078125</v>
      </c>
      <c r="F23">
        <f t="shared" si="3"/>
        <v>7.10009765625</v>
      </c>
      <c r="G23">
        <f t="shared" si="4"/>
        <v>20.261596679687955</v>
      </c>
      <c r="H23">
        <f t="shared" si="5"/>
        <v>36.369296278191086</v>
      </c>
    </row>
    <row r="24" spans="1:8" x14ac:dyDescent="0.3">
      <c r="A24" s="1" t="s">
        <v>10</v>
      </c>
      <c r="B24">
        <v>2957</v>
      </c>
      <c r="C24">
        <f t="shared" si="0"/>
        <v>-51.561507642894867</v>
      </c>
      <c r="D24">
        <f t="shared" si="1"/>
        <v>-0.32699918322214216</v>
      </c>
      <c r="E24">
        <f t="shared" si="2"/>
        <v>3.3999511718748181</v>
      </c>
      <c r="F24">
        <f t="shared" si="3"/>
        <v>-15.10009765625</v>
      </c>
      <c r="G24">
        <f t="shared" si="4"/>
        <v>-3.9425463867191866</v>
      </c>
      <c r="H24">
        <f t="shared" si="5"/>
        <v>-251.74129910722604</v>
      </c>
    </row>
    <row r="25" spans="1:8" x14ac:dyDescent="0.3">
      <c r="A25" s="1" t="s">
        <v>11</v>
      </c>
      <c r="B25">
        <v>2951.10009765625</v>
      </c>
      <c r="C25">
        <f t="shared" si="0"/>
        <v>-26.565800111232875</v>
      </c>
      <c r="D25">
        <f t="shared" si="1"/>
        <v>-5.773234188447077</v>
      </c>
      <c r="E25">
        <f t="shared" si="2"/>
        <v>-0.8999511718748181</v>
      </c>
      <c r="F25">
        <f t="shared" si="3"/>
        <v>-5.89990234375</v>
      </c>
      <c r="G25">
        <f t="shared" si="4"/>
        <v>-7.5864355468747817</v>
      </c>
      <c r="H25">
        <f t="shared" si="5"/>
        <v>-90.40277506518305</v>
      </c>
    </row>
    <row r="26" spans="1:8" x14ac:dyDescent="0.3">
      <c r="A26" s="1" t="s">
        <v>12</v>
      </c>
      <c r="B26">
        <v>2927</v>
      </c>
      <c r="C26">
        <f t="shared" si="0"/>
        <v>-21.114222267865898</v>
      </c>
      <c r="D26">
        <f t="shared" si="1"/>
        <v>-22.94662465595411</v>
      </c>
      <c r="E26">
        <f t="shared" si="2"/>
        <v>-25.740039062499818</v>
      </c>
      <c r="F26">
        <f t="shared" si="3"/>
        <v>-47.449951171875</v>
      </c>
      <c r="G26">
        <f t="shared" si="4"/>
        <v>-15.233027343750109</v>
      </c>
      <c r="H26">
        <f t="shared" si="5"/>
        <v>-38.814660695945804</v>
      </c>
    </row>
    <row r="27" spans="1:8" x14ac:dyDescent="0.3">
      <c r="A27" s="1" t="s">
        <v>13</v>
      </c>
      <c r="B27">
        <v>2930.050048828125</v>
      </c>
      <c r="C27">
        <f t="shared" si="0"/>
        <v>15.67477390572185</v>
      </c>
      <c r="D27">
        <f t="shared" si="1"/>
        <v>-18.485041855794861</v>
      </c>
      <c r="E27">
        <f t="shared" si="2"/>
        <v>-7.2699707031251819</v>
      </c>
      <c r="F27">
        <f t="shared" si="3"/>
        <v>5.050048828125</v>
      </c>
      <c r="G27">
        <f t="shared" si="4"/>
        <v>3.129533691405868</v>
      </c>
      <c r="H27">
        <f t="shared" si="5"/>
        <v>-142.74813052671107</v>
      </c>
    </row>
    <row r="28" spans="1:8" x14ac:dyDescent="0.3">
      <c r="A28" s="1" t="s">
        <v>14</v>
      </c>
      <c r="B28">
        <v>2855.550048828125</v>
      </c>
      <c r="C28">
        <f t="shared" si="0"/>
        <v>-129.32532651869587</v>
      </c>
      <c r="D28">
        <f t="shared" si="1"/>
        <v>-93.580451362585791</v>
      </c>
      <c r="E28">
        <f t="shared" si="2"/>
        <v>-85.969970703125</v>
      </c>
      <c r="F28">
        <f t="shared" si="3"/>
        <v>-74.5</v>
      </c>
      <c r="G28">
        <f t="shared" si="4"/>
        <v>-80.828964843749873</v>
      </c>
      <c r="H28">
        <f t="shared" si="5"/>
        <v>-171.6806034355991</v>
      </c>
    </row>
    <row r="29" spans="1:8" x14ac:dyDescent="0.3">
      <c r="A29" s="1" t="s">
        <v>15</v>
      </c>
      <c r="B29">
        <v>2851</v>
      </c>
      <c r="C29">
        <f t="shared" si="0"/>
        <v>523.41153563029002</v>
      </c>
      <c r="D29">
        <f t="shared" si="1"/>
        <v>-96.115670383960151</v>
      </c>
      <c r="E29">
        <f t="shared" si="2"/>
        <v>-76.630029296874909</v>
      </c>
      <c r="F29">
        <f t="shared" si="3"/>
        <v>-79.050048828125</v>
      </c>
      <c r="G29">
        <f t="shared" si="4"/>
        <v>-43.224042968749927</v>
      </c>
      <c r="H29">
        <f t="shared" si="5"/>
        <v>-106.39640522875698</v>
      </c>
    </row>
    <row r="30" spans="1:8" x14ac:dyDescent="0.3">
      <c r="A30" s="1" t="s">
        <v>16</v>
      </c>
      <c r="B30">
        <v>2825.800048828125</v>
      </c>
      <c r="C30">
        <f t="shared" si="0"/>
        <v>79.850661371442129</v>
      </c>
      <c r="D30">
        <f t="shared" si="1"/>
        <v>-97.773345912540208</v>
      </c>
      <c r="E30">
        <f t="shared" si="2"/>
        <v>-77.139990234375091</v>
      </c>
      <c r="F30">
        <f t="shared" si="3"/>
        <v>-25.199951171875</v>
      </c>
      <c r="G30">
        <f t="shared" si="4"/>
        <v>-34.738969726563028</v>
      </c>
      <c r="H30">
        <f t="shared" si="5"/>
        <v>-100.72125057791709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2024-05-01T17:34:43Z</dcterms:created>
  <dcterms:modified xsi:type="dcterms:W3CDTF">2024-05-01T22:14:11Z</dcterms:modified>
</cp:coreProperties>
</file>