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1\5. Features Volume Indicators\"/>
    </mc:Choice>
  </mc:AlternateContent>
  <xr:revisionPtr revIDLastSave="0" documentId="13_ncr:1_{0986087E-3D6F-4E16-A7B9-453370BBF719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<sst xmlns="http://schemas.openxmlformats.org/spreadsheetml/2006/main" count="156" uniqueCount="44">
  <si>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</si>
  <si>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</si>
  <si>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</si>
  <si>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</si>
  <si>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</si>
  <si>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</si>
  <si>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</si>
  <si>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</si>
  <si>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</si>
  <si>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</si>
  <si>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</si>
  <si>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</si>
  <si>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</si>
  <si>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</si>
  <si>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</si>
  <si>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</si>
  <si>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</si>
  <si>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</si>
  <si>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</si>
  <si>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</si>
  <si>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</si>
  <si>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</si>
  <si>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</si>
  <si>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</si>
  <si>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</si>
  <si>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</si>
  <si>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</si>
  <si>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</si>
  <si>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</si>
  <si>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</si>
  <si>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</si>
  <si>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</si>
  <si>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</si>
  <si>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</si>
  <si>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</si>
  <si>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</si>
  <si>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</si>
  <si>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</si>
  <si>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Column1</t>
  </si>
  <si>
    <t>Date</t>
  </si>
  <si>
    <t>Close Price</t>
  </si>
  <si>
    <t>Absolute Value of Actual and Predicted Prices</t>
  </si>
  <si>
    <t>Difference between Actual and Predicted Prices</t>
  </si>
  <si>
    <t>Open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</si>
</sst>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188355-EE08-49B6-A958-AB7B85A43832}" name="Table1" displayName="Table1" ref="A5:H15" totalsRowShown="0" headerRowDxfId="14">
  <autoFilter ref="A5:H15" xr:uid="{AD188355-EE08-49B6-A958-AB7B85A43832}"/>
  <tableColumns count="8">
    <tableColumn id="1" xr3:uid="{47935DF1-A932-42BF-A87B-0334F07B6149}" name="Date" dataDxfId="15"/>
    <tableColumn id="2" xr3:uid="{D25B920A-08AA-49F1-A8BE-543DCD37EE0F}" name="Actual Close"/>
    <tableColumn id="3" xr3:uid="{56E15F72-BA24-4136-BEF4-DF07AD44DD34}" name="RR Predicted Close"/>
    <tableColumn id="4" xr3:uid="{2B407676-A76C-498D-9A1A-48EF75B2F654}" name="SVR Predicted Close"/>
    <tableColumn id="5" xr3:uid="{84C1EC4F-D968-4DDE-AE74-E3FD4AB22D53}" name="KNN Predicted Close"/>
    <tableColumn id="6" xr3:uid="{E8FFED97-EC09-40B9-B45A-985023B8A36E}" name="DT Predicted Close"/>
    <tableColumn id="7" xr3:uid="{EB2364D4-0AE0-4BB1-93B4-55194CB24926}" name="RF Predicted Close"/>
    <tableColumn id="8" xr3:uid="{7E482A2D-288C-4148-B27C-5AF84BB7CBF0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AFCE2-E666-47EE-9DAE-779788BA9442}" name="Table13" displayName="Table13" ref="A20:H30" totalsRowShown="0" headerRowDxfId="13">
  <autoFilter ref="A20:H30" xr:uid="{8F5AFCE2-E666-47EE-9DAE-779788BA9442}"/>
  <tableColumns count="8">
    <tableColumn id="1" xr3:uid="{EBE18D46-E713-46BF-B0F5-57D2CA40E530}" name="Date" dataDxfId="12"/>
    <tableColumn id="2" xr3:uid="{03F29632-DC42-4756-AE46-2FEE71880F92}" name="Actual Close"/>
    <tableColumn id="3" xr3:uid="{D85CB361-011A-4C0C-970D-A3E604A7412C}" name="RR Predicted Close"/>
    <tableColumn id="4" xr3:uid="{2F596285-A6A9-40A1-8D3A-B549B8927DD8}" name="SVR Predicted Close"/>
    <tableColumn id="5" xr3:uid="{6494B9C0-5B41-4893-93AB-1A70603E5B55}" name="KNN Predicted Close"/>
    <tableColumn id="6" xr3:uid="{B4704F87-A9D4-4EB2-901A-7DF88D16787A}" name="DT Predicted Close"/>
    <tableColumn id="7" xr3:uid="{83750D32-2066-46D0-B0BD-83EE7CD1867B}" name="RF Predicted Close"/>
    <tableColumn id="8" xr3:uid="{5417F4C5-04FD-4A18-A210-ECD075CDDD2E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55EB54-1A6A-4CF9-BC19-167EF62F12DC}" name="Table3" displayName="Table3" ref="A5:H15" totalsRowShown="0" headerRowDxfId="10">
  <autoFilter ref="A5:H15" xr:uid="{9155EB54-1A6A-4CF9-BC19-167EF62F12DC}"/>
  <tableColumns count="8">
    <tableColumn id="1" xr3:uid="{DA00365E-2C26-40E9-A20D-3ECBA3ABBA7B}" name="Date" dataDxfId="11"/>
    <tableColumn id="2" xr3:uid="{9A4E5EF6-40AD-405B-8763-CB2EF3627731}" name="Actual Open"/>
    <tableColumn id="3" xr3:uid="{6B22719A-2D54-4C72-BCEB-5871A8FFEE22}" name="RR Predicted Open"/>
    <tableColumn id="4" xr3:uid="{2D632155-7921-4D5A-B012-93BE4B6FA62A}" name="SVR Predicted Open"/>
    <tableColumn id="5" xr3:uid="{05409EBF-9633-4539-BF24-B582756BF8A3}" name="KNN Predicted Open"/>
    <tableColumn id="6" xr3:uid="{2C4A3351-343B-423B-96B3-A54577BBF62E}" name="DT Predicted Open"/>
    <tableColumn id="7" xr3:uid="{B9994999-3CA3-4369-BEFA-6E4CD1D36F9B}" name="RF Predicted Open"/>
    <tableColumn id="8" xr3:uid="{CBFA6170-224C-4322-BA5D-C0E2EB6A73D8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AF28AB-B233-4E6D-AF07-05150FE20F6D}" name="Table35" displayName="Table35" ref="A20:H30" totalsRowShown="0" headerRowDxfId="9">
  <autoFilter ref="A20:H30" xr:uid="{ADAF28AB-B233-4E6D-AF07-05150FE20F6D}"/>
  <tableColumns count="8">
    <tableColumn id="1" xr3:uid="{33C658F7-1CE2-4984-8A7D-8E6CC3B224CA}" name="Date" dataDxfId="8"/>
    <tableColumn id="2" xr3:uid="{7FD79835-A432-408C-AD6D-5923A17EEE30}" name="Actual Open"/>
    <tableColumn id="3" xr3:uid="{021C24EA-61FD-4081-8408-BA22A93F7675}" name="RR Predicted Open"/>
    <tableColumn id="4" xr3:uid="{EDA17D08-7FF9-49A3-AD7D-B87758DAB47E}" name="SVR Predicted Open"/>
    <tableColumn id="5" xr3:uid="{E083C2FC-FCE2-42C1-88E5-927BFA14A62B}" name="KNN Predicted Open"/>
    <tableColumn id="6" xr3:uid="{79204942-DB36-48D1-A03B-58C811F6A7F3}" name="DT Predicted Open"/>
    <tableColumn id="7" xr3:uid="{6E6B15DC-641C-4170-9203-067CB4F4E536}" name="RF Predicted Open"/>
    <tableColumn id="8" xr3:uid="{881022F4-91BF-4768-8D3D-EE84FAC9CE6D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04776F-F3A2-4F15-A9D2-37497E991F3F}" name="Table5" displayName="Table5" ref="A5:H15" totalsRowShown="0" headerRowDxfId="6">
  <autoFilter ref="A5:H15" xr:uid="{4C04776F-F3A2-4F15-A9D2-37497E991F3F}"/>
  <tableColumns count="8">
    <tableColumn id="1" xr3:uid="{B5E6C90B-74B3-4BFD-8030-35A01949B5DC}" name="Date" dataDxfId="7"/>
    <tableColumn id="2" xr3:uid="{ACC7523C-9B9D-4BB4-A829-9009843B96F8}" name="Actual High"/>
    <tableColumn id="3" xr3:uid="{C9F54D09-FF5F-4294-BFE1-32D6BDF36ED1}" name="RR Predicted High"/>
    <tableColumn id="4" xr3:uid="{E2FCD97A-D318-4A34-8ED8-200505EBC0EA}" name="SVR Predicted High"/>
    <tableColumn id="5" xr3:uid="{4107EA5D-DA91-44B0-869D-6133D8650BD2}" name="KNN Predicted High"/>
    <tableColumn id="6" xr3:uid="{DE9FAF31-C81C-4C3E-9285-940FED8AC21B}" name="DT Predicted High"/>
    <tableColumn id="7" xr3:uid="{AB18EA6D-8252-4027-87B3-20EA99D864A7}" name="RF Predicted High"/>
    <tableColumn id="8" xr3:uid="{3CFE9398-2BB1-4B73-BE20-89E45B2DA1BE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2CB938-9A33-4AA3-BCA3-EBC0EF114814}" name="Table57" displayName="Table57" ref="A20:H30" totalsRowShown="0" headerRowDxfId="5">
  <autoFilter ref="A20:H30" xr:uid="{8A2CB938-9A33-4AA3-BCA3-EBC0EF114814}"/>
  <tableColumns count="8">
    <tableColumn id="1" xr3:uid="{756C2D25-1931-41CD-BF80-34C3A7B90AF1}" name="Date" dataDxfId="4"/>
    <tableColumn id="2" xr3:uid="{829F3F5E-986B-4F84-A9B6-645733DC5279}" name="Actual High"/>
    <tableColumn id="3" xr3:uid="{C245B385-02BE-4B9B-8351-A5570A1CB3A1}" name="RR Predicted High"/>
    <tableColumn id="4" xr3:uid="{C4416C7B-BC77-4863-AF4A-87D8637927C2}" name="SVR Predicted High"/>
    <tableColumn id="5" xr3:uid="{00A09E37-F1ED-45DD-BF27-D6DF25F922CA}" name="KNN Predicted High"/>
    <tableColumn id="6" xr3:uid="{8F5979A9-E400-496D-AFCE-2C5F4F6A6882}" name="DT Predicted High"/>
    <tableColumn id="7" xr3:uid="{C31FB075-110D-4BB2-9A55-BA6D53DD650F}" name="RF Predicted High"/>
    <tableColumn id="8" xr3:uid="{1CC9B095-8472-49CB-BC45-13A53226AC62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0E39C8-6953-46E9-9E43-548717408989}" name="Table7" displayName="Table7" ref="A5:H15" totalsRowShown="0" headerRowDxfId="2">
  <autoFilter ref="A5:H15" xr:uid="{5A0E39C8-6953-46E9-9E43-548717408989}"/>
  <tableColumns count="8">
    <tableColumn id="1" xr3:uid="{89BFB0DA-F0BF-44F1-8A8E-CDDACA46CF2B}" name="Column1" dataDxfId="3"/>
    <tableColumn id="2" xr3:uid="{F74CAFFB-8F68-4865-81D0-A7390D755CA2}" name="Actual Low"/>
    <tableColumn id="3" xr3:uid="{C027D84C-D6B4-45C1-8F97-8B3F9E64D6D8}" name="RR Predicted Low"/>
    <tableColumn id="4" xr3:uid="{FC0A5231-614A-4AE7-854F-E737A9D959EA}" name="SVR Predicted Low"/>
    <tableColumn id="5" xr3:uid="{752ADD0F-2C7A-4B1A-A0E5-EA7BE0EA28C6}" name="KNN Predicted Low"/>
    <tableColumn id="6" xr3:uid="{F41E5AE2-B046-469A-A125-D8B4C74BAFED}" name="DT Predicted Low"/>
    <tableColumn id="7" xr3:uid="{F5798DF4-178A-4CEC-9888-53D9D1D4EAB7}" name="RF Predicted Low"/>
    <tableColumn id="8" xr3:uid="{02DB2C40-B235-45FE-BF9F-A60572F83695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555193A-D2EE-453A-BAE4-AAA37AF77965}" name="Table79" displayName="Table79" ref="A20:H30" totalsRowShown="0" headerRowDxfId="1">
  <autoFilter ref="A20:H30" xr:uid="{C555193A-D2EE-453A-BAE4-AAA37AF77965}"/>
  <tableColumns count="8">
    <tableColumn id="1" xr3:uid="{106BFA3D-E2A2-41FD-97AE-B4E02498CE87}" name="Column1" dataDxfId="0"/>
    <tableColumn id="2" xr3:uid="{7BA57830-03DC-4B1C-B36E-323C5CF4BF9F}" name="Actual Low"/>
    <tableColumn id="3" xr3:uid="{DD1431BA-5426-41E2-8B61-3EE5FD927B66}" name="RR Predicted Low"/>
    <tableColumn id="4" xr3:uid="{5CF86AB2-C2EB-4394-B21A-DE661C52A569}" name="SVR Predicted Low"/>
    <tableColumn id="5" xr3:uid="{C644BC0E-0D14-4C3E-8634-3E8DBF35D4AF}" name="KNN Predicted Low"/>
    <tableColumn id="6" xr3:uid="{DB9041B3-EC9F-406E-87B7-3B474C650CC1}" name="DT Predicted Low"/>
    <tableColumn id="7" xr3:uid="{CFB44C8E-47B5-4E24-BDE3-EF69DDD1AC01}" name="RF Predicted Low"/>
    <tableColumn id="8" xr3:uid="{2586DB5E-F7B7-44D5-B1CF-35E9221CD044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A18" activeCellId="2" sqref="A1:H1 A3:H3 A18:H18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40</v>
      </c>
      <c r="B1" s="2"/>
      <c r="C1" s="2"/>
      <c r="D1" s="2"/>
      <c r="E1" s="2"/>
      <c r="F1" s="2"/>
      <c r="G1" s="2"/>
      <c r="H1" s="2"/>
    </row>
    <row r="3" spans="1:8" ht="33.6" x14ac:dyDescent="0.65">
      <c r="A3" s="2" t="s">
        <v>41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39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2984.25</v>
      </c>
      <c r="C6">
        <v>2710.477730967048</v>
      </c>
      <c r="D6">
        <v>2913.637996646683</v>
      </c>
      <c r="E6">
        <v>2953.2100097656248</v>
      </c>
      <c r="F6">
        <v>2963.5</v>
      </c>
      <c r="G6">
        <v>2943.7730224609381</v>
      </c>
      <c r="H6">
        <v>-92049.103076263389</v>
      </c>
    </row>
    <row r="7" spans="1:8" x14ac:dyDescent="0.3">
      <c r="A7" s="1" t="s">
        <v>8</v>
      </c>
      <c r="B7">
        <v>3014.800048828125</v>
      </c>
      <c r="C7">
        <v>2871.9395633190711</v>
      </c>
      <c r="D7">
        <v>2978.72141812774</v>
      </c>
      <c r="E7">
        <v>2961.5899902343749</v>
      </c>
      <c r="F7">
        <v>2974.64990234375</v>
      </c>
      <c r="G7">
        <v>2965.5334814453131</v>
      </c>
      <c r="H7">
        <v>-178223.258136246</v>
      </c>
    </row>
    <row r="8" spans="1:8" x14ac:dyDescent="0.3">
      <c r="A8" s="1" t="s">
        <v>9</v>
      </c>
      <c r="B8">
        <v>3000.39990234375</v>
      </c>
      <c r="C8">
        <v>2985.7326940284561</v>
      </c>
      <c r="D8">
        <v>2980.5336630280999</v>
      </c>
      <c r="E8">
        <v>2971.85</v>
      </c>
      <c r="F8">
        <v>2987.25</v>
      </c>
      <c r="G8">
        <v>2974.448479003906</v>
      </c>
      <c r="H8">
        <v>-751874.14361200808</v>
      </c>
    </row>
    <row r="9" spans="1:8" x14ac:dyDescent="0.3">
      <c r="A9" s="1" t="s">
        <v>10</v>
      </c>
      <c r="B9">
        <v>3006</v>
      </c>
      <c r="C9">
        <v>3022.0122289756182</v>
      </c>
      <c r="D9">
        <v>2990.6785489604622</v>
      </c>
      <c r="E9">
        <v>2974.47998046875</v>
      </c>
      <c r="F9">
        <v>3000.39990234375</v>
      </c>
      <c r="G9">
        <v>2993.040444335938</v>
      </c>
      <c r="H9">
        <v>-141757.14729268831</v>
      </c>
    </row>
    <row r="10" spans="1:8" x14ac:dyDescent="0.3">
      <c r="A10" s="1" t="s">
        <v>11</v>
      </c>
      <c r="B10">
        <v>2957.85009765625</v>
      </c>
      <c r="C10">
        <v>3092.9368295580848</v>
      </c>
      <c r="D10">
        <v>2973.1059939113511</v>
      </c>
      <c r="E10">
        <v>2962.1100097656249</v>
      </c>
      <c r="F10">
        <v>3006</v>
      </c>
      <c r="G10">
        <v>2996.23197265625</v>
      </c>
      <c r="H10">
        <v>687891.15560139739</v>
      </c>
    </row>
    <row r="11" spans="1:8" x14ac:dyDescent="0.3">
      <c r="A11" s="1" t="s">
        <v>12</v>
      </c>
      <c r="B11">
        <v>2933.199951171875</v>
      </c>
      <c r="C11">
        <v>2900.213644381995</v>
      </c>
      <c r="D11">
        <v>2979.6163979178818</v>
      </c>
      <c r="E11">
        <v>2959.4200195312501</v>
      </c>
      <c r="F11">
        <v>2957.85009765625</v>
      </c>
      <c r="G11">
        <v>2947.3885375976561</v>
      </c>
      <c r="H11">
        <v>14220.55948683434</v>
      </c>
    </row>
    <row r="12" spans="1:8" x14ac:dyDescent="0.3">
      <c r="A12" s="1" t="s">
        <v>13</v>
      </c>
      <c r="B12">
        <v>2950.85009765625</v>
      </c>
      <c r="C12">
        <v>2988.5345110853409</v>
      </c>
      <c r="D12">
        <v>2928.3685523970471</v>
      </c>
      <c r="E12">
        <v>2963.8100097656252</v>
      </c>
      <c r="F12">
        <v>2921.60009765625</v>
      </c>
      <c r="G12">
        <v>2945.0825292968748</v>
      </c>
      <c r="H12">
        <v>-670790.81389653066</v>
      </c>
    </row>
    <row r="13" spans="1:8" x14ac:dyDescent="0.3">
      <c r="A13" s="1" t="s">
        <v>14</v>
      </c>
      <c r="B13">
        <v>2864.35009765625</v>
      </c>
      <c r="C13">
        <v>3061.824048097737</v>
      </c>
      <c r="D13">
        <v>2909.6057466426628</v>
      </c>
      <c r="E13">
        <v>2969.6600097656251</v>
      </c>
      <c r="F13">
        <v>2957.85009765625</v>
      </c>
      <c r="G13">
        <v>2957.9150244140619</v>
      </c>
      <c r="H13">
        <v>-1113619.3462846391</v>
      </c>
    </row>
    <row r="14" spans="1:8" x14ac:dyDescent="0.3">
      <c r="A14" s="1" t="s">
        <v>15</v>
      </c>
      <c r="B14">
        <v>2862.949951171875</v>
      </c>
      <c r="C14">
        <v>2743.5579961298808</v>
      </c>
      <c r="D14">
        <v>2862.539992331971</v>
      </c>
      <c r="E14">
        <v>2942.4500488281251</v>
      </c>
      <c r="F14">
        <v>2864.35009765625</v>
      </c>
      <c r="G14">
        <v>2907.598581542969</v>
      </c>
      <c r="H14">
        <v>-206865.60064051679</v>
      </c>
    </row>
    <row r="15" spans="1:8" x14ac:dyDescent="0.3">
      <c r="A15" s="1" t="s">
        <v>16</v>
      </c>
      <c r="B15">
        <v>2836.449951171875</v>
      </c>
      <c r="C15">
        <v>2900.0038424472309</v>
      </c>
      <c r="D15">
        <v>2861.9343961594</v>
      </c>
      <c r="E15">
        <v>2913.8400390625002</v>
      </c>
      <c r="F15">
        <v>2864.35009765625</v>
      </c>
      <c r="G15">
        <v>2873.6490185546882</v>
      </c>
      <c r="H15">
        <v>-664827.52567911672</v>
      </c>
    </row>
    <row r="18" spans="1:8" ht="33.6" x14ac:dyDescent="0.65">
      <c r="A18" s="2" t="s">
        <v>42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39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2984.25</v>
      </c>
      <c r="C21">
        <f>B6-C6</f>
        <v>273.77226903295195</v>
      </c>
      <c r="D21">
        <f>B6-D6</f>
        <v>70.61200335331705</v>
      </c>
      <c r="E21">
        <f>B6-E6</f>
        <v>31.039990234375182</v>
      </c>
      <c r="F21">
        <f>B6-F6</f>
        <v>20.75</v>
      </c>
      <c r="G21">
        <f>B6-G6</f>
        <v>40.476977539061863</v>
      </c>
      <c r="H21">
        <f>B6-H6</f>
        <v>95033.353076263389</v>
      </c>
    </row>
    <row r="22" spans="1:8" x14ac:dyDescent="0.3">
      <c r="A22" s="1" t="s">
        <v>8</v>
      </c>
      <c r="B22">
        <v>3014.800048828125</v>
      </c>
      <c r="C22">
        <f t="shared" ref="C22:C30" si="0">B7-C7</f>
        <v>142.86048550905389</v>
      </c>
      <c r="D22">
        <f t="shared" ref="D22:D30" si="1">B7-D7</f>
        <v>36.07863070038502</v>
      </c>
      <c r="E22">
        <f t="shared" ref="E22:E30" si="2">B7-E7</f>
        <v>53.210058593750091</v>
      </c>
      <c r="F22">
        <f t="shared" ref="F22:F30" si="3">B7-F7</f>
        <v>40.150146484375</v>
      </c>
      <c r="G22">
        <f t="shared" ref="G22:G30" si="4">B7-G7</f>
        <v>49.2665673828119</v>
      </c>
      <c r="H22">
        <f t="shared" ref="H22:H30" si="5">B7-H7</f>
        <v>181238.05818507413</v>
      </c>
    </row>
    <row r="23" spans="1:8" x14ac:dyDescent="0.3">
      <c r="A23" s="1" t="s">
        <v>9</v>
      </c>
      <c r="B23">
        <v>3000.39990234375</v>
      </c>
      <c r="C23">
        <f t="shared" si="0"/>
        <v>14.667208315293919</v>
      </c>
      <c r="D23">
        <f t="shared" si="1"/>
        <v>19.866239315650091</v>
      </c>
      <c r="E23">
        <f t="shared" si="2"/>
        <v>28.549902343750091</v>
      </c>
      <c r="F23">
        <f t="shared" si="3"/>
        <v>13.14990234375</v>
      </c>
      <c r="G23">
        <f t="shared" si="4"/>
        <v>25.951423339844041</v>
      </c>
      <c r="H23">
        <f t="shared" si="5"/>
        <v>754874.54351435183</v>
      </c>
    </row>
    <row r="24" spans="1:8" x14ac:dyDescent="0.3">
      <c r="A24" s="1" t="s">
        <v>10</v>
      </c>
      <c r="B24">
        <v>3006</v>
      </c>
      <c r="C24">
        <f t="shared" si="0"/>
        <v>-16.0122289756182</v>
      </c>
      <c r="D24">
        <f t="shared" si="1"/>
        <v>15.321451039537806</v>
      </c>
      <c r="E24">
        <f t="shared" si="2"/>
        <v>31.52001953125</v>
      </c>
      <c r="F24">
        <f t="shared" si="3"/>
        <v>5.60009765625</v>
      </c>
      <c r="G24">
        <f t="shared" si="4"/>
        <v>12.959555664062009</v>
      </c>
      <c r="H24">
        <f t="shared" si="5"/>
        <v>144763.14729268831</v>
      </c>
    </row>
    <row r="25" spans="1:8" x14ac:dyDescent="0.3">
      <c r="A25" s="1" t="s">
        <v>11</v>
      </c>
      <c r="B25">
        <v>2957.85009765625</v>
      </c>
      <c r="C25">
        <f t="shared" si="0"/>
        <v>-135.08673190183481</v>
      </c>
      <c r="D25">
        <f t="shared" si="1"/>
        <v>-15.255896255101106</v>
      </c>
      <c r="E25">
        <f t="shared" si="2"/>
        <v>-4.2599121093749091</v>
      </c>
      <c r="F25">
        <f t="shared" si="3"/>
        <v>-48.14990234375</v>
      </c>
      <c r="G25">
        <f t="shared" si="4"/>
        <v>-38.381875000000036</v>
      </c>
      <c r="H25">
        <f t="shared" si="5"/>
        <v>-684933.30550374114</v>
      </c>
    </row>
    <row r="26" spans="1:8" x14ac:dyDescent="0.3">
      <c r="A26" s="1" t="s">
        <v>12</v>
      </c>
      <c r="B26">
        <v>2933.199951171875</v>
      </c>
      <c r="C26">
        <f t="shared" si="0"/>
        <v>32.986306789880018</v>
      </c>
      <c r="D26">
        <f t="shared" si="1"/>
        <v>-46.416446746006841</v>
      </c>
      <c r="E26">
        <f t="shared" si="2"/>
        <v>-26.220068359375091</v>
      </c>
      <c r="F26">
        <f t="shared" si="3"/>
        <v>-24.650146484375</v>
      </c>
      <c r="G26">
        <f t="shared" si="4"/>
        <v>-14.188586425781068</v>
      </c>
      <c r="H26">
        <f t="shared" si="5"/>
        <v>-11287.359535662465</v>
      </c>
    </row>
    <row r="27" spans="1:8" x14ac:dyDescent="0.3">
      <c r="A27" s="1" t="s">
        <v>13</v>
      </c>
      <c r="B27">
        <v>2950.85009765625</v>
      </c>
      <c r="C27">
        <f t="shared" si="0"/>
        <v>-37.68441342909091</v>
      </c>
      <c r="D27">
        <f t="shared" si="1"/>
        <v>22.481545259202903</v>
      </c>
      <c r="E27">
        <f t="shared" si="2"/>
        <v>-12.959912109375182</v>
      </c>
      <c r="F27">
        <f t="shared" si="3"/>
        <v>29.25</v>
      </c>
      <c r="G27">
        <f t="shared" si="4"/>
        <v>5.7675683593752183</v>
      </c>
      <c r="H27">
        <f t="shared" si="5"/>
        <v>673741.66399418691</v>
      </c>
    </row>
    <row r="28" spans="1:8" x14ac:dyDescent="0.3">
      <c r="A28" s="1" t="s">
        <v>14</v>
      </c>
      <c r="B28">
        <v>2864.35009765625</v>
      </c>
      <c r="C28">
        <f t="shared" si="0"/>
        <v>-197.47395044148698</v>
      </c>
      <c r="D28">
        <f t="shared" si="1"/>
        <v>-45.25564898641278</v>
      </c>
      <c r="E28">
        <f t="shared" si="2"/>
        <v>-105.30991210937509</v>
      </c>
      <c r="F28">
        <f t="shared" si="3"/>
        <v>-93.5</v>
      </c>
      <c r="G28">
        <f t="shared" si="4"/>
        <v>-93.564926757811918</v>
      </c>
      <c r="H28">
        <f t="shared" si="5"/>
        <v>1116483.6963822953</v>
      </c>
    </row>
    <row r="29" spans="1:8" x14ac:dyDescent="0.3">
      <c r="A29" s="1" t="s">
        <v>15</v>
      </c>
      <c r="B29">
        <v>2862.949951171875</v>
      </c>
      <c r="C29">
        <f t="shared" si="0"/>
        <v>119.39195504199415</v>
      </c>
      <c r="D29">
        <f t="shared" si="1"/>
        <v>0.40995883990399307</v>
      </c>
      <c r="E29">
        <f t="shared" si="2"/>
        <v>-79.500097656250091</v>
      </c>
      <c r="F29">
        <f t="shared" si="3"/>
        <v>-1.400146484375</v>
      </c>
      <c r="G29">
        <f t="shared" si="4"/>
        <v>-44.648630371093986</v>
      </c>
      <c r="H29">
        <f t="shared" si="5"/>
        <v>209728.55059168866</v>
      </c>
    </row>
    <row r="30" spans="1:8" x14ac:dyDescent="0.3">
      <c r="A30" s="1" t="s">
        <v>16</v>
      </c>
      <c r="B30">
        <v>2836.449951171875</v>
      </c>
      <c r="C30">
        <f t="shared" si="0"/>
        <v>-63.553891275355909</v>
      </c>
      <c r="D30">
        <f t="shared" si="1"/>
        <v>-25.484444987524967</v>
      </c>
      <c r="E30">
        <f t="shared" si="2"/>
        <v>-77.390087890625182</v>
      </c>
      <c r="F30">
        <f t="shared" si="3"/>
        <v>-27.900146484375</v>
      </c>
      <c r="G30">
        <f t="shared" si="4"/>
        <v>-37.199067382813155</v>
      </c>
      <c r="H30">
        <f t="shared" si="5"/>
        <v>667663.97563028859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A18" activeCellId="2" sqref="A1:H1 A3:H3 A18:H18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43</v>
      </c>
      <c r="B1" s="2"/>
      <c r="C1" s="2"/>
      <c r="D1" s="2"/>
      <c r="E1" s="2"/>
      <c r="F1" s="2"/>
      <c r="G1" s="2"/>
      <c r="H1" s="2"/>
    </row>
    <row r="3" spans="1:8" ht="33.6" x14ac:dyDescent="0.65">
      <c r="A3" s="2" t="s">
        <v>41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39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2927</v>
      </c>
      <c r="C6">
        <v>2930.2049815615169</v>
      </c>
      <c r="D6">
        <v>2951.1330978666329</v>
      </c>
      <c r="E6">
        <v>2965.6300292968749</v>
      </c>
      <c r="F6">
        <v>2936.300048828125</v>
      </c>
      <c r="G6">
        <v>2943.6570190429688</v>
      </c>
      <c r="H6">
        <v>-525502.74534192891</v>
      </c>
    </row>
    <row r="7" spans="1:8" x14ac:dyDescent="0.3">
      <c r="A7" s="1" t="s">
        <v>8</v>
      </c>
      <c r="B7">
        <v>2980.949951171875</v>
      </c>
      <c r="C7">
        <v>2978.497168382346</v>
      </c>
      <c r="D7">
        <v>2942.9252295512888</v>
      </c>
      <c r="E7">
        <v>2966.8900390624999</v>
      </c>
      <c r="F7">
        <v>2987.10009765625</v>
      </c>
      <c r="G7">
        <v>2971.9820312500001</v>
      </c>
      <c r="H7">
        <v>299579.92618600302</v>
      </c>
    </row>
    <row r="8" spans="1:8" x14ac:dyDescent="0.3">
      <c r="A8" s="1" t="s">
        <v>9</v>
      </c>
      <c r="B8">
        <v>3011.550048828125</v>
      </c>
      <c r="C8">
        <v>2999.410148391089</v>
      </c>
      <c r="D8">
        <v>2966.903344830002</v>
      </c>
      <c r="E8">
        <v>2975.8200195312502</v>
      </c>
      <c r="F8">
        <v>2979</v>
      </c>
      <c r="G8">
        <v>2978.7705297851562</v>
      </c>
      <c r="H8">
        <v>-263740.75790974009</v>
      </c>
    </row>
    <row r="9" spans="1:8" x14ac:dyDescent="0.3">
      <c r="A9" s="1" t="s">
        <v>10</v>
      </c>
      <c r="B9">
        <v>2986.89990234375</v>
      </c>
      <c r="C9">
        <v>2994.4322317565739</v>
      </c>
      <c r="D9">
        <v>3005.905472799137</v>
      </c>
      <c r="E9">
        <v>2982.3300292968752</v>
      </c>
      <c r="F9">
        <v>3011.550048828125</v>
      </c>
      <c r="G9">
        <v>2997.783537597656</v>
      </c>
      <c r="H9">
        <v>-45244.309965760003</v>
      </c>
    </row>
    <row r="10" spans="1:8" x14ac:dyDescent="0.3">
      <c r="A10" s="1" t="s">
        <v>11</v>
      </c>
      <c r="B10">
        <v>3005.949951171875</v>
      </c>
      <c r="C10">
        <v>3016.266760248413</v>
      </c>
      <c r="D10">
        <v>2999.80977895458</v>
      </c>
      <c r="E10">
        <v>2972.1</v>
      </c>
      <c r="F10">
        <v>2986.89990234375</v>
      </c>
      <c r="G10">
        <v>2992.0459765625001</v>
      </c>
      <c r="H10">
        <v>479547.57981631713</v>
      </c>
    </row>
    <row r="11" spans="1:8" x14ac:dyDescent="0.3">
      <c r="A11" s="1" t="s">
        <v>12</v>
      </c>
      <c r="B11">
        <v>2978</v>
      </c>
      <c r="C11">
        <v>2927.0645497831802</v>
      </c>
      <c r="D11">
        <v>2964.1797393278312</v>
      </c>
      <c r="E11">
        <v>2980.0799804687499</v>
      </c>
      <c r="F11">
        <v>3005.949951171875</v>
      </c>
      <c r="G11">
        <v>2974.1524780273439</v>
      </c>
      <c r="H11">
        <v>-13664.885598780391</v>
      </c>
    </row>
    <row r="12" spans="1:8" x14ac:dyDescent="0.3">
      <c r="A12" s="1" t="s">
        <v>13</v>
      </c>
      <c r="B12">
        <v>2933.199951171875</v>
      </c>
      <c r="C12">
        <v>2937.8633788384391</v>
      </c>
      <c r="D12">
        <v>2972.227341356479</v>
      </c>
      <c r="E12">
        <v>2982.47998046875</v>
      </c>
      <c r="F12">
        <v>2930</v>
      </c>
      <c r="G12">
        <v>2959.5244897460939</v>
      </c>
      <c r="H12">
        <v>419579.09443173307</v>
      </c>
    </row>
    <row r="13" spans="1:8" x14ac:dyDescent="0.3">
      <c r="A13" s="1" t="s">
        <v>14</v>
      </c>
      <c r="B13">
        <v>2959.550048828125</v>
      </c>
      <c r="C13">
        <v>2945.1354065904679</v>
      </c>
      <c r="D13">
        <v>2975.4270818012051</v>
      </c>
      <c r="E13">
        <v>2983.1199707031251</v>
      </c>
      <c r="F13">
        <v>3005.949951171875</v>
      </c>
      <c r="G13">
        <v>2961.7839721679688</v>
      </c>
      <c r="H13">
        <v>-175512.41375035761</v>
      </c>
    </row>
    <row r="14" spans="1:8" x14ac:dyDescent="0.3">
      <c r="A14" s="1" t="s">
        <v>15</v>
      </c>
      <c r="B14">
        <v>2879.39990234375</v>
      </c>
      <c r="C14">
        <v>2947.099889790687</v>
      </c>
      <c r="D14">
        <v>2935.5101578424778</v>
      </c>
      <c r="E14">
        <v>2972.719970703125</v>
      </c>
      <c r="F14">
        <v>2959.550048828125</v>
      </c>
      <c r="G14">
        <v>2952.958503417969</v>
      </c>
      <c r="H14">
        <v>-112484.492402716</v>
      </c>
    </row>
    <row r="15" spans="1:8" x14ac:dyDescent="0.3">
      <c r="A15" s="1" t="s">
        <v>16</v>
      </c>
      <c r="B15">
        <v>2851.89990234375</v>
      </c>
      <c r="C15">
        <v>2815.911281330978</v>
      </c>
      <c r="D15">
        <v>2897.9507530870478</v>
      </c>
      <c r="E15">
        <v>2951.219970703125</v>
      </c>
      <c r="F15">
        <v>2959.550048828125</v>
      </c>
      <c r="G15">
        <v>2915.6059619140619</v>
      </c>
      <c r="H15">
        <v>-420738.27406796889</v>
      </c>
    </row>
    <row r="18" spans="1:8" ht="33.6" x14ac:dyDescent="0.65">
      <c r="A18" s="2" t="s">
        <v>42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39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2927</v>
      </c>
      <c r="C21">
        <f>B6-C6</f>
        <v>-3.2049815615168882</v>
      </c>
      <c r="D21">
        <f>B6-D6</f>
        <v>-24.133097866632852</v>
      </c>
      <c r="E21">
        <f>B6-E6</f>
        <v>-38.630029296874909</v>
      </c>
      <c r="F21">
        <f>B6-F6</f>
        <v>-9.300048828125</v>
      </c>
      <c r="G21">
        <f>B6-G6</f>
        <v>-16.657019042968841</v>
      </c>
      <c r="H21">
        <f>B6-H6</f>
        <v>528429.74534192891</v>
      </c>
    </row>
    <row r="22" spans="1:8" x14ac:dyDescent="0.3">
      <c r="A22" s="1" t="s">
        <v>8</v>
      </c>
      <c r="B22">
        <v>2980.949951171875</v>
      </c>
      <c r="C22">
        <f t="shared" ref="C22:C30" si="0">B7-C7</f>
        <v>2.4527827895290102</v>
      </c>
      <c r="D22">
        <f t="shared" ref="D22:D30" si="1">B7-D7</f>
        <v>38.024721620586206</v>
      </c>
      <c r="E22">
        <f t="shared" ref="E22:E30" si="2">B7-E7</f>
        <v>14.059912109375091</v>
      </c>
      <c r="F22">
        <f t="shared" ref="F22:F30" si="3">B7-F7</f>
        <v>-6.150146484375</v>
      </c>
      <c r="G22">
        <f t="shared" ref="G22:G30" si="4">B7-G7</f>
        <v>8.9679199218749091</v>
      </c>
      <c r="H22">
        <f t="shared" ref="H22:H30" si="5">B7-H7</f>
        <v>-296598.97623483115</v>
      </c>
    </row>
    <row r="23" spans="1:8" x14ac:dyDescent="0.3">
      <c r="A23" s="1" t="s">
        <v>9</v>
      </c>
      <c r="B23">
        <v>3011.550048828125</v>
      </c>
      <c r="C23">
        <f t="shared" si="0"/>
        <v>12.139900437035976</v>
      </c>
      <c r="D23">
        <f t="shared" si="1"/>
        <v>44.64670399812303</v>
      </c>
      <c r="E23">
        <f t="shared" si="2"/>
        <v>35.730029296874818</v>
      </c>
      <c r="F23">
        <f t="shared" si="3"/>
        <v>32.550048828125</v>
      </c>
      <c r="G23">
        <f t="shared" si="4"/>
        <v>32.779519042968786</v>
      </c>
      <c r="H23">
        <f t="shared" si="5"/>
        <v>266752.30795856821</v>
      </c>
    </row>
    <row r="24" spans="1:8" x14ac:dyDescent="0.3">
      <c r="A24" s="1" t="s">
        <v>10</v>
      </c>
      <c r="B24">
        <v>2986.89990234375</v>
      </c>
      <c r="C24">
        <f t="shared" si="0"/>
        <v>-7.5323294128238558</v>
      </c>
      <c r="D24">
        <f t="shared" si="1"/>
        <v>-19.005570455386987</v>
      </c>
      <c r="E24">
        <f t="shared" si="2"/>
        <v>4.5698730468748181</v>
      </c>
      <c r="F24">
        <f t="shared" si="3"/>
        <v>-24.650146484375</v>
      </c>
      <c r="G24">
        <f t="shared" si="4"/>
        <v>-10.88363525390605</v>
      </c>
      <c r="H24">
        <f t="shared" si="5"/>
        <v>48231.209868103753</v>
      </c>
    </row>
    <row r="25" spans="1:8" x14ac:dyDescent="0.3">
      <c r="A25" s="1" t="s">
        <v>11</v>
      </c>
      <c r="B25">
        <v>3005.949951171875</v>
      </c>
      <c r="C25">
        <f t="shared" si="0"/>
        <v>-10.316809076537993</v>
      </c>
      <c r="D25">
        <f t="shared" si="1"/>
        <v>6.1401722172950031</v>
      </c>
      <c r="E25">
        <f t="shared" si="2"/>
        <v>33.849951171875091</v>
      </c>
      <c r="F25">
        <f t="shared" si="3"/>
        <v>19.050048828125</v>
      </c>
      <c r="G25">
        <f t="shared" si="4"/>
        <v>13.903974609374927</v>
      </c>
      <c r="H25">
        <f t="shared" si="5"/>
        <v>-476541.62986514525</v>
      </c>
    </row>
    <row r="26" spans="1:8" x14ac:dyDescent="0.3">
      <c r="A26" s="1" t="s">
        <v>12</v>
      </c>
      <c r="B26">
        <v>2978</v>
      </c>
      <c r="C26">
        <f t="shared" si="0"/>
        <v>50.935450216819845</v>
      </c>
      <c r="D26">
        <f t="shared" si="1"/>
        <v>13.820260672168843</v>
      </c>
      <c r="E26">
        <f t="shared" si="2"/>
        <v>-2.0799804687499091</v>
      </c>
      <c r="F26">
        <f t="shared" si="3"/>
        <v>-27.949951171875</v>
      </c>
      <c r="G26">
        <f t="shared" si="4"/>
        <v>3.8475219726560681</v>
      </c>
      <c r="H26">
        <f t="shared" si="5"/>
        <v>16642.885598780391</v>
      </c>
    </row>
    <row r="27" spans="1:8" x14ac:dyDescent="0.3">
      <c r="A27" s="1" t="s">
        <v>13</v>
      </c>
      <c r="B27">
        <v>2933.199951171875</v>
      </c>
      <c r="C27">
        <f t="shared" si="0"/>
        <v>-4.6634276665640755</v>
      </c>
      <c r="D27">
        <f t="shared" si="1"/>
        <v>-39.027390184603973</v>
      </c>
      <c r="E27">
        <f t="shared" si="2"/>
        <v>-49.280029296875</v>
      </c>
      <c r="F27">
        <f t="shared" si="3"/>
        <v>3.199951171875</v>
      </c>
      <c r="G27">
        <f t="shared" si="4"/>
        <v>-26.324538574218877</v>
      </c>
      <c r="H27">
        <f t="shared" si="5"/>
        <v>-416645.8944805612</v>
      </c>
    </row>
    <row r="28" spans="1:8" x14ac:dyDescent="0.3">
      <c r="A28" s="1" t="s">
        <v>14</v>
      </c>
      <c r="B28">
        <v>2959.550048828125</v>
      </c>
      <c r="C28">
        <f t="shared" si="0"/>
        <v>14.414642237657063</v>
      </c>
      <c r="D28">
        <f t="shared" si="1"/>
        <v>-15.877032973080077</v>
      </c>
      <c r="E28">
        <f t="shared" si="2"/>
        <v>-23.569921875000091</v>
      </c>
      <c r="F28">
        <f t="shared" si="3"/>
        <v>-46.39990234375</v>
      </c>
      <c r="G28">
        <f t="shared" si="4"/>
        <v>-2.2339233398438409</v>
      </c>
      <c r="H28">
        <f t="shared" si="5"/>
        <v>178471.96379918573</v>
      </c>
    </row>
    <row r="29" spans="1:8" x14ac:dyDescent="0.3">
      <c r="A29" s="1" t="s">
        <v>15</v>
      </c>
      <c r="B29">
        <v>2879.39990234375</v>
      </c>
      <c r="C29">
        <f t="shared" si="0"/>
        <v>-67.69998744693703</v>
      </c>
      <c r="D29">
        <f t="shared" si="1"/>
        <v>-56.110255498727838</v>
      </c>
      <c r="E29">
        <f t="shared" si="2"/>
        <v>-93.320068359375</v>
      </c>
      <c r="F29">
        <f t="shared" si="3"/>
        <v>-80.150146484375</v>
      </c>
      <c r="G29">
        <f t="shared" si="4"/>
        <v>-73.558601074219041</v>
      </c>
      <c r="H29">
        <f t="shared" si="5"/>
        <v>115363.89230505975</v>
      </c>
    </row>
    <row r="30" spans="1:8" x14ac:dyDescent="0.3">
      <c r="A30" s="1" t="s">
        <v>16</v>
      </c>
      <c r="B30">
        <v>2851.89990234375</v>
      </c>
      <c r="C30">
        <f t="shared" si="0"/>
        <v>35.988621012772001</v>
      </c>
      <c r="D30">
        <f t="shared" si="1"/>
        <v>-46.050850743297815</v>
      </c>
      <c r="E30">
        <f t="shared" si="2"/>
        <v>-99.320068359375</v>
      </c>
      <c r="F30">
        <f t="shared" si="3"/>
        <v>-107.650146484375</v>
      </c>
      <c r="G30">
        <f t="shared" si="4"/>
        <v>-63.706059570311936</v>
      </c>
      <c r="H30">
        <f t="shared" si="5"/>
        <v>423590.17397031264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A18" activeCellId="2" sqref="A1:H1 A3:H3 A18:H18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43</v>
      </c>
      <c r="B1" s="2"/>
      <c r="C1" s="2"/>
      <c r="D1" s="2"/>
      <c r="E1" s="2"/>
      <c r="F1" s="2"/>
      <c r="G1" s="2"/>
      <c r="H1" s="2"/>
    </row>
    <row r="3" spans="1:8" ht="33.6" x14ac:dyDescent="0.65">
      <c r="A3" s="2" t="s">
        <v>41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39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3000</v>
      </c>
      <c r="C6">
        <v>2986.991000047286</v>
      </c>
      <c r="D6">
        <v>2968.2572470071591</v>
      </c>
      <c r="E6">
        <v>2984.9100097656251</v>
      </c>
      <c r="F6">
        <v>2969.89990234375</v>
      </c>
      <c r="G6">
        <v>2970.838969726562</v>
      </c>
      <c r="H6">
        <v>1491420.230890071</v>
      </c>
    </row>
    <row r="7" spans="1:8" x14ac:dyDescent="0.3">
      <c r="A7" s="1" t="s">
        <v>8</v>
      </c>
      <c r="B7">
        <v>3024.89990234375</v>
      </c>
      <c r="C7">
        <v>2975.5694138242329</v>
      </c>
      <c r="D7">
        <v>2977.4308578387358</v>
      </c>
      <c r="E7">
        <v>2987.3</v>
      </c>
      <c r="F7">
        <v>2989.050048828125</v>
      </c>
      <c r="G7">
        <v>2988.5840429687501</v>
      </c>
      <c r="H7">
        <v>117550.2151291848</v>
      </c>
    </row>
    <row r="8" spans="1:8" x14ac:dyDescent="0.3">
      <c r="A8" s="1" t="s">
        <v>9</v>
      </c>
      <c r="B8">
        <v>3014.800048828125</v>
      </c>
      <c r="C8">
        <v>3005.709552729591</v>
      </c>
      <c r="D8">
        <v>3005.5782052797508</v>
      </c>
      <c r="E8">
        <v>2998.3</v>
      </c>
      <c r="F8">
        <v>2995.10009765625</v>
      </c>
      <c r="G8">
        <v>2998.4229980468749</v>
      </c>
      <c r="H8">
        <v>57280.207105605543</v>
      </c>
    </row>
    <row r="9" spans="1:8" x14ac:dyDescent="0.3">
      <c r="A9" s="1" t="s">
        <v>10</v>
      </c>
      <c r="B9">
        <v>3018</v>
      </c>
      <c r="C9">
        <v>3017.8126822371082</v>
      </c>
      <c r="D9">
        <v>3012.9772860856901</v>
      </c>
      <c r="E9">
        <v>3002.239990234375</v>
      </c>
      <c r="F9">
        <v>3014.800048828125</v>
      </c>
      <c r="G9">
        <v>3010.8185107421868</v>
      </c>
      <c r="H9">
        <v>193533.28541732981</v>
      </c>
    </row>
    <row r="10" spans="1:8" x14ac:dyDescent="0.3">
      <c r="A10" s="1" t="s">
        <v>11</v>
      </c>
      <c r="B10">
        <v>3006.199951171875</v>
      </c>
      <c r="C10">
        <v>3032.4549591660129</v>
      </c>
      <c r="D10">
        <v>3005.858707867169</v>
      </c>
      <c r="E10">
        <v>2994.6399902343751</v>
      </c>
      <c r="F10">
        <v>3018</v>
      </c>
      <c r="G10">
        <v>3013.2955053710939</v>
      </c>
      <c r="H10">
        <v>542748.63132731954</v>
      </c>
    </row>
    <row r="11" spans="1:8" x14ac:dyDescent="0.3">
      <c r="A11" s="1" t="s">
        <v>12</v>
      </c>
      <c r="B11">
        <v>2978</v>
      </c>
      <c r="C11">
        <v>2972.1813109481509</v>
      </c>
      <c r="D11">
        <v>3006.2777491131628</v>
      </c>
      <c r="E11">
        <v>2995.9</v>
      </c>
      <c r="F11">
        <v>3006.199951171875</v>
      </c>
      <c r="G11">
        <v>2993.0169921874999</v>
      </c>
      <c r="H11">
        <v>-242971.11550980571</v>
      </c>
    </row>
    <row r="12" spans="1:8" x14ac:dyDescent="0.3">
      <c r="A12" s="1" t="s">
        <v>13</v>
      </c>
      <c r="B12">
        <v>2976</v>
      </c>
      <c r="C12">
        <v>3000.5551163524701</v>
      </c>
      <c r="D12">
        <v>2972.3699671336399</v>
      </c>
      <c r="E12">
        <v>2994.989990234375</v>
      </c>
      <c r="F12">
        <v>2957.949951171875</v>
      </c>
      <c r="G12">
        <v>2981.6044775390619</v>
      </c>
      <c r="H12">
        <v>-43091.259196884959</v>
      </c>
    </row>
    <row r="13" spans="1:8" x14ac:dyDescent="0.3">
      <c r="A13" s="1" t="s">
        <v>14</v>
      </c>
      <c r="B13">
        <v>2966.199951171875</v>
      </c>
      <c r="C13">
        <v>3040.8642466072001</v>
      </c>
      <c r="D13">
        <v>2985.7079255935132</v>
      </c>
      <c r="E13">
        <v>2998.6</v>
      </c>
      <c r="F13">
        <v>3006.199951171875</v>
      </c>
      <c r="G13">
        <v>2988.644987792969</v>
      </c>
      <c r="H13">
        <v>77438.611969384787</v>
      </c>
    </row>
    <row r="14" spans="1:8" x14ac:dyDescent="0.3">
      <c r="A14" s="1" t="s">
        <v>15</v>
      </c>
      <c r="B14">
        <v>2897.050048828125</v>
      </c>
      <c r="C14">
        <v>2940.689009586963</v>
      </c>
      <c r="D14">
        <v>2941.373056209176</v>
      </c>
      <c r="E14">
        <v>2988.8799804687501</v>
      </c>
      <c r="F14">
        <v>2966.199951171875</v>
      </c>
      <c r="G14">
        <v>2972.4219750976558</v>
      </c>
      <c r="H14">
        <v>-231232.80139911291</v>
      </c>
    </row>
    <row r="15" spans="1:8" x14ac:dyDescent="0.3">
      <c r="A15" s="1" t="s">
        <v>16</v>
      </c>
      <c r="B15">
        <v>2866.449951171875</v>
      </c>
      <c r="C15">
        <v>2941.0077043880319</v>
      </c>
      <c r="D15">
        <v>2912.6421795577762</v>
      </c>
      <c r="E15">
        <v>2964.6899902343748</v>
      </c>
      <c r="F15">
        <v>2966.199951171875</v>
      </c>
      <c r="G15">
        <v>2931.4580078125</v>
      </c>
      <c r="H15">
        <v>162579.1359308612</v>
      </c>
    </row>
    <row r="18" spans="1:8" ht="33.6" x14ac:dyDescent="0.65">
      <c r="A18" s="2" t="s">
        <v>42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39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3000</v>
      </c>
      <c r="C21">
        <f>B6-C6</f>
        <v>13.008999952714021</v>
      </c>
      <c r="D21">
        <f>B6-D6</f>
        <v>31.742752992840906</v>
      </c>
      <c r="E21">
        <f>B6-E6</f>
        <v>15.089990234374909</v>
      </c>
      <c r="F21">
        <f>B6-F6</f>
        <v>30.10009765625</v>
      </c>
      <c r="G21">
        <f>B6-G6</f>
        <v>29.161030273437973</v>
      </c>
      <c r="H21">
        <f>B6-H6</f>
        <v>-1488420.230890071</v>
      </c>
    </row>
    <row r="22" spans="1:8" x14ac:dyDescent="0.3">
      <c r="A22" s="1" t="s">
        <v>8</v>
      </c>
      <c r="B22">
        <v>3024.89990234375</v>
      </c>
      <c r="C22">
        <f t="shared" ref="C22:C30" si="0">B7-C7</f>
        <v>49.330488519517075</v>
      </c>
      <c r="D22">
        <f t="shared" ref="D22:D30" si="1">B7-D7</f>
        <v>47.469044505014153</v>
      </c>
      <c r="E22">
        <f t="shared" ref="E22:E30" si="2">B7-E7</f>
        <v>37.599902343749818</v>
      </c>
      <c r="F22">
        <f t="shared" ref="F22:F30" si="3">B7-F7</f>
        <v>35.849853515625</v>
      </c>
      <c r="G22">
        <f t="shared" ref="G22:G30" si="4">B7-G7</f>
        <v>36.315859374999945</v>
      </c>
      <c r="H22">
        <f t="shared" ref="H22:H30" si="5">B7-H7</f>
        <v>-114525.31522684105</v>
      </c>
    </row>
    <row r="23" spans="1:8" x14ac:dyDescent="0.3">
      <c r="A23" s="1" t="s">
        <v>9</v>
      </c>
      <c r="B23">
        <v>3014.800048828125</v>
      </c>
      <c r="C23">
        <f t="shared" si="0"/>
        <v>9.090496098534004</v>
      </c>
      <c r="D23">
        <f t="shared" si="1"/>
        <v>9.2218435483741814</v>
      </c>
      <c r="E23">
        <f t="shared" si="2"/>
        <v>16.500048828124818</v>
      </c>
      <c r="F23">
        <f t="shared" si="3"/>
        <v>19.699951171875</v>
      </c>
      <c r="G23">
        <f t="shared" si="4"/>
        <v>16.377050781250091</v>
      </c>
      <c r="H23">
        <f t="shared" si="5"/>
        <v>-54265.407056777418</v>
      </c>
    </row>
    <row r="24" spans="1:8" x14ac:dyDescent="0.3">
      <c r="A24" s="1" t="s">
        <v>10</v>
      </c>
      <c r="B24">
        <v>3018</v>
      </c>
      <c r="C24">
        <f t="shared" si="0"/>
        <v>0.18731776289178015</v>
      </c>
      <c r="D24">
        <f t="shared" si="1"/>
        <v>5.0227139143098611</v>
      </c>
      <c r="E24">
        <f t="shared" si="2"/>
        <v>15.760009765625</v>
      </c>
      <c r="F24">
        <f t="shared" si="3"/>
        <v>3.199951171875</v>
      </c>
      <c r="G24">
        <f t="shared" si="4"/>
        <v>7.1814892578131548</v>
      </c>
      <c r="H24">
        <f t="shared" si="5"/>
        <v>-190515.28541732981</v>
      </c>
    </row>
    <row r="25" spans="1:8" x14ac:dyDescent="0.3">
      <c r="A25" s="1" t="s">
        <v>11</v>
      </c>
      <c r="B25">
        <v>3006.199951171875</v>
      </c>
      <c r="C25">
        <f t="shared" si="0"/>
        <v>-26.255007994137941</v>
      </c>
      <c r="D25">
        <f t="shared" si="1"/>
        <v>0.34124330470604036</v>
      </c>
      <c r="E25">
        <f t="shared" si="2"/>
        <v>11.559960937499909</v>
      </c>
      <c r="F25">
        <f t="shared" si="3"/>
        <v>-11.800048828125</v>
      </c>
      <c r="G25">
        <f t="shared" si="4"/>
        <v>-7.0955541992188955</v>
      </c>
      <c r="H25">
        <f t="shared" si="5"/>
        <v>-539742.43137614767</v>
      </c>
    </row>
    <row r="26" spans="1:8" x14ac:dyDescent="0.3">
      <c r="A26" s="1" t="s">
        <v>12</v>
      </c>
      <c r="B26">
        <v>2978</v>
      </c>
      <c r="C26">
        <f t="shared" si="0"/>
        <v>5.8186890518491055</v>
      </c>
      <c r="D26">
        <f t="shared" si="1"/>
        <v>-28.277749113162827</v>
      </c>
      <c r="E26">
        <f t="shared" si="2"/>
        <v>-17.900000000000091</v>
      </c>
      <c r="F26">
        <f t="shared" si="3"/>
        <v>-28.199951171875</v>
      </c>
      <c r="G26">
        <f t="shared" si="4"/>
        <v>-15.016992187499909</v>
      </c>
      <c r="H26">
        <f t="shared" si="5"/>
        <v>245949.11550980571</v>
      </c>
    </row>
    <row r="27" spans="1:8" x14ac:dyDescent="0.3">
      <c r="A27" s="1" t="s">
        <v>13</v>
      </c>
      <c r="B27">
        <v>2976</v>
      </c>
      <c r="C27">
        <f t="shared" si="0"/>
        <v>-24.555116352470122</v>
      </c>
      <c r="D27">
        <f t="shared" si="1"/>
        <v>3.6300328663601249</v>
      </c>
      <c r="E27">
        <f t="shared" si="2"/>
        <v>-18.989990234375</v>
      </c>
      <c r="F27">
        <f t="shared" si="3"/>
        <v>18.050048828125</v>
      </c>
      <c r="G27">
        <f t="shared" si="4"/>
        <v>-5.6044775390619179</v>
      </c>
      <c r="H27">
        <f t="shared" si="5"/>
        <v>46067.259196884959</v>
      </c>
    </row>
    <row r="28" spans="1:8" x14ac:dyDescent="0.3">
      <c r="A28" s="1" t="s">
        <v>14</v>
      </c>
      <c r="B28">
        <v>2966.199951171875</v>
      </c>
      <c r="C28">
        <f t="shared" si="0"/>
        <v>-74.66429543532513</v>
      </c>
      <c r="D28">
        <f t="shared" si="1"/>
        <v>-19.50797442163821</v>
      </c>
      <c r="E28">
        <f t="shared" si="2"/>
        <v>-32.400048828124909</v>
      </c>
      <c r="F28">
        <f t="shared" si="3"/>
        <v>-40</v>
      </c>
      <c r="G28">
        <f t="shared" si="4"/>
        <v>-22.445036621094005</v>
      </c>
      <c r="H28">
        <f t="shared" si="5"/>
        <v>-74472.412018212912</v>
      </c>
    </row>
    <row r="29" spans="1:8" x14ac:dyDescent="0.3">
      <c r="A29" s="1" t="s">
        <v>15</v>
      </c>
      <c r="B29">
        <v>2897.050048828125</v>
      </c>
      <c r="C29">
        <f t="shared" si="0"/>
        <v>-43.638960758838039</v>
      </c>
      <c r="D29">
        <f t="shared" si="1"/>
        <v>-44.323007381050957</v>
      </c>
      <c r="E29">
        <f t="shared" si="2"/>
        <v>-91.829931640625091</v>
      </c>
      <c r="F29">
        <f t="shared" si="3"/>
        <v>-69.14990234375</v>
      </c>
      <c r="G29">
        <f t="shared" si="4"/>
        <v>-75.371926269530832</v>
      </c>
      <c r="H29">
        <f t="shared" si="5"/>
        <v>234129.85144794104</v>
      </c>
    </row>
    <row r="30" spans="1:8" x14ac:dyDescent="0.3">
      <c r="A30" s="1" t="s">
        <v>16</v>
      </c>
      <c r="B30">
        <v>2866.449951171875</v>
      </c>
      <c r="C30">
        <f t="shared" si="0"/>
        <v>-74.557753216156925</v>
      </c>
      <c r="D30">
        <f t="shared" si="1"/>
        <v>-46.192228385901217</v>
      </c>
      <c r="E30">
        <f t="shared" si="2"/>
        <v>-98.240039062499818</v>
      </c>
      <c r="F30">
        <f t="shared" si="3"/>
        <v>-99.75</v>
      </c>
      <c r="G30">
        <f t="shared" si="4"/>
        <v>-65.008056640625</v>
      </c>
      <c r="H30">
        <f t="shared" si="5"/>
        <v>-159712.68597968933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43</v>
      </c>
      <c r="B1" s="2"/>
      <c r="C1" s="2"/>
      <c r="D1" s="2"/>
      <c r="E1" s="2"/>
      <c r="F1" s="2"/>
      <c r="G1" s="2"/>
      <c r="H1" s="2"/>
    </row>
    <row r="3" spans="1:8" ht="33.6" x14ac:dyDescent="0.65">
      <c r="A3" s="2" t="s">
        <v>41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2925</v>
      </c>
      <c r="C6">
        <v>2761.1577925906258</v>
      </c>
      <c r="D6">
        <v>2909.0066114122228</v>
      </c>
      <c r="E6">
        <v>2939.4400390625001</v>
      </c>
      <c r="F6">
        <v>2916</v>
      </c>
      <c r="G6">
        <v>2918.9820336914058</v>
      </c>
      <c r="H6">
        <v>-143470.39310982329</v>
      </c>
    </row>
    <row r="7" spans="1:8" x14ac:dyDescent="0.3">
      <c r="A7" s="1" t="s">
        <v>8</v>
      </c>
      <c r="B7">
        <v>2974.449951171875</v>
      </c>
      <c r="C7">
        <v>2863.8275341315989</v>
      </c>
      <c r="D7">
        <v>2930.5060699184369</v>
      </c>
      <c r="E7">
        <v>2940.8300292968752</v>
      </c>
      <c r="F7">
        <v>2965</v>
      </c>
      <c r="G7">
        <v>2947.076506347656</v>
      </c>
      <c r="H7">
        <v>-601427.29230399313</v>
      </c>
    </row>
    <row r="8" spans="1:8" x14ac:dyDescent="0.3">
      <c r="A8" s="1" t="s">
        <v>9</v>
      </c>
      <c r="B8">
        <v>2972.10009765625</v>
      </c>
      <c r="C8">
        <v>2974.7432646167749</v>
      </c>
      <c r="D8">
        <v>2949.877954431061</v>
      </c>
      <c r="E8">
        <v>2952.52001953125</v>
      </c>
      <c r="F8">
        <v>2966.699951171875</v>
      </c>
      <c r="G8">
        <v>2954.9985083007809</v>
      </c>
      <c r="H8">
        <v>690808.56744372577</v>
      </c>
    </row>
    <row r="9" spans="1:8" x14ac:dyDescent="0.3">
      <c r="A9" s="1" t="s">
        <v>10</v>
      </c>
      <c r="B9">
        <v>2957</v>
      </c>
      <c r="C9">
        <v>2997.6911879171921</v>
      </c>
      <c r="D9">
        <v>2962.427885573788</v>
      </c>
      <c r="E9">
        <v>2953.6000488281252</v>
      </c>
      <c r="F9">
        <v>2972.10009765625</v>
      </c>
      <c r="G9">
        <v>2967.0000683593748</v>
      </c>
      <c r="H9">
        <v>-109567.83716991459</v>
      </c>
    </row>
    <row r="10" spans="1:8" x14ac:dyDescent="0.3">
      <c r="A10" s="1" t="s">
        <v>11</v>
      </c>
      <c r="B10">
        <v>2951.10009765625</v>
      </c>
      <c r="C10">
        <v>3030.557825834107</v>
      </c>
      <c r="D10">
        <v>2954.2180377317022</v>
      </c>
      <c r="E10">
        <v>2938.9200683593749</v>
      </c>
      <c r="F10">
        <v>2957</v>
      </c>
      <c r="G10">
        <v>2960.2985473632812</v>
      </c>
      <c r="H10">
        <v>1060394.712235715</v>
      </c>
    </row>
    <row r="11" spans="1:8" x14ac:dyDescent="0.3">
      <c r="A11" s="1" t="s">
        <v>12</v>
      </c>
      <c r="B11">
        <v>2927</v>
      </c>
      <c r="C11">
        <v>2868.437007819879</v>
      </c>
      <c r="D11">
        <v>2937.346524931394</v>
      </c>
      <c r="E11">
        <v>2937.9200683593749</v>
      </c>
      <c r="F11">
        <v>2951.10009765625</v>
      </c>
      <c r="G11">
        <v>2929.2625659179689</v>
      </c>
      <c r="H11">
        <v>705353.41071144573</v>
      </c>
    </row>
    <row r="12" spans="1:8" x14ac:dyDescent="0.3">
      <c r="A12" s="1" t="s">
        <v>13</v>
      </c>
      <c r="B12">
        <v>2930.050048828125</v>
      </c>
      <c r="C12">
        <v>2932.1900205268471</v>
      </c>
      <c r="D12">
        <v>2922.41957722301</v>
      </c>
      <c r="E12">
        <v>2943.2500488281248</v>
      </c>
      <c r="F12">
        <v>2909.050048828125</v>
      </c>
      <c r="G12">
        <v>2926.3025317382808</v>
      </c>
      <c r="H12">
        <v>-321598.3604292972</v>
      </c>
    </row>
    <row r="13" spans="1:8" x14ac:dyDescent="0.3">
      <c r="A13" s="1" t="s">
        <v>14</v>
      </c>
      <c r="B13">
        <v>2855.550048828125</v>
      </c>
      <c r="C13">
        <v>2962.5230352731119</v>
      </c>
      <c r="D13">
        <v>2931.959693844472</v>
      </c>
      <c r="E13">
        <v>2947.4500488281251</v>
      </c>
      <c r="F13">
        <v>2951.10009765625</v>
      </c>
      <c r="G13">
        <v>2935.87501953125</v>
      </c>
      <c r="H13">
        <v>106263.3042757793</v>
      </c>
    </row>
    <row r="14" spans="1:8" x14ac:dyDescent="0.3">
      <c r="A14" s="1" t="s">
        <v>15</v>
      </c>
      <c r="B14">
        <v>2851</v>
      </c>
      <c r="C14">
        <v>2781.057771704287</v>
      </c>
      <c r="D14">
        <v>2864.5632362962629</v>
      </c>
      <c r="E14">
        <v>2924.1400390624999</v>
      </c>
      <c r="F14">
        <v>2855.550048828125</v>
      </c>
      <c r="G14">
        <v>2894.5860449218749</v>
      </c>
      <c r="H14">
        <v>-209792.60595146919</v>
      </c>
    </row>
    <row r="15" spans="1:8" x14ac:dyDescent="0.3">
      <c r="A15" s="1" t="s">
        <v>16</v>
      </c>
      <c r="B15">
        <v>2825.800048828125</v>
      </c>
      <c r="C15">
        <v>2832.3798298094748</v>
      </c>
      <c r="D15">
        <v>2850.597298490401</v>
      </c>
      <c r="E15">
        <v>2902.9400390625001</v>
      </c>
      <c r="F15">
        <v>2855.550048828125</v>
      </c>
      <c r="G15">
        <v>2862.0630224609381</v>
      </c>
      <c r="H15">
        <v>-49924.130856229567</v>
      </c>
    </row>
    <row r="18" spans="1:8" ht="33.6" x14ac:dyDescent="0.65">
      <c r="A18" s="2" t="s">
        <v>42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2925</v>
      </c>
      <c r="C21">
        <f>C6-B6</f>
        <v>-163.84220740937417</v>
      </c>
      <c r="D21">
        <f>D6-B6</f>
        <v>-15.99338858777719</v>
      </c>
      <c r="E21">
        <f>E6-B6</f>
        <v>14.440039062500091</v>
      </c>
      <c r="F21">
        <f>F6-B6</f>
        <v>-9</v>
      </c>
      <c r="G21">
        <f>G6-B6</f>
        <v>-6.0179663085941684</v>
      </c>
      <c r="H21">
        <f>H6-B6</f>
        <v>-146395.39310982329</v>
      </c>
    </row>
    <row r="22" spans="1:8" x14ac:dyDescent="0.3">
      <c r="A22" s="1" t="s">
        <v>8</v>
      </c>
      <c r="B22">
        <v>2974.449951171875</v>
      </c>
      <c r="C22">
        <f t="shared" ref="C22:C30" si="0">C7-B7</f>
        <v>-110.6224170402761</v>
      </c>
      <c r="D22">
        <f t="shared" ref="D22:D30" si="1">D7-B7</f>
        <v>-43.943881253438121</v>
      </c>
      <c r="E22">
        <f t="shared" ref="E22:E30" si="2">E7-B7</f>
        <v>-33.619921874999818</v>
      </c>
      <c r="F22">
        <f t="shared" ref="F22:F30" si="3">F7-B7</f>
        <v>-9.449951171875</v>
      </c>
      <c r="G22">
        <f t="shared" ref="G22:G30" si="4">G7-B7</f>
        <v>-27.37344482421895</v>
      </c>
      <c r="H22">
        <f t="shared" ref="H22:H30" si="5">H7-B7</f>
        <v>-604401.74225516501</v>
      </c>
    </row>
    <row r="23" spans="1:8" x14ac:dyDescent="0.3">
      <c r="A23" s="1" t="s">
        <v>9</v>
      </c>
      <c r="B23">
        <v>2972.10009765625</v>
      </c>
      <c r="C23">
        <f t="shared" si="0"/>
        <v>2.6431669605249226</v>
      </c>
      <c r="D23">
        <f t="shared" si="1"/>
        <v>-22.222143225189029</v>
      </c>
      <c r="E23">
        <f t="shared" si="2"/>
        <v>-19.580078125</v>
      </c>
      <c r="F23">
        <f t="shared" si="3"/>
        <v>-5.400146484375</v>
      </c>
      <c r="G23">
        <f t="shared" si="4"/>
        <v>-17.101589355469059</v>
      </c>
      <c r="H23">
        <f t="shared" si="5"/>
        <v>687836.46734606952</v>
      </c>
    </row>
    <row r="24" spans="1:8" x14ac:dyDescent="0.3">
      <c r="A24" s="1" t="s">
        <v>10</v>
      </c>
      <c r="B24">
        <v>2957</v>
      </c>
      <c r="C24">
        <f t="shared" si="0"/>
        <v>40.69118791719211</v>
      </c>
      <c r="D24">
        <f t="shared" si="1"/>
        <v>5.4278855737879894</v>
      </c>
      <c r="E24">
        <f t="shared" si="2"/>
        <v>-3.3999511718748181</v>
      </c>
      <c r="F24">
        <f t="shared" si="3"/>
        <v>15.10009765625</v>
      </c>
      <c r="G24">
        <f t="shared" si="4"/>
        <v>10.000068359374836</v>
      </c>
      <c r="H24">
        <f t="shared" si="5"/>
        <v>-112524.83716991459</v>
      </c>
    </row>
    <row r="25" spans="1:8" x14ac:dyDescent="0.3">
      <c r="A25" s="1" t="s">
        <v>11</v>
      </c>
      <c r="B25">
        <v>2951.10009765625</v>
      </c>
      <c r="C25">
        <f t="shared" si="0"/>
        <v>79.457728177857007</v>
      </c>
      <c r="D25">
        <f t="shared" si="1"/>
        <v>3.1179400754522248</v>
      </c>
      <c r="E25">
        <f t="shared" si="2"/>
        <v>-12.180029296875091</v>
      </c>
      <c r="F25">
        <f t="shared" si="3"/>
        <v>5.89990234375</v>
      </c>
      <c r="G25">
        <f t="shared" si="4"/>
        <v>9.1984497070311591</v>
      </c>
      <c r="H25">
        <f t="shared" si="5"/>
        <v>1057443.6121380588</v>
      </c>
    </row>
    <row r="26" spans="1:8" x14ac:dyDescent="0.3">
      <c r="A26" s="1" t="s">
        <v>12</v>
      </c>
      <c r="B26">
        <v>2927</v>
      </c>
      <c r="C26">
        <f t="shared" si="0"/>
        <v>-58.562992180121</v>
      </c>
      <c r="D26">
        <f t="shared" si="1"/>
        <v>10.346524931394015</v>
      </c>
      <c r="E26">
        <f t="shared" si="2"/>
        <v>10.920068359374909</v>
      </c>
      <c r="F26">
        <f t="shared" si="3"/>
        <v>24.10009765625</v>
      </c>
      <c r="G26">
        <f t="shared" si="4"/>
        <v>2.2625659179689137</v>
      </c>
      <c r="H26">
        <f t="shared" si="5"/>
        <v>702426.41071144573</v>
      </c>
    </row>
    <row r="27" spans="1:8" x14ac:dyDescent="0.3">
      <c r="A27" s="1" t="s">
        <v>13</v>
      </c>
      <c r="B27">
        <v>2930.050048828125</v>
      </c>
      <c r="C27">
        <f t="shared" si="0"/>
        <v>2.1399716987220927</v>
      </c>
      <c r="D27">
        <f t="shared" si="1"/>
        <v>-7.6304716051149626</v>
      </c>
      <c r="E27">
        <f t="shared" si="2"/>
        <v>13.199999999999818</v>
      </c>
      <c r="F27">
        <f t="shared" si="3"/>
        <v>-21</v>
      </c>
      <c r="G27">
        <f t="shared" si="4"/>
        <v>-3.7475170898442229</v>
      </c>
      <c r="H27">
        <f t="shared" si="5"/>
        <v>-324528.41047812533</v>
      </c>
    </row>
    <row r="28" spans="1:8" x14ac:dyDescent="0.3">
      <c r="A28" s="1" t="s">
        <v>14</v>
      </c>
      <c r="B28">
        <v>2855.550048828125</v>
      </c>
      <c r="C28">
        <f t="shared" si="0"/>
        <v>106.97298644498687</v>
      </c>
      <c r="D28">
        <f t="shared" si="1"/>
        <v>76.409645016346985</v>
      </c>
      <c r="E28">
        <f t="shared" si="2"/>
        <v>91.900000000000091</v>
      </c>
      <c r="F28">
        <f t="shared" si="3"/>
        <v>95.550048828125</v>
      </c>
      <c r="G28">
        <f t="shared" si="4"/>
        <v>80.324970703125018</v>
      </c>
      <c r="H28">
        <f t="shared" si="5"/>
        <v>103407.75422695118</v>
      </c>
    </row>
    <row r="29" spans="1:8" x14ac:dyDescent="0.3">
      <c r="A29" s="1" t="s">
        <v>15</v>
      </c>
      <c r="B29">
        <v>2851</v>
      </c>
      <c r="C29">
        <f t="shared" si="0"/>
        <v>-69.942228295712994</v>
      </c>
      <c r="D29">
        <f t="shared" si="1"/>
        <v>13.563236296262858</v>
      </c>
      <c r="E29">
        <f t="shared" si="2"/>
        <v>73.140039062499909</v>
      </c>
      <c r="F29">
        <f t="shared" si="3"/>
        <v>4.550048828125</v>
      </c>
      <c r="G29">
        <f t="shared" si="4"/>
        <v>43.586044921874873</v>
      </c>
      <c r="H29">
        <f t="shared" si="5"/>
        <v>-212643.60595146919</v>
      </c>
    </row>
    <row r="30" spans="1:8" x14ac:dyDescent="0.3">
      <c r="A30" s="1" t="s">
        <v>16</v>
      </c>
      <c r="B30">
        <v>2825.800048828125</v>
      </c>
      <c r="C30">
        <f t="shared" si="0"/>
        <v>6.5797809813498134</v>
      </c>
      <c r="D30">
        <f t="shared" si="1"/>
        <v>24.797249662276045</v>
      </c>
      <c r="E30">
        <f t="shared" si="2"/>
        <v>77.139990234375091</v>
      </c>
      <c r="F30">
        <f t="shared" si="3"/>
        <v>29.75</v>
      </c>
      <c r="G30">
        <f t="shared" si="4"/>
        <v>36.2629736328131</v>
      </c>
      <c r="H30">
        <f t="shared" si="5"/>
        <v>-52749.930905057692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2024-05-01T17:35:02Z</dcterms:created>
  <dcterms:modified xsi:type="dcterms:W3CDTF">2024-05-01T22:28:38Z</dcterms:modified>
</cp:coreProperties>
</file>