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su\OneDrive\Documents\FINAL YEAR PROJECT\Research Data\Research Data 2\2. ICICI Bank\Week 1\6. Features Volatility Indicators\"/>
    </mc:Choice>
  </mc:AlternateContent>
  <xr:revisionPtr revIDLastSave="0" documentId="13_ncr:1_{3FF3E723-2FF3-4505-9670-875EF0B704C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lose Prices" sheetId="1" r:id="rId1"/>
    <sheet name="Open Prices" sheetId="2" r:id="rId2"/>
    <sheet name="High Prices" sheetId="3" r:id="rId3"/>
    <sheet name="Low Pri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4" l="1"/>
  <c r="H29" i="4"/>
  <c r="H28" i="4"/>
  <c r="H27" i="4"/>
  <c r="H26" i="4"/>
  <c r="H25" i="4"/>
  <c r="H24" i="4"/>
  <c r="H23" i="4"/>
  <c r="H22" i="4"/>
  <c r="G30" i="4"/>
  <c r="G29" i="4"/>
  <c r="G28" i="4"/>
  <c r="G27" i="4"/>
  <c r="G26" i="4"/>
  <c r="G25" i="4"/>
  <c r="G24" i="4"/>
  <c r="G23" i="4"/>
  <c r="G22" i="4"/>
  <c r="F30" i="4"/>
  <c r="F29" i="4"/>
  <c r="F28" i="4"/>
  <c r="F27" i="4"/>
  <c r="F26" i="4"/>
  <c r="F25" i="4"/>
  <c r="F24" i="4"/>
  <c r="F23" i="4"/>
  <c r="F22" i="4"/>
  <c r="E30" i="4"/>
  <c r="E29" i="4"/>
  <c r="E28" i="4"/>
  <c r="E27" i="4"/>
  <c r="E26" i="4"/>
  <c r="E25" i="4"/>
  <c r="E24" i="4"/>
  <c r="E23" i="4"/>
  <c r="E22" i="4"/>
  <c r="D30" i="4"/>
  <c r="D29" i="4"/>
  <c r="D28" i="4"/>
  <c r="D27" i="4"/>
  <c r="D26" i="4"/>
  <c r="D25" i="4"/>
  <c r="D24" i="4"/>
  <c r="D23" i="4"/>
  <c r="D22" i="4"/>
  <c r="C30" i="4"/>
  <c r="C29" i="4"/>
  <c r="C28" i="4"/>
  <c r="C27" i="4"/>
  <c r="C26" i="4"/>
  <c r="C25" i="4"/>
  <c r="C24" i="4"/>
  <c r="C23" i="4"/>
  <c r="C22" i="4"/>
  <c r="H21" i="4"/>
  <c r="G21" i="4"/>
  <c r="F21" i="4"/>
  <c r="E21" i="4"/>
  <c r="D21" i="4"/>
  <c r="C21" i="4"/>
  <c r="H22" i="3"/>
  <c r="H30" i="3"/>
  <c r="H29" i="3"/>
  <c r="H28" i="3"/>
  <c r="H27" i="3"/>
  <c r="H26" i="3"/>
  <c r="H25" i="3"/>
  <c r="H24" i="3"/>
  <c r="H23" i="3"/>
  <c r="G30" i="3"/>
  <c r="G29" i="3"/>
  <c r="G28" i="3"/>
  <c r="G27" i="3"/>
  <c r="G26" i="3"/>
  <c r="G25" i="3"/>
  <c r="G24" i="3"/>
  <c r="G23" i="3"/>
  <c r="G22" i="3"/>
  <c r="F30" i="3"/>
  <c r="F29" i="3"/>
  <c r="F28" i="3"/>
  <c r="F27" i="3"/>
  <c r="F26" i="3"/>
  <c r="F25" i="3"/>
  <c r="F24" i="3"/>
  <c r="F23" i="3"/>
  <c r="F22" i="3"/>
  <c r="E22" i="3"/>
  <c r="E30" i="3"/>
  <c r="E29" i="3"/>
  <c r="E28" i="3"/>
  <c r="E27" i="3"/>
  <c r="E26" i="3"/>
  <c r="E25" i="3"/>
  <c r="E24" i="3"/>
  <c r="E23" i="3"/>
  <c r="D30" i="3"/>
  <c r="D29" i="3"/>
  <c r="D28" i="3"/>
  <c r="D27" i="3"/>
  <c r="D26" i="3"/>
  <c r="D25" i="3"/>
  <c r="D24" i="3"/>
  <c r="D23" i="3"/>
  <c r="D22" i="3"/>
  <c r="C30" i="3"/>
  <c r="C29" i="3"/>
  <c r="C28" i="3"/>
  <c r="C27" i="3"/>
  <c r="C26" i="3"/>
  <c r="C25" i="3"/>
  <c r="C24" i="3"/>
  <c r="C23" i="3"/>
  <c r="C22" i="3"/>
  <c r="H21" i="3"/>
  <c r="G21" i="3"/>
  <c r="F21" i="3"/>
  <c r="E21" i="3"/>
  <c r="D21" i="3"/>
  <c r="C21" i="3"/>
  <c r="H22" i="2"/>
  <c r="H30" i="2"/>
  <c r="H29" i="2"/>
  <c r="H28" i="2"/>
  <c r="H27" i="2"/>
  <c r="H26" i="2"/>
  <c r="H25" i="2"/>
  <c r="H24" i="2"/>
  <c r="H23" i="2"/>
  <c r="G30" i="2"/>
  <c r="G29" i="2"/>
  <c r="G28" i="2"/>
  <c r="G27" i="2"/>
  <c r="G26" i="2"/>
  <c r="G25" i="2"/>
  <c r="G24" i="2"/>
  <c r="G23" i="2"/>
  <c r="G22" i="2"/>
  <c r="F30" i="2"/>
  <c r="F29" i="2"/>
  <c r="F28" i="2"/>
  <c r="F27" i="2"/>
  <c r="F26" i="2"/>
  <c r="F25" i="2"/>
  <c r="F24" i="2"/>
  <c r="F23" i="2"/>
  <c r="F22" i="2"/>
  <c r="E22" i="2"/>
  <c r="E30" i="2"/>
  <c r="E29" i="2"/>
  <c r="E28" i="2"/>
  <c r="E27" i="2"/>
  <c r="E26" i="2"/>
  <c r="E25" i="2"/>
  <c r="E24" i="2"/>
  <c r="E23" i="2"/>
  <c r="D30" i="2"/>
  <c r="D29" i="2"/>
  <c r="D28" i="2"/>
  <c r="D27" i="2"/>
  <c r="D26" i="2"/>
  <c r="D25" i="2"/>
  <c r="D24" i="2"/>
  <c r="D23" i="2"/>
  <c r="D22" i="2"/>
  <c r="C30" i="2"/>
  <c r="C29" i="2"/>
  <c r="C28" i="2"/>
  <c r="C27" i="2"/>
  <c r="C26" i="2"/>
  <c r="C25" i="2"/>
  <c r="C24" i="2"/>
  <c r="C23" i="2"/>
  <c r="C22" i="2"/>
  <c r="H21" i="2"/>
  <c r="G21" i="2"/>
  <c r="F21" i="2"/>
  <c r="E21" i="2"/>
  <c r="D21" i="2"/>
  <c r="C21" i="2"/>
  <c r="H30" i="1"/>
  <c r="H29" i="1"/>
  <c r="H28" i="1"/>
  <c r="H27" i="1"/>
  <c r="H26" i="1"/>
  <c r="H25" i="1"/>
  <c r="H24" i="1"/>
  <c r="H23" i="1"/>
  <c r="H22" i="1"/>
  <c r="G30" i="1"/>
  <c r="G29" i="1"/>
  <c r="G28" i="1"/>
  <c r="G27" i="1"/>
  <c r="G26" i="1"/>
  <c r="G25" i="1"/>
  <c r="G24" i="1"/>
  <c r="G23" i="1"/>
  <c r="G22" i="1"/>
  <c r="F30" i="1"/>
  <c r="F29" i="1"/>
  <c r="F28" i="1"/>
  <c r="F27" i="1"/>
  <c r="F26" i="1"/>
  <c r="F25" i="1"/>
  <c r="F24" i="1"/>
  <c r="F23" i="1"/>
  <c r="F22" i="1"/>
  <c r="E30" i="1"/>
  <c r="E29" i="1"/>
  <c r="E28" i="1"/>
  <c r="E27" i="1"/>
  <c r="E26" i="1"/>
  <c r="E25" i="1"/>
  <c r="E24" i="1"/>
  <c r="E23" i="1"/>
  <c r="E22" i="1"/>
  <c r="D30" i="1"/>
  <c r="D29" i="1"/>
  <c r="D28" i="1"/>
  <c r="D27" i="1"/>
  <c r="D26" i="1"/>
  <c r="D25" i="1"/>
  <c r="D24" i="1"/>
  <c r="D23" i="1"/>
  <c r="D22" i="1"/>
  <c r="H21" i="1"/>
  <c r="G21" i="1"/>
  <c r="F21" i="1"/>
  <c r="E21" i="1"/>
  <c r="D21" i="1"/>
  <c r="C30" i="1"/>
  <c r="C29" i="1"/>
  <c r="C28" i="1"/>
  <c r="C27" i="1"/>
  <c r="C26" i="1"/>
  <c r="C25" i="1"/>
  <c r="C24" i="1"/>
  <c r="C23" i="1"/>
  <c r="C22" i="1"/>
  <c r="C21" i="1"/>
</calcChain>
</file>

<file path=xl/sharedStrings.xml><?xml version="1.0" encoding="utf-8"?>
<sst xmlns="http://schemas.openxmlformats.org/spreadsheetml/2006/main" count="156" uniqueCount="46">
  <si>
    <t>Actual Close</t>
  </si>
  <si>
    <t>RR Predicted Close</t>
  </si>
  <si>
    <t>SVR Predicted Close</t>
  </si>
  <si>
    <t>KNN Predicted Close</t>
  </si>
  <si>
    <t>DT Predicted Close</t>
  </si>
  <si>
    <t>RF Predicted Close</t>
  </si>
  <si>
    <t>ANN Predicted Close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</si>
  <si>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</si>
  <si>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</si>
  <si>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</si>
  <si>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</si>
  <si>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</si>
  <si>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</si>
  <si>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</si>
  <si>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</si>
  <si>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</si>
  <si>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</si>
  <si>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Actual Open</t>
  </si>
  <si>
    <t>RR Predicted Open</t>
  </si>
  <si>
    <t>SVR Predicted Open</t>
  </si>
  <si>
    <t>KNN Predicted Open</t>
  </si>
  <si>
    <t>DT Predicted Open</t>
  </si>
  <si>
    <t>RF Predicted Open</t>
  </si>
  <si>
    <t>ANN Predicted Open</t>
  </si>
  <si>
    <t>Actual High</t>
  </si>
  <si>
    <t>RR Predicted High</t>
  </si>
  <si>
    <t>SVR Predicted High</t>
  </si>
  <si>
    <t>KNN Predicted High</t>
  </si>
  <si>
    <t>DT Predicted High</t>
  </si>
  <si>
    <t>RF Predicted High</t>
  </si>
  <si>
    <t>ANN Predicted High</t>
  </si>
  <si>
    <t>Actual Low</t>
  </si>
  <si>
    <t>RR Predicted Low</t>
  </si>
  <si>
    <t>SVR Predicted Low</t>
  </si>
  <si>
    <t>KNN Predicted Low</t>
  </si>
  <si>
    <t>DT Predicted Low</t>
  </si>
  <si>
    <t>RF Predicted Low</t>
  </si>
  <si>
    <t>ANN Predicted Low</t>
  </si>
  <si>
    <t>Column1</t>
  </si>
  <si>
    <t>Close Price</t>
  </si>
  <si>
    <t>Difference between Actual and Predicted Prices</t>
  </si>
  <si>
    <t>Absolute Value of Actual and Predicted Prices</t>
  </si>
  <si>
    <t>Date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</si>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</sst>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26"/>
      <color theme="1"/>
      <name val="Calibri"/>
      <family val="2"/>
      <scheme val="minor"/>
    </font>
    <font>
      <b/>
      <u/>
      <sz val="26"/>
      <name val="Calibri"/>
      <family val="2"/>
    </font>
    <font>
      <u/>
      <sz val="3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A51479-0658-494B-8DD9-2DA945C251AA}" name="Table2" displayName="Table2" ref="A5:H15" totalsRowShown="0" headerRowDxfId="14">
  <autoFilter ref="A5:H15" xr:uid="{80A51479-0658-494B-8DD9-2DA945C251AA}"/>
  <tableColumns count="8">
    <tableColumn id="1" xr3:uid="{38257ACB-9134-4045-9B1B-C973E4B6C500}" name="Date" dataDxfId="15"/>
    <tableColumn id="2" xr3:uid="{A0833D01-A673-4AB9-A8B9-67C31733F6D1}" name="Actual Close"/>
    <tableColumn id="3" xr3:uid="{54E80C99-6D92-41F6-B67C-F56B8922ABF3}" name="RR Predicted Close"/>
    <tableColumn id="4" xr3:uid="{9ED3FFD1-422C-471F-816C-1410DE2B466D}" name="SVR Predicted Close"/>
    <tableColumn id="5" xr3:uid="{723C31E8-8262-4DF2-92B1-5E5B34552D21}" name="KNN Predicted Close"/>
    <tableColumn id="6" xr3:uid="{1782B45C-2DBB-41FC-97BD-1ED1EC0175BF}" name="DT Predicted Close"/>
    <tableColumn id="7" xr3:uid="{C3EEC0B5-1ED0-4504-A8FD-697A68F1DD87}" name="RF Predicted Close"/>
    <tableColumn id="8" xr3:uid="{6E1978D5-AFBB-4B2C-8D2F-56B79D7795F3}" name="ANN Predicted Clos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8F2A0-4944-4E44-B8D6-6D2360D767D0}" name="Table3" displayName="Table3" ref="A20:H30" totalsRowShown="0" headerRowDxfId="12">
  <autoFilter ref="A20:H30" xr:uid="{AD58F2A0-4944-4E44-B8D6-6D2360D767D0}"/>
  <tableColumns count="8">
    <tableColumn id="1" xr3:uid="{0662E3D8-77F3-436B-B9E3-B05978395DCC}" name="Date" dataDxfId="13"/>
    <tableColumn id="2" xr3:uid="{D1C91512-A5F4-4B6D-AA7A-2542650C560B}" name="Actual Close"/>
    <tableColumn id="3" xr3:uid="{D9CFCC67-C4C1-4971-847B-A6EFD423D491}" name="RR Predicted Close"/>
    <tableColumn id="4" xr3:uid="{D7950FAD-BB22-486B-936C-9F5ACE5FAF5F}" name="SVR Predicted Close"/>
    <tableColumn id="5" xr3:uid="{82A40880-EB9F-45DF-928D-638D9DF4891F}" name="KNN Predicted Close"/>
    <tableColumn id="6" xr3:uid="{05B55AF2-74D9-47A0-BE5C-E1EA94F68886}" name="DT Predicted Close"/>
    <tableColumn id="7" xr3:uid="{C0E54B9F-EDFC-468C-BE07-0B11B9232020}" name="RF Predicted Close"/>
    <tableColumn id="8" xr3:uid="{B30DD2BB-5A81-4CE3-8EBD-AA5EAA61654E}" name="ANN Predicted Clos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2803C0-CF3E-4D57-BD72-5F08CA614C78}" name="Table4" displayName="Table4" ref="A5:H15" totalsRowShown="0" headerRowDxfId="10">
  <autoFilter ref="A5:H15" xr:uid="{4B2803C0-CF3E-4D57-BD72-5F08CA614C78}"/>
  <tableColumns count="8">
    <tableColumn id="1" xr3:uid="{FA63B8BB-CEB6-43D7-9534-AE6B8851D8A1}" name="Column1" dataDxfId="11"/>
    <tableColumn id="2" xr3:uid="{4440510B-EB69-463A-831A-463D5B48F4AA}" name="Actual Open"/>
    <tableColumn id="3" xr3:uid="{FFD77211-6A3A-4782-ADCE-FC88AAADBAD6}" name="RR Predicted Open"/>
    <tableColumn id="4" xr3:uid="{1B4AFA93-51AC-4CE5-AB69-B021DE7C93AB}" name="SVR Predicted Open"/>
    <tableColumn id="5" xr3:uid="{978A32CA-AAA4-4189-A4C7-A2F646DFB978}" name="KNN Predicted Open"/>
    <tableColumn id="6" xr3:uid="{D4002D77-9C7C-4E10-88CD-95BED767CFA0}" name="DT Predicted Open"/>
    <tableColumn id="7" xr3:uid="{7BB618AA-3F59-4FDC-AF34-E4DAF17FE2DE}" name="RF Predicted Open"/>
    <tableColumn id="8" xr3:uid="{08E2C775-AF6B-48CF-B503-7A874C5E75A3}" name="ANN Predicted Ope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F01311-BAE2-4EE0-BD98-FE1FA62EEEF1}" name="Table46" displayName="Table46" ref="A20:H30" totalsRowShown="0" headerRowDxfId="9">
  <autoFilter ref="A20:H30" xr:uid="{8BF01311-BAE2-4EE0-BD98-FE1FA62EEEF1}"/>
  <tableColumns count="8">
    <tableColumn id="1" xr3:uid="{8B3A361E-A514-451C-9FE8-8CD052C46B0C}" name="Column1" dataDxfId="8"/>
    <tableColumn id="2" xr3:uid="{B549E9EA-666C-4EAF-A79E-F91D8EDCC251}" name="Actual Open"/>
    <tableColumn id="3" xr3:uid="{6AAAA15D-96D6-4CEE-A0A3-5C6D87766B54}" name="RR Predicted Open"/>
    <tableColumn id="4" xr3:uid="{BE3C53B9-0640-427D-9180-F5F69F9884C2}" name="SVR Predicted Open"/>
    <tableColumn id="5" xr3:uid="{024E6235-0689-4D75-8672-48538F7CDCFF}" name="KNN Predicted Open"/>
    <tableColumn id="6" xr3:uid="{63C2EE6D-BBCB-4994-BD49-43758B2C5268}" name="DT Predicted Open"/>
    <tableColumn id="7" xr3:uid="{479864FC-76C1-4D52-A2D0-F76568DFC3DD}" name="RF Predicted Open"/>
    <tableColumn id="8" xr3:uid="{D5C70C01-A48E-4E3E-BF50-76A490ABAD22}" name="ANN Predicted Ope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A066BC-C7E4-420C-B893-AB61CAFCABFF}" name="Table6" displayName="Table6" ref="A5:H15" totalsRowShown="0" headerRowDxfId="6">
  <autoFilter ref="A5:H15" xr:uid="{69A066BC-C7E4-420C-B893-AB61CAFCABFF}"/>
  <tableColumns count="8">
    <tableColumn id="1" xr3:uid="{BFF1A30E-B5E0-419F-A194-E7D6A4E62B72}" name="Column1" dataDxfId="7"/>
    <tableColumn id="2" xr3:uid="{14832120-14C9-4B70-A48F-807501187EBD}" name="Actual High"/>
    <tableColumn id="3" xr3:uid="{13F4D9BA-DB7E-438F-98FC-CCCF31065C82}" name="RR Predicted High"/>
    <tableColumn id="4" xr3:uid="{D97F13F7-9167-4CB5-8044-183D653A5927}" name="SVR Predicted High"/>
    <tableColumn id="5" xr3:uid="{E499EA47-4CB9-4001-8CE1-540C708420EB}" name="KNN Predicted High"/>
    <tableColumn id="6" xr3:uid="{F9321278-DDB9-4E23-B08F-EE5857527066}" name="DT Predicted High"/>
    <tableColumn id="7" xr3:uid="{921614C0-8A04-4F4A-8EF8-4E148AEBA899}" name="RF Predicted High"/>
    <tableColumn id="8" xr3:uid="{8685FC3D-6695-4D0A-A6A8-BA395570FD04}" name="ANN Predicted High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53A194-2C3D-4DBE-B379-16D093FDD1A6}" name="Table68" displayName="Table68" ref="A20:H30" totalsRowShown="0" headerRowDxfId="5">
  <autoFilter ref="A20:H30" xr:uid="{4853A194-2C3D-4DBE-B379-16D093FDD1A6}"/>
  <tableColumns count="8">
    <tableColumn id="1" xr3:uid="{A7F97976-02A2-4550-A2C9-48F092F8C1DC}" name="Date" dataDxfId="4"/>
    <tableColumn id="2" xr3:uid="{34BE8B84-F851-4D4B-A0EB-C706A1A4E701}" name="Actual High"/>
    <tableColumn id="3" xr3:uid="{662A6C17-8D50-46B7-A00D-E7A71D1921E7}" name="RR Predicted High"/>
    <tableColumn id="4" xr3:uid="{DBEB9D2D-9EDE-49E1-AC64-1FAF88D907DD}" name="SVR Predicted High"/>
    <tableColumn id="5" xr3:uid="{9D0C6685-C7DD-44BD-A17A-F9E1CEBA73A7}" name="KNN Predicted High"/>
    <tableColumn id="6" xr3:uid="{E4C693AA-ED8A-4524-86F7-7449062FB52F}" name="DT Predicted High"/>
    <tableColumn id="7" xr3:uid="{C4E6C6D6-E8BA-4DE5-A8D5-CFA0D9E0BF2B}" name="RF Predicted High"/>
    <tableColumn id="8" xr3:uid="{44709F9A-7D88-4254-9EB4-AE447488E3A7}" name="ANN Predicted High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905AB1-B12F-4317-8CBA-8CD63A25D5B5}" name="Table8" displayName="Table8" ref="A5:H15" totalsRowShown="0" headerRowDxfId="2">
  <autoFilter ref="A5:H15" xr:uid="{3B905AB1-B12F-4317-8CBA-8CD63A25D5B5}"/>
  <tableColumns count="8">
    <tableColumn id="1" xr3:uid="{D9D1EBE2-CE1A-4435-B7F3-B776A81E2B1F}" name="Date" dataDxfId="3"/>
    <tableColumn id="2" xr3:uid="{6935716D-0569-4E61-818F-183630234BE0}" name="Actual Low"/>
    <tableColumn id="3" xr3:uid="{94C7E609-1A0B-4C7E-9175-1A0D4DEDEAD4}" name="RR Predicted Low"/>
    <tableColumn id="4" xr3:uid="{499C5995-1579-4465-9926-F7D59FC83496}" name="SVR Predicted Low"/>
    <tableColumn id="5" xr3:uid="{8E0729FA-CECC-4865-8EB6-8811135D2B26}" name="KNN Predicted Low"/>
    <tableColumn id="6" xr3:uid="{10A8B9AC-9B44-4E00-9E90-2485331D4AB6}" name="DT Predicted Low"/>
    <tableColumn id="7" xr3:uid="{C92E00E8-5D29-42B7-96E5-2ADBCDC0674A}" name="RF Predicted Low"/>
    <tableColumn id="8" xr3:uid="{FFF3FEDE-8CFA-45D5-84F7-A9C8D2A868DE}" name="ANN Predicted Low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428CA2-71AF-40C3-A728-438726B01F46}" name="Table810" displayName="Table810" ref="A20:H30" totalsRowShown="0" headerRowDxfId="1">
  <autoFilter ref="A20:H30" xr:uid="{79428CA2-71AF-40C3-A728-438726B01F46}"/>
  <tableColumns count="8">
    <tableColumn id="1" xr3:uid="{C9121FA7-9743-409F-9924-937E59BC145C}" name="Date" dataDxfId="0"/>
    <tableColumn id="2" xr3:uid="{1E067173-ECB2-4423-BD7B-237FAEA51E69}" name="Actual Low"/>
    <tableColumn id="3" xr3:uid="{8230838B-1CA7-42D7-9845-B6953E42725F}" name="RR Predicted Low"/>
    <tableColumn id="4" xr3:uid="{EA1ACDCF-558E-4743-B839-703B4B4A0F98}" name="SVR Predicted Low"/>
    <tableColumn id="5" xr3:uid="{7D5DE0AE-6009-472D-B066-220113898EC3}" name="KNN Predicted Low"/>
    <tableColumn id="6" xr3:uid="{5144E54B-B58C-4EDA-92C0-E0E3E0C2DA3D}" name="DT Predicted Low"/>
    <tableColumn id="7" xr3:uid="{06AC8D39-1E67-4A97-A521-3BB521EA24CE}" name="RF Predicted Low"/>
    <tableColumn id="8" xr3:uid="{AADBD17C-C9B7-4333-A271-9EBEFB6024BB}" name="ANN Predicted L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0" workbookViewId="0">
      <selection activeCell="H22" sqref="H22:H30"/>
    </sheetView>
  </sheetViews>
  <sheetFormatPr defaultRowHeight="14.4" x14ac:dyDescent="0.3"/>
  <cols>
    <col min="1" max="8" width="22.77734375" customWidth="1"/>
  </cols>
  <sheetData>
    <row r="1" spans="1:8" ht="46.2" x14ac:dyDescent="0.85">
      <c r="A1" s="4" t="s">
        <v>39</v>
      </c>
      <c r="B1" s="2"/>
      <c r="C1" s="2"/>
      <c r="D1" s="2"/>
      <c r="E1" s="2"/>
      <c r="F1" s="2"/>
      <c r="G1" s="2"/>
      <c r="H1" s="2"/>
    </row>
    <row r="3" spans="1:8" ht="33.6" x14ac:dyDescent="0.65">
      <c r="A3" s="5" t="s">
        <v>41</v>
      </c>
      <c r="B3" s="2"/>
      <c r="C3" s="2"/>
      <c r="D3" s="2"/>
      <c r="E3" s="2"/>
      <c r="F3" s="2"/>
      <c r="G3" s="2"/>
      <c r="H3" s="2"/>
    </row>
    <row r="5" spans="1:8" x14ac:dyDescent="0.3">
      <c r="A5" t="s">
        <v>42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7</v>
      </c>
      <c r="B6">
        <v>2984.25</v>
      </c>
      <c r="C6">
        <v>2933.9961734913468</v>
      </c>
      <c r="D6">
        <v>2924.64252802082</v>
      </c>
      <c r="E6">
        <v>2944.2</v>
      </c>
      <c r="F6">
        <v>2948</v>
      </c>
      <c r="G6">
        <v>2948.9199951171881</v>
      </c>
      <c r="H6">
        <v>2935.5694314127759</v>
      </c>
    </row>
    <row r="7" spans="1:8" x14ac:dyDescent="0.3">
      <c r="A7" s="1" t="s">
        <v>8</v>
      </c>
      <c r="B7">
        <v>3014.800048828125</v>
      </c>
      <c r="C7">
        <v>2930.4023958271878</v>
      </c>
      <c r="D7">
        <v>2935.8334160229392</v>
      </c>
      <c r="E7">
        <v>2949.05</v>
      </c>
      <c r="F7">
        <v>2878.050048828125</v>
      </c>
      <c r="G7">
        <v>2911.324514160156</v>
      </c>
      <c r="H7">
        <v>2960.9690155534349</v>
      </c>
    </row>
    <row r="8" spans="1:8" x14ac:dyDescent="0.3">
      <c r="A8" s="1" t="s">
        <v>9</v>
      </c>
      <c r="B8">
        <v>3000.39990234375</v>
      </c>
      <c r="C8">
        <v>2955.017518617919</v>
      </c>
      <c r="D8">
        <v>2944.996367295073</v>
      </c>
      <c r="E8">
        <v>2958.6299804687501</v>
      </c>
      <c r="F8">
        <v>2974.64990234375</v>
      </c>
      <c r="G8">
        <v>2969.9350048828119</v>
      </c>
      <c r="H8">
        <v>3027.1600417249001</v>
      </c>
    </row>
    <row r="9" spans="1:8" x14ac:dyDescent="0.3">
      <c r="A9" s="1" t="s">
        <v>10</v>
      </c>
      <c r="B9">
        <v>3006</v>
      </c>
      <c r="C9">
        <v>2999.630349900403</v>
      </c>
      <c r="D9">
        <v>2957.712971057832</v>
      </c>
      <c r="E9">
        <v>2955.7499511718752</v>
      </c>
      <c r="F9">
        <v>3000.39990234375</v>
      </c>
      <c r="G9">
        <v>2988.2569360351558</v>
      </c>
      <c r="H9">
        <v>3003.9299999662171</v>
      </c>
    </row>
    <row r="10" spans="1:8" x14ac:dyDescent="0.3">
      <c r="A10" s="1" t="s">
        <v>11</v>
      </c>
      <c r="B10">
        <v>2957.85009765625</v>
      </c>
      <c r="C10">
        <v>3001.9618926839162</v>
      </c>
      <c r="D10">
        <v>2956.4830957105319</v>
      </c>
      <c r="E10">
        <v>2972.719970703125</v>
      </c>
      <c r="F10">
        <v>3006</v>
      </c>
      <c r="G10">
        <v>2995.2589770507811</v>
      </c>
      <c r="H10">
        <v>3143.3347558080818</v>
      </c>
    </row>
    <row r="11" spans="1:8" x14ac:dyDescent="0.3">
      <c r="A11" s="1" t="s">
        <v>12</v>
      </c>
      <c r="B11">
        <v>2933.199951171875</v>
      </c>
      <c r="C11">
        <v>2952.4941895990501</v>
      </c>
      <c r="D11">
        <v>2953.1313166308951</v>
      </c>
      <c r="E11">
        <v>2964.2100097656248</v>
      </c>
      <c r="F11">
        <v>2911.25</v>
      </c>
      <c r="G11">
        <v>2956.2079907226562</v>
      </c>
      <c r="H11">
        <v>2980.2181920928879</v>
      </c>
    </row>
    <row r="12" spans="1:8" x14ac:dyDescent="0.3">
      <c r="A12" s="1" t="s">
        <v>13</v>
      </c>
      <c r="B12">
        <v>2950.85009765625</v>
      </c>
      <c r="C12">
        <v>2932.455974399466</v>
      </c>
      <c r="D12">
        <v>2943.272636991785</v>
      </c>
      <c r="E12">
        <v>2937.9299804687498</v>
      </c>
      <c r="F12">
        <v>2962.75</v>
      </c>
      <c r="G12">
        <v>2947.521997070312</v>
      </c>
      <c r="H12">
        <v>2965.6124030933502</v>
      </c>
    </row>
    <row r="13" spans="1:8" x14ac:dyDescent="0.3">
      <c r="A13" s="1" t="s">
        <v>14</v>
      </c>
      <c r="B13">
        <v>2864.35009765625</v>
      </c>
      <c r="C13">
        <v>2946.5408678164599</v>
      </c>
      <c r="D13">
        <v>2944.195903235393</v>
      </c>
      <c r="E13">
        <v>2951.0299804687502</v>
      </c>
      <c r="F13">
        <v>2941.199951171875</v>
      </c>
      <c r="G13">
        <v>2940.755473632812</v>
      </c>
      <c r="H13">
        <v>3047.0395160032631</v>
      </c>
    </row>
    <row r="14" spans="1:8" x14ac:dyDescent="0.3">
      <c r="A14" s="1" t="s">
        <v>15</v>
      </c>
      <c r="B14">
        <v>2862.949951171875</v>
      </c>
      <c r="C14">
        <v>2893.3233424652881</v>
      </c>
      <c r="D14">
        <v>2933.3473286383419</v>
      </c>
      <c r="E14">
        <v>2922.6300292968749</v>
      </c>
      <c r="F14">
        <v>2855.60009765625</v>
      </c>
      <c r="G14">
        <v>2906.7470434570309</v>
      </c>
      <c r="H14">
        <v>2898.0424876602601</v>
      </c>
    </row>
    <row r="15" spans="1:8" x14ac:dyDescent="0.3">
      <c r="A15" s="1" t="s">
        <v>16</v>
      </c>
      <c r="B15">
        <v>2836.449951171875</v>
      </c>
      <c r="C15">
        <v>2885.360961445906</v>
      </c>
      <c r="D15">
        <v>2925.4326532876339</v>
      </c>
      <c r="E15">
        <v>2908.1899902343748</v>
      </c>
      <c r="F15">
        <v>2862.949951171875</v>
      </c>
      <c r="G15">
        <v>2893.4820068359381</v>
      </c>
      <c r="H15">
        <v>2845.9061492580549</v>
      </c>
    </row>
    <row r="18" spans="1:8" ht="33.6" x14ac:dyDescent="0.3">
      <c r="A18" s="3" t="s">
        <v>40</v>
      </c>
      <c r="B18" s="3"/>
      <c r="C18" s="3"/>
      <c r="D18" s="3"/>
      <c r="E18" s="3"/>
      <c r="F18" s="3"/>
      <c r="G18" s="3"/>
      <c r="H18" s="3"/>
    </row>
    <row r="20" spans="1:8" x14ac:dyDescent="0.3">
      <c r="A20" t="s">
        <v>42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1:8" x14ac:dyDescent="0.3">
      <c r="A21" s="1" t="s">
        <v>7</v>
      </c>
      <c r="B21">
        <v>2984.25</v>
      </c>
      <c r="C21">
        <f>B6-C6</f>
        <v>50.253826508653219</v>
      </c>
      <c r="D21">
        <f>B6-D6</f>
        <v>59.607471979179991</v>
      </c>
      <c r="E21">
        <f>B6-E6</f>
        <v>40.050000000000182</v>
      </c>
      <c r="F21">
        <f>B6-F6</f>
        <v>36.25</v>
      </c>
      <c r="G21">
        <f>B6-G6</f>
        <v>35.330004882811863</v>
      </c>
      <c r="H21">
        <f>B6-H6</f>
        <v>48.680568587224116</v>
      </c>
    </row>
    <row r="22" spans="1:8" x14ac:dyDescent="0.3">
      <c r="A22" s="1" t="s">
        <v>8</v>
      </c>
      <c r="B22">
        <v>3014.800048828125</v>
      </c>
      <c r="C22">
        <f t="shared" ref="C22:C30" si="0">B7-C7</f>
        <v>84.397653000937225</v>
      </c>
      <c r="D22">
        <f t="shared" ref="D22:D30" si="1">B7-D7</f>
        <v>78.966632805185782</v>
      </c>
      <c r="E22">
        <f t="shared" ref="E22:E30" si="2">B7-E7</f>
        <v>65.750048828124818</v>
      </c>
      <c r="F22">
        <f t="shared" ref="F22:F30" si="3">B7-F7</f>
        <v>136.75</v>
      </c>
      <c r="G22">
        <f t="shared" ref="G22:G30" si="4">B7-G7</f>
        <v>103.47553466796899</v>
      </c>
      <c r="H22">
        <f t="shared" ref="H22:H30" si="5">B7-H7</f>
        <v>53.831033274690071</v>
      </c>
    </row>
    <row r="23" spans="1:8" x14ac:dyDescent="0.3">
      <c r="A23" s="1" t="s">
        <v>9</v>
      </c>
      <c r="B23">
        <v>3000.39990234375</v>
      </c>
      <c r="C23">
        <f t="shared" si="0"/>
        <v>45.382383725831005</v>
      </c>
      <c r="D23">
        <f t="shared" si="1"/>
        <v>55.403535048676986</v>
      </c>
      <c r="E23">
        <f t="shared" si="2"/>
        <v>41.769921874999909</v>
      </c>
      <c r="F23">
        <f t="shared" si="3"/>
        <v>25.75</v>
      </c>
      <c r="G23">
        <f t="shared" si="4"/>
        <v>30.464897460938118</v>
      </c>
      <c r="H23">
        <f t="shared" si="5"/>
        <v>-26.760139381150111</v>
      </c>
    </row>
    <row r="24" spans="1:8" x14ac:dyDescent="0.3">
      <c r="A24" s="1" t="s">
        <v>10</v>
      </c>
      <c r="B24">
        <v>3006</v>
      </c>
      <c r="C24">
        <f t="shared" si="0"/>
        <v>6.3696500995970382</v>
      </c>
      <c r="D24">
        <f t="shared" si="1"/>
        <v>48.287028942168035</v>
      </c>
      <c r="E24">
        <f t="shared" si="2"/>
        <v>50.250048828124818</v>
      </c>
      <c r="F24">
        <f t="shared" si="3"/>
        <v>5.60009765625</v>
      </c>
      <c r="G24">
        <f t="shared" si="4"/>
        <v>17.743063964844168</v>
      </c>
      <c r="H24">
        <f t="shared" si="5"/>
        <v>2.0700000337828897</v>
      </c>
    </row>
    <row r="25" spans="1:8" x14ac:dyDescent="0.3">
      <c r="A25" s="1" t="s">
        <v>11</v>
      </c>
      <c r="B25">
        <v>2957.85009765625</v>
      </c>
      <c r="C25">
        <f t="shared" si="0"/>
        <v>-44.111795027666176</v>
      </c>
      <c r="D25">
        <f t="shared" si="1"/>
        <v>1.3670019457181297</v>
      </c>
      <c r="E25">
        <f t="shared" si="2"/>
        <v>-14.869873046875</v>
      </c>
      <c r="F25">
        <f t="shared" si="3"/>
        <v>-48.14990234375</v>
      </c>
      <c r="G25">
        <f t="shared" si="4"/>
        <v>-37.408879394531141</v>
      </c>
      <c r="H25">
        <f t="shared" si="5"/>
        <v>-185.48465815183181</v>
      </c>
    </row>
    <row r="26" spans="1:8" x14ac:dyDescent="0.3">
      <c r="A26" s="1" t="s">
        <v>12</v>
      </c>
      <c r="B26">
        <v>2933.199951171875</v>
      </c>
      <c r="C26">
        <f t="shared" si="0"/>
        <v>-19.29423842717506</v>
      </c>
      <c r="D26">
        <f t="shared" si="1"/>
        <v>-19.931365459020071</v>
      </c>
      <c r="E26">
        <f t="shared" si="2"/>
        <v>-31.010058593749818</v>
      </c>
      <c r="F26">
        <f t="shared" si="3"/>
        <v>21.949951171875</v>
      </c>
      <c r="G26">
        <f t="shared" si="4"/>
        <v>-23.008039550781177</v>
      </c>
      <c r="H26">
        <f t="shared" si="5"/>
        <v>-47.018240921012875</v>
      </c>
    </row>
    <row r="27" spans="1:8" x14ac:dyDescent="0.3">
      <c r="A27" s="1" t="s">
        <v>13</v>
      </c>
      <c r="B27">
        <v>2950.85009765625</v>
      </c>
      <c r="C27">
        <f t="shared" si="0"/>
        <v>18.394123256784042</v>
      </c>
      <c r="D27">
        <f t="shared" si="1"/>
        <v>7.5774606644649793</v>
      </c>
      <c r="E27">
        <f t="shared" si="2"/>
        <v>12.920117187500182</v>
      </c>
      <c r="F27">
        <f t="shared" si="3"/>
        <v>-11.89990234375</v>
      </c>
      <c r="G27">
        <f t="shared" si="4"/>
        <v>3.3281005859380457</v>
      </c>
      <c r="H27">
        <f t="shared" si="5"/>
        <v>-14.762305437100167</v>
      </c>
    </row>
    <row r="28" spans="1:8" x14ac:dyDescent="0.3">
      <c r="A28" s="1" t="s">
        <v>14</v>
      </c>
      <c r="B28">
        <v>2864.35009765625</v>
      </c>
      <c r="C28">
        <f t="shared" si="0"/>
        <v>-82.190770160209922</v>
      </c>
      <c r="D28">
        <f t="shared" si="1"/>
        <v>-79.845805579142962</v>
      </c>
      <c r="E28">
        <f t="shared" si="2"/>
        <v>-86.679882812500182</v>
      </c>
      <c r="F28">
        <f t="shared" si="3"/>
        <v>-76.849853515625</v>
      </c>
      <c r="G28">
        <f t="shared" si="4"/>
        <v>-76.405375976562027</v>
      </c>
      <c r="H28">
        <f t="shared" si="5"/>
        <v>-182.68941834701309</v>
      </c>
    </row>
    <row r="29" spans="1:8" x14ac:dyDescent="0.3">
      <c r="A29" s="1" t="s">
        <v>15</v>
      </c>
      <c r="B29">
        <v>2862.949951171875</v>
      </c>
      <c r="C29">
        <f t="shared" si="0"/>
        <v>-30.373391293413079</v>
      </c>
      <c r="D29">
        <f t="shared" si="1"/>
        <v>-70.397377466466878</v>
      </c>
      <c r="E29">
        <f t="shared" si="2"/>
        <v>-59.680078124999909</v>
      </c>
      <c r="F29">
        <f t="shared" si="3"/>
        <v>7.349853515625</v>
      </c>
      <c r="G29">
        <f t="shared" si="4"/>
        <v>-43.797092285155941</v>
      </c>
      <c r="H29">
        <f t="shared" si="5"/>
        <v>-35.092536488385122</v>
      </c>
    </row>
    <row r="30" spans="1:8" x14ac:dyDescent="0.3">
      <c r="A30" s="1" t="s">
        <v>16</v>
      </c>
      <c r="B30">
        <v>2836.449951171875</v>
      </c>
      <c r="C30">
        <f t="shared" si="0"/>
        <v>-48.911010274031014</v>
      </c>
      <c r="D30">
        <f t="shared" si="1"/>
        <v>-88.982702115758912</v>
      </c>
      <c r="E30">
        <f t="shared" si="2"/>
        <v>-71.740039062499818</v>
      </c>
      <c r="F30">
        <f t="shared" si="3"/>
        <v>-26.5</v>
      </c>
      <c r="G30">
        <f t="shared" si="4"/>
        <v>-57.032055664063137</v>
      </c>
      <c r="H30">
        <f t="shared" si="5"/>
        <v>-9.4561980861799384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A7" workbookViewId="0">
      <selection activeCell="H22" sqref="H22"/>
    </sheetView>
  </sheetViews>
  <sheetFormatPr defaultRowHeight="14.4" x14ac:dyDescent="0.3"/>
  <cols>
    <col min="1" max="8" width="22.77734375" customWidth="1"/>
  </cols>
  <sheetData>
    <row r="1" spans="1:8" ht="46.2" x14ac:dyDescent="0.85">
      <c r="A1" s="4" t="s">
        <v>43</v>
      </c>
      <c r="B1" s="2"/>
      <c r="C1" s="2"/>
      <c r="D1" s="2"/>
      <c r="E1" s="2"/>
      <c r="F1" s="2"/>
      <c r="G1" s="2"/>
      <c r="H1" s="2"/>
    </row>
    <row r="3" spans="1:8" ht="33.6" x14ac:dyDescent="0.3">
      <c r="A3" s="3" t="s">
        <v>40</v>
      </c>
      <c r="B3" s="3"/>
      <c r="C3" s="3"/>
      <c r="D3" s="3"/>
      <c r="E3" s="3"/>
      <c r="F3" s="3"/>
      <c r="G3" s="3"/>
      <c r="H3" s="3"/>
    </row>
    <row r="5" spans="1:8" x14ac:dyDescent="0.3">
      <c r="A5" t="s">
        <v>38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3">
      <c r="A6" s="1" t="s">
        <v>7</v>
      </c>
      <c r="B6">
        <v>2927</v>
      </c>
      <c r="C6">
        <v>2922.4848629407238</v>
      </c>
      <c r="D6">
        <v>2927.6507276405282</v>
      </c>
      <c r="E6">
        <v>2929.3900390624999</v>
      </c>
      <c r="F6">
        <v>2924.10009765625</v>
      </c>
      <c r="G6">
        <v>2923.3300170898442</v>
      </c>
      <c r="H6">
        <v>2922.1375170880228</v>
      </c>
    </row>
    <row r="7" spans="1:8" x14ac:dyDescent="0.3">
      <c r="A7" s="1" t="s">
        <v>8</v>
      </c>
      <c r="B7">
        <v>2980.949951171875</v>
      </c>
      <c r="C7">
        <v>2990.753765727256</v>
      </c>
      <c r="D7">
        <v>2943.4178192310328</v>
      </c>
      <c r="E7">
        <v>2959.6100097656249</v>
      </c>
      <c r="F7">
        <v>2921.5</v>
      </c>
      <c r="G7">
        <v>2932.227995605469</v>
      </c>
      <c r="H7">
        <v>2975.5413752274112</v>
      </c>
    </row>
    <row r="8" spans="1:8" x14ac:dyDescent="0.3">
      <c r="A8" s="1" t="s">
        <v>9</v>
      </c>
      <c r="B8">
        <v>3011.550048828125</v>
      </c>
      <c r="C8">
        <v>3012.7973169962679</v>
      </c>
      <c r="D8">
        <v>2958.0094591423572</v>
      </c>
      <c r="E8">
        <v>2970.6100097656249</v>
      </c>
      <c r="F8">
        <v>2987.10009765625</v>
      </c>
      <c r="G8">
        <v>2967.0050024414058</v>
      </c>
      <c r="H8">
        <v>2995.7853853307488</v>
      </c>
    </row>
    <row r="9" spans="1:8" x14ac:dyDescent="0.3">
      <c r="A9" s="1" t="s">
        <v>10</v>
      </c>
      <c r="B9">
        <v>2986.89990234375</v>
      </c>
      <c r="C9">
        <v>2998.980802355466</v>
      </c>
      <c r="D9">
        <v>2952.5162528429528</v>
      </c>
      <c r="E9">
        <v>2976.7300292968748</v>
      </c>
      <c r="F9">
        <v>3011.550048828125</v>
      </c>
      <c r="G9">
        <v>2994.905041503906</v>
      </c>
      <c r="H9">
        <v>3000.4138980991629</v>
      </c>
    </row>
    <row r="10" spans="1:8" x14ac:dyDescent="0.3">
      <c r="A10" s="1" t="s">
        <v>11</v>
      </c>
      <c r="B10">
        <v>3005.949951171875</v>
      </c>
      <c r="C10">
        <v>3002.8045066510681</v>
      </c>
      <c r="D10">
        <v>2956.660535968208</v>
      </c>
      <c r="E10">
        <v>2983.52001953125</v>
      </c>
      <c r="F10">
        <v>2986.89990234375</v>
      </c>
      <c r="G10">
        <v>2988.900969238281</v>
      </c>
      <c r="H10">
        <v>3150.6069415263928</v>
      </c>
    </row>
    <row r="11" spans="1:8" x14ac:dyDescent="0.3">
      <c r="A11" s="1" t="s">
        <v>12</v>
      </c>
      <c r="B11">
        <v>2978</v>
      </c>
      <c r="C11">
        <v>2957.3836901940499</v>
      </c>
      <c r="D11">
        <v>2952.5390466036661</v>
      </c>
      <c r="E11">
        <v>2982.4</v>
      </c>
      <c r="F11">
        <v>2966</v>
      </c>
      <c r="G11">
        <v>2971.8869726562498</v>
      </c>
      <c r="H11">
        <v>2986.784488591486</v>
      </c>
    </row>
    <row r="12" spans="1:8" x14ac:dyDescent="0.3">
      <c r="A12" s="1" t="s">
        <v>13</v>
      </c>
      <c r="B12">
        <v>2933.199951171875</v>
      </c>
      <c r="C12">
        <v>2940.5412751430431</v>
      </c>
      <c r="D12">
        <v>2948.50937950969</v>
      </c>
      <c r="E12">
        <v>2938.27001953125</v>
      </c>
      <c r="F12">
        <v>2915</v>
      </c>
      <c r="G12">
        <v>2936.4150048828119</v>
      </c>
      <c r="H12">
        <v>2947.3438869986871</v>
      </c>
    </row>
    <row r="13" spans="1:8" x14ac:dyDescent="0.3">
      <c r="A13" s="1" t="s">
        <v>14</v>
      </c>
      <c r="B13">
        <v>2959.550048828125</v>
      </c>
      <c r="C13">
        <v>2948.4455587926009</v>
      </c>
      <c r="D13">
        <v>2945.238555575555</v>
      </c>
      <c r="E13">
        <v>2957</v>
      </c>
      <c r="F13">
        <v>2966.699951171875</v>
      </c>
      <c r="G13">
        <v>2956.3929882812499</v>
      </c>
      <c r="H13">
        <v>3095.6082930385078</v>
      </c>
    </row>
    <row r="14" spans="1:8" x14ac:dyDescent="0.3">
      <c r="A14" s="1" t="s">
        <v>15</v>
      </c>
      <c r="B14">
        <v>2879.39990234375</v>
      </c>
      <c r="C14">
        <v>2886.5322556659648</v>
      </c>
      <c r="D14">
        <v>2935.1480623973839</v>
      </c>
      <c r="E14">
        <v>2911.9399902343748</v>
      </c>
      <c r="F14">
        <v>2883.699951171875</v>
      </c>
      <c r="G14">
        <v>2906.9090087890631</v>
      </c>
      <c r="H14">
        <v>2917.8016441041782</v>
      </c>
    </row>
    <row r="15" spans="1:8" x14ac:dyDescent="0.3">
      <c r="A15" s="1" t="s">
        <v>16</v>
      </c>
      <c r="B15">
        <v>2851.89990234375</v>
      </c>
      <c r="C15">
        <v>2874.3297499771988</v>
      </c>
      <c r="D15">
        <v>2924.1644202036869</v>
      </c>
      <c r="E15">
        <v>2902.4700195312498</v>
      </c>
      <c r="F15">
        <v>2879.39990234375</v>
      </c>
      <c r="G15">
        <v>2890.3940161132809</v>
      </c>
      <c r="H15">
        <v>2980.53167672072</v>
      </c>
    </row>
    <row r="18" spans="1:8" ht="33.6" x14ac:dyDescent="0.65">
      <c r="A18" s="5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</row>
    <row r="21" spans="1:8" x14ac:dyDescent="0.3">
      <c r="A21" s="1" t="s">
        <v>7</v>
      </c>
      <c r="B21">
        <v>2927</v>
      </c>
      <c r="C21">
        <f>B6-C6</f>
        <v>4.515137059276185</v>
      </c>
      <c r="D21">
        <f>B6-D6</f>
        <v>-0.65072764052820276</v>
      </c>
      <c r="E21">
        <f>B6-E6</f>
        <v>-2.3900390624999091</v>
      </c>
      <c r="F21">
        <f>B6-F6</f>
        <v>2.89990234375</v>
      </c>
      <c r="G21">
        <f>B6-G6</f>
        <v>3.6699829101557953</v>
      </c>
      <c r="H21">
        <f>B6-H6</f>
        <v>4.8624829119771675</v>
      </c>
    </row>
    <row r="22" spans="1:8" x14ac:dyDescent="0.3">
      <c r="A22" s="1" t="s">
        <v>8</v>
      </c>
      <c r="B22">
        <v>2980.949951171875</v>
      </c>
      <c r="C22">
        <f t="shared" ref="C22:C30" si="0">B7-C7</f>
        <v>-9.8038145553809954</v>
      </c>
      <c r="D22">
        <f t="shared" ref="D22:D30" si="1">B7-D7</f>
        <v>37.532131940842191</v>
      </c>
      <c r="E22">
        <f>B7-E7</f>
        <v>21.339941406250091</v>
      </c>
      <c r="F22">
        <f t="shared" ref="F22:F30" si="2">B7-F7</f>
        <v>59.449951171875</v>
      </c>
      <c r="G22">
        <f t="shared" ref="G22:G30" si="3">B7-G7</f>
        <v>48.721955566405995</v>
      </c>
      <c r="H22">
        <f>B7-H7</f>
        <v>5.4085759444637915</v>
      </c>
    </row>
    <row r="23" spans="1:8" x14ac:dyDescent="0.3">
      <c r="A23" s="1" t="s">
        <v>9</v>
      </c>
      <c r="B23">
        <v>3011.550048828125</v>
      </c>
      <c r="C23">
        <f t="shared" si="0"/>
        <v>-1.2472681681429094</v>
      </c>
      <c r="D23">
        <f t="shared" si="1"/>
        <v>53.540589685767827</v>
      </c>
      <c r="E23">
        <f t="shared" ref="E23:E30" si="4">B8-E8</f>
        <v>40.940039062500091</v>
      </c>
      <c r="F23">
        <f t="shared" si="2"/>
        <v>24.449951171875</v>
      </c>
      <c r="G23">
        <f t="shared" si="3"/>
        <v>44.54504638671915</v>
      </c>
      <c r="H23">
        <f t="shared" ref="H23:H30" si="5">B8-H8</f>
        <v>15.764663497376205</v>
      </c>
    </row>
    <row r="24" spans="1:8" x14ac:dyDescent="0.3">
      <c r="A24" s="1" t="s">
        <v>10</v>
      </c>
      <c r="B24">
        <v>2986.89990234375</v>
      </c>
      <c r="C24">
        <f t="shared" si="0"/>
        <v>-12.080900011716039</v>
      </c>
      <c r="D24">
        <f t="shared" si="1"/>
        <v>34.383649500797219</v>
      </c>
      <c r="E24">
        <f t="shared" si="4"/>
        <v>10.169873046875182</v>
      </c>
      <c r="F24">
        <f t="shared" si="2"/>
        <v>-24.650146484375</v>
      </c>
      <c r="G24">
        <f t="shared" si="3"/>
        <v>-8.0051391601559772</v>
      </c>
      <c r="H24">
        <f t="shared" si="5"/>
        <v>-13.513995755412907</v>
      </c>
    </row>
    <row r="25" spans="1:8" x14ac:dyDescent="0.3">
      <c r="A25" s="1" t="s">
        <v>11</v>
      </c>
      <c r="B25">
        <v>3005.949951171875</v>
      </c>
      <c r="C25">
        <f t="shared" si="0"/>
        <v>3.1454445208069046</v>
      </c>
      <c r="D25">
        <f t="shared" si="1"/>
        <v>49.289415203666977</v>
      </c>
      <c r="E25">
        <f t="shared" si="4"/>
        <v>22.429931640625</v>
      </c>
      <c r="F25">
        <f t="shared" si="2"/>
        <v>19.050048828125</v>
      </c>
      <c r="G25">
        <f t="shared" si="3"/>
        <v>17.04898193359395</v>
      </c>
      <c r="H25">
        <f t="shared" si="5"/>
        <v>-144.6569903545178</v>
      </c>
    </row>
    <row r="26" spans="1:8" x14ac:dyDescent="0.3">
      <c r="A26" s="1" t="s">
        <v>12</v>
      </c>
      <c r="B26">
        <v>2978</v>
      </c>
      <c r="C26">
        <f t="shared" si="0"/>
        <v>20.616309805950095</v>
      </c>
      <c r="D26">
        <f t="shared" si="1"/>
        <v>25.460953396333935</v>
      </c>
      <c r="E26">
        <f t="shared" si="4"/>
        <v>-4.4000000000000909</v>
      </c>
      <c r="F26">
        <f t="shared" si="2"/>
        <v>12</v>
      </c>
      <c r="G26">
        <f t="shared" si="3"/>
        <v>6.1130273437502183</v>
      </c>
      <c r="H26">
        <f t="shared" si="5"/>
        <v>-8.7844885914860242</v>
      </c>
    </row>
    <row r="27" spans="1:8" x14ac:dyDescent="0.3">
      <c r="A27" s="1" t="s">
        <v>13</v>
      </c>
      <c r="B27">
        <v>2933.199951171875</v>
      </c>
      <c r="C27">
        <f t="shared" si="0"/>
        <v>-7.3413239711680944</v>
      </c>
      <c r="D27">
        <f t="shared" si="1"/>
        <v>-15.309428337815007</v>
      </c>
      <c r="E27">
        <f t="shared" si="4"/>
        <v>-5.070068359375</v>
      </c>
      <c r="F27">
        <f t="shared" si="2"/>
        <v>18.199951171875</v>
      </c>
      <c r="G27">
        <f t="shared" si="3"/>
        <v>-3.2150537109368997</v>
      </c>
      <c r="H27">
        <f t="shared" si="5"/>
        <v>-14.14393582681214</v>
      </c>
    </row>
    <row r="28" spans="1:8" x14ac:dyDescent="0.3">
      <c r="A28" s="1" t="s">
        <v>14</v>
      </c>
      <c r="B28">
        <v>2959.550048828125</v>
      </c>
      <c r="C28">
        <f t="shared" si="0"/>
        <v>11.104490035524123</v>
      </c>
      <c r="D28">
        <f t="shared" si="1"/>
        <v>14.311493252570017</v>
      </c>
      <c r="E28">
        <f t="shared" si="4"/>
        <v>2.550048828125</v>
      </c>
      <c r="F28">
        <f t="shared" si="2"/>
        <v>-7.14990234375</v>
      </c>
      <c r="G28">
        <f t="shared" si="3"/>
        <v>3.1570605468750728</v>
      </c>
      <c r="H28">
        <f t="shared" si="5"/>
        <v>-136.05824421038278</v>
      </c>
    </row>
    <row r="29" spans="1:8" x14ac:dyDescent="0.3">
      <c r="A29" s="1" t="s">
        <v>15</v>
      </c>
      <c r="B29">
        <v>2879.39990234375</v>
      </c>
      <c r="C29">
        <f t="shared" si="0"/>
        <v>-7.1323533222148399</v>
      </c>
      <c r="D29">
        <f t="shared" si="1"/>
        <v>-55.74816005363391</v>
      </c>
      <c r="E29">
        <f t="shared" si="4"/>
        <v>-32.540087890624818</v>
      </c>
      <c r="F29">
        <f t="shared" si="2"/>
        <v>-4.300048828125</v>
      </c>
      <c r="G29">
        <f t="shared" si="3"/>
        <v>-27.509106445313137</v>
      </c>
      <c r="H29">
        <f t="shared" si="5"/>
        <v>-38.401741760428195</v>
      </c>
    </row>
    <row r="30" spans="1:8" x14ac:dyDescent="0.3">
      <c r="A30" s="1" t="s">
        <v>16</v>
      </c>
      <c r="B30">
        <v>2851.89990234375</v>
      </c>
      <c r="C30">
        <f t="shared" si="0"/>
        <v>-22.429847633448844</v>
      </c>
      <c r="D30">
        <f t="shared" si="1"/>
        <v>-72.264517859936859</v>
      </c>
      <c r="E30">
        <f t="shared" si="4"/>
        <v>-50.570117187499818</v>
      </c>
      <c r="F30">
        <f t="shared" si="2"/>
        <v>-27.5</v>
      </c>
      <c r="G30">
        <f t="shared" si="3"/>
        <v>-38.494113769530941</v>
      </c>
      <c r="H30">
        <f t="shared" si="5"/>
        <v>-128.63177437697004</v>
      </c>
    </row>
  </sheetData>
  <mergeCells count="3">
    <mergeCell ref="A1:H1"/>
    <mergeCell ref="A18:H18"/>
    <mergeCell ref="A3:H3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A5" workbookViewId="0">
      <selection activeCell="H22" sqref="H22"/>
    </sheetView>
  </sheetViews>
  <sheetFormatPr defaultRowHeight="14.4" x14ac:dyDescent="0.3"/>
  <cols>
    <col min="1" max="8" width="22.77734375" customWidth="1"/>
  </cols>
  <sheetData>
    <row r="1" spans="1:8" ht="46.2" x14ac:dyDescent="0.85">
      <c r="A1" s="4" t="s">
        <v>44</v>
      </c>
      <c r="B1" s="2"/>
      <c r="C1" s="2"/>
      <c r="D1" s="2"/>
      <c r="E1" s="2"/>
      <c r="F1" s="2"/>
      <c r="G1" s="2"/>
      <c r="H1" s="2"/>
    </row>
    <row r="3" spans="1:8" ht="33.6" x14ac:dyDescent="0.3">
      <c r="A3" s="3" t="s">
        <v>40</v>
      </c>
      <c r="B3" s="3"/>
      <c r="C3" s="3"/>
      <c r="D3" s="3"/>
      <c r="E3" s="3"/>
      <c r="F3" s="3"/>
      <c r="G3" s="3"/>
      <c r="H3" s="3"/>
    </row>
    <row r="5" spans="1:8" x14ac:dyDescent="0.3">
      <c r="A5" t="s">
        <v>38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7</v>
      </c>
      <c r="B6">
        <v>3000</v>
      </c>
      <c r="C6">
        <v>2956.4065989040369</v>
      </c>
      <c r="D6">
        <v>2956.8721640420831</v>
      </c>
      <c r="E6">
        <v>2953.8399902343749</v>
      </c>
      <c r="F6">
        <v>2959</v>
      </c>
      <c r="G6">
        <v>2961.3700097656251</v>
      </c>
      <c r="H6">
        <v>2958.8916117800641</v>
      </c>
    </row>
    <row r="7" spans="1:8" x14ac:dyDescent="0.3">
      <c r="A7" s="1" t="s">
        <v>8</v>
      </c>
      <c r="B7">
        <v>3024.89990234375</v>
      </c>
      <c r="C7">
        <v>2983.0427895792382</v>
      </c>
      <c r="D7">
        <v>2963.606307658682</v>
      </c>
      <c r="E7">
        <v>2973.6</v>
      </c>
      <c r="F7">
        <v>2941</v>
      </c>
      <c r="G7">
        <v>2945.057006835938</v>
      </c>
      <c r="H7">
        <v>3011.1298677665818</v>
      </c>
    </row>
    <row r="8" spans="1:8" x14ac:dyDescent="0.3">
      <c r="A8" s="1" t="s">
        <v>9</v>
      </c>
      <c r="B8">
        <v>3014.800048828125</v>
      </c>
      <c r="C8">
        <v>2991.6869085828639</v>
      </c>
      <c r="D8">
        <v>2973.492353591791</v>
      </c>
      <c r="E8">
        <v>2990.0799804687499</v>
      </c>
      <c r="F8">
        <v>2989.050048828125</v>
      </c>
      <c r="G8">
        <v>2991.3314770507809</v>
      </c>
      <c r="H8">
        <v>3056.2314606551108</v>
      </c>
    </row>
    <row r="9" spans="1:8" x14ac:dyDescent="0.3">
      <c r="A9" s="1" t="s">
        <v>10</v>
      </c>
      <c r="B9">
        <v>3018</v>
      </c>
      <c r="C9">
        <v>3014.3443362319231</v>
      </c>
      <c r="D9">
        <v>2988.3236003707239</v>
      </c>
      <c r="E9">
        <v>2988.0600097656252</v>
      </c>
      <c r="F9">
        <v>3014.800048828125</v>
      </c>
      <c r="G9">
        <v>3004.08302734375</v>
      </c>
      <c r="H9">
        <v>3021.027604415508</v>
      </c>
    </row>
    <row r="10" spans="1:8" x14ac:dyDescent="0.3">
      <c r="A10" s="1" t="s">
        <v>11</v>
      </c>
      <c r="B10">
        <v>3006.199951171875</v>
      </c>
      <c r="C10">
        <v>3016.5767091766379</v>
      </c>
      <c r="D10">
        <v>2986.4802884159249</v>
      </c>
      <c r="E10">
        <v>3000.8600097656249</v>
      </c>
      <c r="F10">
        <v>3018</v>
      </c>
      <c r="G10">
        <v>3010.5320117187498</v>
      </c>
      <c r="H10">
        <v>3152.8439771971389</v>
      </c>
    </row>
    <row r="11" spans="1:8" x14ac:dyDescent="0.3">
      <c r="A11" s="1" t="s">
        <v>12</v>
      </c>
      <c r="B11">
        <v>2978</v>
      </c>
      <c r="C11">
        <v>2985.92298151147</v>
      </c>
      <c r="D11">
        <v>2982.2012532612371</v>
      </c>
      <c r="E11">
        <v>2999.1399902343751</v>
      </c>
      <c r="F11">
        <v>2982.550048828125</v>
      </c>
      <c r="G11">
        <v>2985.6115112304692</v>
      </c>
      <c r="H11">
        <v>3006.164151725578</v>
      </c>
    </row>
    <row r="12" spans="1:8" x14ac:dyDescent="0.3">
      <c r="A12" s="1" t="s">
        <v>13</v>
      </c>
      <c r="B12">
        <v>2976</v>
      </c>
      <c r="C12">
        <v>2964.1678395202821</v>
      </c>
      <c r="D12">
        <v>2972.10873809238</v>
      </c>
      <c r="E12">
        <v>2963.5799804687499</v>
      </c>
      <c r="F12">
        <v>2967.300048828125</v>
      </c>
      <c r="G12">
        <v>2965.851987304688</v>
      </c>
      <c r="H12">
        <v>2974.1705391434521</v>
      </c>
    </row>
    <row r="13" spans="1:8" x14ac:dyDescent="0.3">
      <c r="A13" s="1" t="s">
        <v>14</v>
      </c>
      <c r="B13">
        <v>2966.199951171875</v>
      </c>
      <c r="C13">
        <v>2974.0103549487399</v>
      </c>
      <c r="D13">
        <v>2971.5964203976218</v>
      </c>
      <c r="E13">
        <v>2967.8899902343751</v>
      </c>
      <c r="F13">
        <v>2969.449951171875</v>
      </c>
      <c r="G13">
        <v>2966.191496582031</v>
      </c>
      <c r="H13">
        <v>3097.938617976054</v>
      </c>
    </row>
    <row r="14" spans="1:8" x14ac:dyDescent="0.3">
      <c r="A14" s="1" t="s">
        <v>15</v>
      </c>
      <c r="B14">
        <v>2897.050048828125</v>
      </c>
      <c r="C14">
        <v>2920.36491476632</v>
      </c>
      <c r="D14">
        <v>2958.5291865138938</v>
      </c>
      <c r="E14">
        <v>2948.719970703125</v>
      </c>
      <c r="F14">
        <v>2883.699951171875</v>
      </c>
      <c r="G14">
        <v>2931.1229687499999</v>
      </c>
      <c r="H14">
        <v>2947.4982518134689</v>
      </c>
    </row>
    <row r="15" spans="1:8" x14ac:dyDescent="0.3">
      <c r="A15" s="1" t="s">
        <v>16</v>
      </c>
      <c r="B15">
        <v>2866.449951171875</v>
      </c>
      <c r="C15">
        <v>2908.442399932127</v>
      </c>
      <c r="D15">
        <v>2949.3920087875581</v>
      </c>
      <c r="E15">
        <v>2928.3799804687501</v>
      </c>
      <c r="F15">
        <v>2897.050048828125</v>
      </c>
      <c r="G15">
        <v>2915.7119897460939</v>
      </c>
      <c r="H15">
        <v>2990.5154429278869</v>
      </c>
    </row>
    <row r="18" spans="1:8" ht="33.6" x14ac:dyDescent="0.65">
      <c r="A18" s="5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42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</row>
    <row r="21" spans="1:8" x14ac:dyDescent="0.3">
      <c r="A21" s="1" t="s">
        <v>7</v>
      </c>
      <c r="B21">
        <v>3000</v>
      </c>
      <c r="C21">
        <f>B6-C6</f>
        <v>43.593401095963145</v>
      </c>
      <c r="D21">
        <f>B6-D6</f>
        <v>43.127835957916886</v>
      </c>
      <c r="E21">
        <f>B6-E6</f>
        <v>46.160009765625091</v>
      </c>
      <c r="F21">
        <f>B6-F6</f>
        <v>41</v>
      </c>
      <c r="G21">
        <f>B6-G6</f>
        <v>38.629990234374873</v>
      </c>
      <c r="H21">
        <f>B6-H6</f>
        <v>41.108388219935932</v>
      </c>
    </row>
    <row r="22" spans="1:8" x14ac:dyDescent="0.3">
      <c r="A22" s="1" t="s">
        <v>8</v>
      </c>
      <c r="B22">
        <v>3024.89990234375</v>
      </c>
      <c r="C22">
        <f t="shared" ref="C22:C30" si="0">B7-C7</f>
        <v>41.857112764511839</v>
      </c>
      <c r="D22">
        <f t="shared" ref="D22:D30" si="1">B7-D7</f>
        <v>61.293594685068001</v>
      </c>
      <c r="E22">
        <f>B7-E7</f>
        <v>51.299902343750091</v>
      </c>
      <c r="F22">
        <f t="shared" ref="F22:F30" si="2">B7-F7</f>
        <v>83.89990234375</v>
      </c>
      <c r="G22">
        <f t="shared" ref="G22:G30" si="3">B7-G7</f>
        <v>79.842895507812045</v>
      </c>
      <c r="H22">
        <f>B7-H7</f>
        <v>13.77003457716819</v>
      </c>
    </row>
    <row r="23" spans="1:8" x14ac:dyDescent="0.3">
      <c r="A23" s="1" t="s">
        <v>9</v>
      </c>
      <c r="B23">
        <v>3014.800048828125</v>
      </c>
      <c r="C23">
        <f t="shared" si="0"/>
        <v>23.113140245261093</v>
      </c>
      <c r="D23">
        <f t="shared" si="1"/>
        <v>41.307695236333984</v>
      </c>
      <c r="E23">
        <f t="shared" ref="E23:E30" si="4">B8-E8</f>
        <v>24.720068359375091</v>
      </c>
      <c r="F23">
        <f t="shared" si="2"/>
        <v>25.75</v>
      </c>
      <c r="G23">
        <f t="shared" si="3"/>
        <v>23.468571777344096</v>
      </c>
      <c r="H23">
        <f t="shared" ref="H23:H30" si="5">B8-H8</f>
        <v>-41.431411826985823</v>
      </c>
    </row>
    <row r="24" spans="1:8" x14ac:dyDescent="0.3">
      <c r="A24" s="1" t="s">
        <v>10</v>
      </c>
      <c r="B24">
        <v>3018</v>
      </c>
      <c r="C24">
        <f t="shared" si="0"/>
        <v>3.65566376807692</v>
      </c>
      <c r="D24">
        <f t="shared" si="1"/>
        <v>29.676399629276148</v>
      </c>
      <c r="E24">
        <f t="shared" si="4"/>
        <v>29.939990234374818</v>
      </c>
      <c r="F24">
        <f t="shared" si="2"/>
        <v>3.199951171875</v>
      </c>
      <c r="G24">
        <f t="shared" si="3"/>
        <v>13.916972656249982</v>
      </c>
      <c r="H24">
        <f t="shared" si="5"/>
        <v>-3.0276044155079944</v>
      </c>
    </row>
    <row r="25" spans="1:8" x14ac:dyDescent="0.3">
      <c r="A25" s="1" t="s">
        <v>11</v>
      </c>
      <c r="B25">
        <v>3006.199951171875</v>
      </c>
      <c r="C25">
        <f t="shared" si="0"/>
        <v>-10.376758004762905</v>
      </c>
      <c r="D25">
        <f t="shared" si="1"/>
        <v>19.719662755950139</v>
      </c>
      <c r="E25">
        <f t="shared" si="4"/>
        <v>5.3399414062500909</v>
      </c>
      <c r="F25">
        <f t="shared" si="2"/>
        <v>-11.800048828125</v>
      </c>
      <c r="G25">
        <f t="shared" si="3"/>
        <v>-4.3320605468747999</v>
      </c>
      <c r="H25">
        <f t="shared" si="5"/>
        <v>-146.64402602526388</v>
      </c>
    </row>
    <row r="26" spans="1:8" x14ac:dyDescent="0.3">
      <c r="A26" s="1" t="s">
        <v>12</v>
      </c>
      <c r="B26">
        <v>2978</v>
      </c>
      <c r="C26">
        <f t="shared" si="0"/>
        <v>-7.9229815114699704</v>
      </c>
      <c r="D26">
        <f t="shared" si="1"/>
        <v>-4.2012532612370705</v>
      </c>
      <c r="E26">
        <f t="shared" si="4"/>
        <v>-21.139990234375091</v>
      </c>
      <c r="F26">
        <f t="shared" si="2"/>
        <v>-4.550048828125</v>
      </c>
      <c r="G26">
        <f t="shared" si="3"/>
        <v>-7.6115112304692047</v>
      </c>
      <c r="H26">
        <f t="shared" si="5"/>
        <v>-28.164151725577995</v>
      </c>
    </row>
    <row r="27" spans="1:8" x14ac:dyDescent="0.3">
      <c r="A27" s="1" t="s">
        <v>13</v>
      </c>
      <c r="B27">
        <v>2976</v>
      </c>
      <c r="C27">
        <f t="shared" si="0"/>
        <v>11.832160479717913</v>
      </c>
      <c r="D27">
        <f t="shared" si="1"/>
        <v>3.8912619076199917</v>
      </c>
      <c r="E27">
        <f t="shared" si="4"/>
        <v>12.420019531250091</v>
      </c>
      <c r="F27">
        <f t="shared" si="2"/>
        <v>8.699951171875</v>
      </c>
      <c r="G27">
        <f t="shared" si="3"/>
        <v>10.148012695311991</v>
      </c>
      <c r="H27">
        <f t="shared" si="5"/>
        <v>1.8294608565479393</v>
      </c>
    </row>
    <row r="28" spans="1:8" x14ac:dyDescent="0.3">
      <c r="A28" s="1" t="s">
        <v>14</v>
      </c>
      <c r="B28">
        <v>2966.199951171875</v>
      </c>
      <c r="C28">
        <f t="shared" si="0"/>
        <v>-7.8104037768648595</v>
      </c>
      <c r="D28">
        <f t="shared" si="1"/>
        <v>-5.3964692257468414</v>
      </c>
      <c r="E28">
        <f t="shared" si="4"/>
        <v>-1.6900390625000909</v>
      </c>
      <c r="F28">
        <f t="shared" si="2"/>
        <v>-3.25</v>
      </c>
      <c r="G28">
        <f t="shared" si="3"/>
        <v>8.4545898439500888E-3</v>
      </c>
      <c r="H28">
        <f t="shared" si="5"/>
        <v>-131.73866680417905</v>
      </c>
    </row>
    <row r="29" spans="1:8" x14ac:dyDescent="0.3">
      <c r="A29" s="1" t="s">
        <v>15</v>
      </c>
      <c r="B29">
        <v>2897.050048828125</v>
      </c>
      <c r="C29">
        <f t="shared" si="0"/>
        <v>-23.314865938194998</v>
      </c>
      <c r="D29">
        <f t="shared" si="1"/>
        <v>-61.479137685768819</v>
      </c>
      <c r="E29">
        <f t="shared" si="4"/>
        <v>-51.669921875</v>
      </c>
      <c r="F29">
        <f t="shared" si="2"/>
        <v>13.35009765625</v>
      </c>
      <c r="G29">
        <f t="shared" si="3"/>
        <v>-34.072919921874927</v>
      </c>
      <c r="H29">
        <f t="shared" si="5"/>
        <v>-50.448202985343869</v>
      </c>
    </row>
    <row r="30" spans="1:8" x14ac:dyDescent="0.3">
      <c r="A30" s="1" t="s">
        <v>16</v>
      </c>
      <c r="B30">
        <v>2866.449951171875</v>
      </c>
      <c r="C30">
        <f t="shared" si="0"/>
        <v>-41.992448760252046</v>
      </c>
      <c r="D30">
        <f t="shared" si="1"/>
        <v>-82.942057615683098</v>
      </c>
      <c r="E30">
        <f t="shared" si="4"/>
        <v>-61.930029296875091</v>
      </c>
      <c r="F30">
        <f t="shared" si="2"/>
        <v>-30.60009765625</v>
      </c>
      <c r="G30">
        <f t="shared" si="3"/>
        <v>-49.262038574218877</v>
      </c>
      <c r="H30">
        <f t="shared" si="5"/>
        <v>-124.06549175601185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tabSelected="1" workbookViewId="0">
      <selection activeCell="B17" sqref="B17"/>
    </sheetView>
  </sheetViews>
  <sheetFormatPr defaultRowHeight="14.4" x14ac:dyDescent="0.3"/>
  <cols>
    <col min="1" max="8" width="22.77734375" customWidth="1"/>
  </cols>
  <sheetData>
    <row r="1" spans="1:8" ht="46.2" x14ac:dyDescent="0.85">
      <c r="A1" s="4" t="s">
        <v>45</v>
      </c>
      <c r="B1" s="2"/>
      <c r="C1" s="2"/>
      <c r="D1" s="2"/>
      <c r="E1" s="2"/>
      <c r="F1" s="2"/>
      <c r="G1" s="2"/>
      <c r="H1" s="2"/>
    </row>
    <row r="3" spans="1:8" ht="33.6" x14ac:dyDescent="0.3">
      <c r="A3" s="3" t="s">
        <v>40</v>
      </c>
      <c r="B3" s="3"/>
      <c r="C3" s="3"/>
      <c r="D3" s="3"/>
      <c r="E3" s="3"/>
      <c r="F3" s="3"/>
      <c r="G3" s="3"/>
      <c r="H3" s="3"/>
    </row>
    <row r="5" spans="1:8" x14ac:dyDescent="0.3">
      <c r="A5" t="s">
        <v>42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3">
      <c r="A6" s="1" t="s">
        <v>7</v>
      </c>
      <c r="B6">
        <v>2925</v>
      </c>
      <c r="C6">
        <v>2894.289894010903</v>
      </c>
      <c r="D6">
        <v>2901.6106135804312</v>
      </c>
      <c r="E6">
        <v>2909.27001953125</v>
      </c>
      <c r="F6">
        <v>2907.050048828125</v>
      </c>
      <c r="G6">
        <v>2911.9925122070308</v>
      </c>
      <c r="H6">
        <v>2907.7895972515871</v>
      </c>
    </row>
    <row r="7" spans="1:8" x14ac:dyDescent="0.3">
      <c r="A7" s="1" t="s">
        <v>8</v>
      </c>
      <c r="B7">
        <v>2974.449951171875</v>
      </c>
      <c r="C7">
        <v>2936.2194324869511</v>
      </c>
      <c r="D7">
        <v>2916.6937189395212</v>
      </c>
      <c r="E7">
        <v>2927.9400390625001</v>
      </c>
      <c r="F7">
        <v>2863.050048828125</v>
      </c>
      <c r="G7">
        <v>2893.3519970703119</v>
      </c>
      <c r="H7">
        <v>2937.7018304249491</v>
      </c>
    </row>
    <row r="8" spans="1:8" x14ac:dyDescent="0.3">
      <c r="A8" s="1" t="s">
        <v>9</v>
      </c>
      <c r="B8">
        <v>2972.10009765625</v>
      </c>
      <c r="C8">
        <v>2978.6825536880128</v>
      </c>
      <c r="D8">
        <v>2937.2048624168478</v>
      </c>
      <c r="E8">
        <v>2942.6000488281252</v>
      </c>
      <c r="F8">
        <v>2965</v>
      </c>
      <c r="G8">
        <v>2944.905993652344</v>
      </c>
      <c r="H8">
        <v>2956.018610621873</v>
      </c>
    </row>
    <row r="9" spans="1:8" x14ac:dyDescent="0.3">
      <c r="A9" s="1" t="s">
        <v>10</v>
      </c>
      <c r="B9">
        <v>2957</v>
      </c>
      <c r="C9">
        <v>2987.2909341078889</v>
      </c>
      <c r="D9">
        <v>2933.994986453718</v>
      </c>
      <c r="E9">
        <v>2942.1300781250002</v>
      </c>
      <c r="F9">
        <v>2972.10009765625</v>
      </c>
      <c r="G9">
        <v>2964.188051757812</v>
      </c>
      <c r="H9">
        <v>2980.617123759308</v>
      </c>
    </row>
    <row r="10" spans="1:8" x14ac:dyDescent="0.3">
      <c r="A10" s="1" t="s">
        <v>11</v>
      </c>
      <c r="B10">
        <v>2951.10009765625</v>
      </c>
      <c r="C10">
        <v>2980.139763357749</v>
      </c>
      <c r="D10">
        <v>2931.225215484003</v>
      </c>
      <c r="E10">
        <v>2950.1100585937502</v>
      </c>
      <c r="F10">
        <v>2957</v>
      </c>
      <c r="G10">
        <v>2958.873522949219</v>
      </c>
      <c r="H10">
        <v>3091.9274753883369</v>
      </c>
    </row>
    <row r="11" spans="1:8" x14ac:dyDescent="0.3">
      <c r="A11" s="1" t="s">
        <v>12</v>
      </c>
      <c r="B11">
        <v>2927</v>
      </c>
      <c r="C11">
        <v>2926.1143248699441</v>
      </c>
      <c r="D11">
        <v>2926.6789244598649</v>
      </c>
      <c r="E11">
        <v>2945.9100585937499</v>
      </c>
      <c r="F11">
        <v>2900.35009765625</v>
      </c>
      <c r="G11">
        <v>2936.1675341796881</v>
      </c>
      <c r="H11">
        <v>2969.6229601680971</v>
      </c>
    </row>
    <row r="12" spans="1:8" x14ac:dyDescent="0.3">
      <c r="A12" s="1" t="s">
        <v>13</v>
      </c>
      <c r="B12">
        <v>2930.050048828125</v>
      </c>
      <c r="C12">
        <v>2910.4121053093882</v>
      </c>
      <c r="D12">
        <v>2919.2873931142822</v>
      </c>
      <c r="E12">
        <v>2912.8600585937502</v>
      </c>
      <c r="F12">
        <v>2915</v>
      </c>
      <c r="G12">
        <v>2915.0460107421882</v>
      </c>
      <c r="H12">
        <v>2942.547964116221</v>
      </c>
    </row>
    <row r="13" spans="1:8" x14ac:dyDescent="0.3">
      <c r="A13" s="1" t="s">
        <v>14</v>
      </c>
      <c r="B13">
        <v>2855.550048828125</v>
      </c>
      <c r="C13">
        <v>2916.8470691346079</v>
      </c>
      <c r="D13">
        <v>2919.3344914757772</v>
      </c>
      <c r="E13">
        <v>2931.2900390625</v>
      </c>
      <c r="F13">
        <v>2933.050048828125</v>
      </c>
      <c r="G13">
        <v>2926.0655615234368</v>
      </c>
      <c r="H13">
        <v>3057.4688945159428</v>
      </c>
    </row>
    <row r="14" spans="1:8" x14ac:dyDescent="0.3">
      <c r="A14" s="1" t="s">
        <v>15</v>
      </c>
      <c r="B14">
        <v>2851</v>
      </c>
      <c r="C14">
        <v>2873.7329206937929</v>
      </c>
      <c r="D14">
        <v>2907.3052060826149</v>
      </c>
      <c r="E14">
        <v>2896.719970703125</v>
      </c>
      <c r="F14">
        <v>2839.64990234375</v>
      </c>
      <c r="G14">
        <v>2883.3974829101562</v>
      </c>
      <c r="H14">
        <v>2882.9092864235399</v>
      </c>
    </row>
    <row r="15" spans="1:8" x14ac:dyDescent="0.3">
      <c r="A15" s="1" t="s">
        <v>16</v>
      </c>
      <c r="B15">
        <v>2825.800048828125</v>
      </c>
      <c r="C15">
        <v>2849.6495215868981</v>
      </c>
      <c r="D15">
        <v>2898.3819463600548</v>
      </c>
      <c r="E15">
        <v>2881.6299804687501</v>
      </c>
      <c r="F15">
        <v>2851</v>
      </c>
      <c r="G15">
        <v>2870.2259790039061</v>
      </c>
      <c r="H15">
        <v>2838.1923029168588</v>
      </c>
    </row>
    <row r="18" spans="1:8" ht="33.6" x14ac:dyDescent="0.65">
      <c r="A18" s="5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42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</row>
    <row r="21" spans="1:8" x14ac:dyDescent="0.3">
      <c r="A21" s="1" t="s">
        <v>7</v>
      </c>
      <c r="B21">
        <v>2925</v>
      </c>
      <c r="C21">
        <f>B6-C6</f>
        <v>30.710105989096974</v>
      </c>
      <c r="D21">
        <f>B6-D6</f>
        <v>23.389386419568837</v>
      </c>
      <c r="E21">
        <f>B6-E6</f>
        <v>15.72998046875</v>
      </c>
      <c r="F21">
        <f>B6-F6</f>
        <v>17.949951171875</v>
      </c>
      <c r="G21">
        <f>B6-G6</f>
        <v>13.007487792969187</v>
      </c>
      <c r="H21">
        <f>B6-H6</f>
        <v>17.210402748412889</v>
      </c>
    </row>
    <row r="22" spans="1:8" x14ac:dyDescent="0.3">
      <c r="A22" s="1" t="s">
        <v>8</v>
      </c>
      <c r="B22">
        <v>2974.449951171875</v>
      </c>
      <c r="C22">
        <f t="shared" ref="C22:C30" si="0">B7-C7</f>
        <v>38.230518684923936</v>
      </c>
      <c r="D22">
        <f t="shared" ref="D22:D30" si="1">B7-D7</f>
        <v>57.756232232353796</v>
      </c>
      <c r="E22">
        <f t="shared" ref="E22:E30" si="2">B7-E7</f>
        <v>46.509912109374909</v>
      </c>
      <c r="F22">
        <f t="shared" ref="F22:F30" si="3">B7-F7</f>
        <v>111.39990234375</v>
      </c>
      <c r="G22">
        <f t="shared" ref="G22:G30" si="4">B7-G7</f>
        <v>81.097954101563118</v>
      </c>
      <c r="H22">
        <f t="shared" ref="H22:H30" si="5">B7-H7</f>
        <v>36.748120746925906</v>
      </c>
    </row>
    <row r="23" spans="1:8" x14ac:dyDescent="0.3">
      <c r="A23" s="1" t="s">
        <v>9</v>
      </c>
      <c r="B23">
        <v>2972.10009765625</v>
      </c>
      <c r="C23">
        <f t="shared" si="0"/>
        <v>-6.5824560317628311</v>
      </c>
      <c r="D23">
        <f t="shared" si="1"/>
        <v>34.895235239402155</v>
      </c>
      <c r="E23">
        <f t="shared" si="2"/>
        <v>29.500048828124818</v>
      </c>
      <c r="F23">
        <f t="shared" si="3"/>
        <v>7.10009765625</v>
      </c>
      <c r="G23">
        <f t="shared" si="4"/>
        <v>27.194104003905977</v>
      </c>
      <c r="H23">
        <f t="shared" si="5"/>
        <v>16.081487034377005</v>
      </c>
    </row>
    <row r="24" spans="1:8" x14ac:dyDescent="0.3">
      <c r="A24" s="1" t="s">
        <v>10</v>
      </c>
      <c r="B24">
        <v>2957</v>
      </c>
      <c r="C24">
        <f t="shared" si="0"/>
        <v>-30.290934107888916</v>
      </c>
      <c r="D24">
        <f t="shared" si="1"/>
        <v>23.005013546282044</v>
      </c>
      <c r="E24">
        <f t="shared" si="2"/>
        <v>14.869921874999818</v>
      </c>
      <c r="F24">
        <f t="shared" si="3"/>
        <v>-15.10009765625</v>
      </c>
      <c r="G24">
        <f t="shared" si="4"/>
        <v>-7.1880517578119907</v>
      </c>
      <c r="H24">
        <f t="shared" si="5"/>
        <v>-23.617123759308015</v>
      </c>
    </row>
    <row r="25" spans="1:8" x14ac:dyDescent="0.3">
      <c r="A25" s="1" t="s">
        <v>11</v>
      </c>
      <c r="B25">
        <v>2951.10009765625</v>
      </c>
      <c r="C25">
        <f t="shared" si="0"/>
        <v>-29.039665701498961</v>
      </c>
      <c r="D25">
        <f t="shared" si="1"/>
        <v>19.874882172246998</v>
      </c>
      <c r="E25">
        <f t="shared" si="2"/>
        <v>0.9900390624998181</v>
      </c>
      <c r="F25">
        <f t="shared" si="3"/>
        <v>-5.89990234375</v>
      </c>
      <c r="G25">
        <f t="shared" si="4"/>
        <v>-7.7734252929690228</v>
      </c>
      <c r="H25">
        <f t="shared" si="5"/>
        <v>-140.82737773208692</v>
      </c>
    </row>
    <row r="26" spans="1:8" x14ac:dyDescent="0.3">
      <c r="A26" s="1" t="s">
        <v>12</v>
      </c>
      <c r="B26">
        <v>2927</v>
      </c>
      <c r="C26">
        <f t="shared" si="0"/>
        <v>0.88567513005591536</v>
      </c>
      <c r="D26">
        <f t="shared" si="1"/>
        <v>0.32107554013509798</v>
      </c>
      <c r="E26">
        <f t="shared" si="2"/>
        <v>-18.910058593749909</v>
      </c>
      <c r="F26">
        <f t="shared" si="3"/>
        <v>26.64990234375</v>
      </c>
      <c r="G26">
        <f t="shared" si="4"/>
        <v>-9.1675341796881185</v>
      </c>
      <c r="H26">
        <f t="shared" si="5"/>
        <v>-42.622960168097052</v>
      </c>
    </row>
    <row r="27" spans="1:8" x14ac:dyDescent="0.3">
      <c r="A27" s="1" t="s">
        <v>13</v>
      </c>
      <c r="B27">
        <v>2930.050048828125</v>
      </c>
      <c r="C27">
        <f t="shared" si="0"/>
        <v>19.637943518736847</v>
      </c>
      <c r="D27">
        <f t="shared" si="1"/>
        <v>10.762655713842832</v>
      </c>
      <c r="E27">
        <f t="shared" si="2"/>
        <v>17.189990234374818</v>
      </c>
      <c r="F27">
        <f t="shared" si="3"/>
        <v>15.050048828125</v>
      </c>
      <c r="G27">
        <f t="shared" si="4"/>
        <v>15.004038085936827</v>
      </c>
      <c r="H27">
        <f t="shared" si="5"/>
        <v>-12.49791528809601</v>
      </c>
    </row>
    <row r="28" spans="1:8" x14ac:dyDescent="0.3">
      <c r="A28" s="1" t="s">
        <v>14</v>
      </c>
      <c r="B28">
        <v>2855.550048828125</v>
      </c>
      <c r="C28">
        <f t="shared" si="0"/>
        <v>-61.297020306482864</v>
      </c>
      <c r="D28">
        <f t="shared" si="1"/>
        <v>-63.784442647652213</v>
      </c>
      <c r="E28">
        <f t="shared" si="2"/>
        <v>-75.739990234375</v>
      </c>
      <c r="F28">
        <f t="shared" si="3"/>
        <v>-77.5</v>
      </c>
      <c r="G28">
        <f t="shared" si="4"/>
        <v>-70.515512695311827</v>
      </c>
      <c r="H28">
        <f t="shared" si="5"/>
        <v>-201.91884568781779</v>
      </c>
    </row>
    <row r="29" spans="1:8" x14ac:dyDescent="0.3">
      <c r="A29" s="1" t="s">
        <v>15</v>
      </c>
      <c r="B29">
        <v>2851</v>
      </c>
      <c r="C29">
        <f t="shared" si="0"/>
        <v>-22.732920693792948</v>
      </c>
      <c r="D29">
        <f t="shared" si="1"/>
        <v>-56.305206082614859</v>
      </c>
      <c r="E29">
        <f t="shared" si="2"/>
        <v>-45.719970703125</v>
      </c>
      <c r="F29">
        <f t="shared" si="3"/>
        <v>11.35009765625</v>
      </c>
      <c r="G29">
        <f t="shared" si="4"/>
        <v>-32.397482910156214</v>
      </c>
      <c r="H29">
        <f t="shared" si="5"/>
        <v>-31.909286423539925</v>
      </c>
    </row>
    <row r="30" spans="1:8" x14ac:dyDescent="0.3">
      <c r="A30" s="1" t="s">
        <v>16</v>
      </c>
      <c r="B30">
        <v>2825.800048828125</v>
      </c>
      <c r="C30">
        <f t="shared" si="0"/>
        <v>-23.849472758773118</v>
      </c>
      <c r="D30">
        <f t="shared" si="1"/>
        <v>-72.581897531929826</v>
      </c>
      <c r="E30">
        <f t="shared" si="2"/>
        <v>-55.829931640625091</v>
      </c>
      <c r="F30">
        <f t="shared" si="3"/>
        <v>-25.199951171875</v>
      </c>
      <c r="G30">
        <f t="shared" si="4"/>
        <v>-44.425930175781104</v>
      </c>
      <c r="H30">
        <f t="shared" si="5"/>
        <v>-12.392254088733807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 Prices</vt:lpstr>
      <vt:lpstr>Open Prices</vt:lpstr>
      <vt:lpstr>High Prices</vt:lpstr>
      <vt:lpstr>Low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Mandal</cp:lastModifiedBy>
  <dcterms:created xsi:type="dcterms:W3CDTF">2024-05-01T17:35:25Z</dcterms:created>
  <dcterms:modified xsi:type="dcterms:W3CDTF">2024-05-01T22:41:23Z</dcterms:modified>
</cp:coreProperties>
</file>