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6. Features Volatility Indicators\"/>
    </mc:Choice>
  </mc:AlternateContent>
  <xr:revisionPtr revIDLastSave="0" documentId="13_ncr:1_{E9DF14FB-0996-484E-97E2-3082EC918DCD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<sst xmlns="http://schemas.openxmlformats.org/spreadsheetml/2006/main" count="156" uniqueCount="46">
  <si>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</si>
  <si>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</si>
  <si>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</si>
  <si>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</si>
  <si>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</si>
  <si>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</si>
  <si>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</si>
  <si>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</si>
  <si>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</si>
  <si>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</si>
  <si>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</si>
  <si>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</si>
  <si>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</si>
  <si>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</si>
  <si>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</si>
  <si>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</si>
  <si>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</si>
  <si>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</si>
  <si>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</si>
  <si>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</si>
  <si>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</si>
  <si>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</si>
  <si>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</si>
  <si>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</si>
  <si>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</si>
  <si>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</si>
  <si>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</si>
  <si>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</si>
  <si>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</si>
  <si>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</si>
  <si>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</si>
  <si>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</si>
  <si>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</si>
  <si>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</si>
  <si>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</si>
  <si>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</si>
  <si>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</si>
  <si>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</si>
  <si>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</si>
  <si>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Date</t>
  </si>
  <si>
    <t>Close Price</t>
  </si>
  <si>
    <t>Absolute Value of Actual and Predicted Prices</t>
  </si>
  <si>
    <t>Differences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</si>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</sst>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8E09F8-B9A4-4795-AD8E-D523F7522B3B}" name="Table1" displayName="Table1" ref="A5:H15" totalsRowShown="0" headerRowDxfId="14">
  <autoFilter ref="A5:H15" xr:uid="{BD8E09F8-B9A4-4795-AD8E-D523F7522B3B}"/>
  <tableColumns count="8">
    <tableColumn id="1" xr3:uid="{B69896C4-7336-47C9-ABA5-4A6AAF326BF9}" name="Date" dataDxfId="15"/>
    <tableColumn id="2" xr3:uid="{22B4BF64-F075-437D-ACD8-07E0FFFE3A42}" name="Actual Close"/>
    <tableColumn id="3" xr3:uid="{7B6C8EBA-6AA2-40CB-A782-AD53F0E568E6}" name="RR Predicted Close"/>
    <tableColumn id="4" xr3:uid="{74496316-3713-4596-86DE-2B4E0DE02274}" name="SVR Predicted Close"/>
    <tableColumn id="5" xr3:uid="{F71B8530-E50E-4993-B5E4-BC6EF254FBC0}" name="KNN Predicted Close"/>
    <tableColumn id="6" xr3:uid="{E31170F7-0CB3-4489-80BE-4AA7E3E9CF4F}" name="DT Predicted Close"/>
    <tableColumn id="7" xr3:uid="{E3335187-70D5-43A7-9D22-6F64A618C85E}" name="RF Predicted Close"/>
    <tableColumn id="8" xr3:uid="{2ED788A4-7AB4-44DB-BBCC-01E443FC79AB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DEFF2-0ED1-46FE-9206-9E15476AA309}" name="Table13" displayName="Table13" ref="A20:H30" totalsRowShown="0" headerRowDxfId="13">
  <autoFilter ref="A20:H30" xr:uid="{4F0DEFF2-0ED1-46FE-9206-9E15476AA309}"/>
  <tableColumns count="8">
    <tableColumn id="1" xr3:uid="{87635066-511E-4CE2-B376-41D602F5CB37}" name="Date" dataDxfId="12"/>
    <tableColumn id="2" xr3:uid="{B489CBF1-E007-4FEC-9066-EAC2A2E85D31}" name="Actual Close"/>
    <tableColumn id="3" xr3:uid="{24C06343-405D-41E7-9595-CB5B04213E7A}" name="RR Predicted Close"/>
    <tableColumn id="4" xr3:uid="{0B30B7E2-A243-40D2-B192-20542CDE945D}" name="SVR Predicted Close"/>
    <tableColumn id="5" xr3:uid="{27739477-227F-4BCE-8E51-475B653CD0D8}" name="KNN Predicted Close"/>
    <tableColumn id="6" xr3:uid="{B85B1ABB-12E0-4ED4-A85A-6C2F9EF18331}" name="DT Predicted Close"/>
    <tableColumn id="7" xr3:uid="{068CA304-6034-417C-AF5E-D5C32DE175EB}" name="RF Predicted Close"/>
    <tableColumn id="8" xr3:uid="{8AADF25B-B49E-4160-99D8-B914E65FDB5F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B46C5B-4A17-43FD-B5D8-211758423941}" name="Table3" displayName="Table3" ref="A5:H15" totalsRowShown="0" headerRowDxfId="10">
  <autoFilter ref="A5:H15" xr:uid="{6FB46C5B-4A17-43FD-B5D8-211758423941}"/>
  <tableColumns count="8">
    <tableColumn id="1" xr3:uid="{74B82296-76A3-4613-8FF3-00931BFAE171}" name="Date" dataDxfId="11"/>
    <tableColumn id="2" xr3:uid="{64A8A992-F8E9-4298-AA02-965BBB070F9D}" name="Actual Open"/>
    <tableColumn id="3" xr3:uid="{6BE742E1-AFEA-476B-8667-1315A5D863AF}" name="RR Predicted Open"/>
    <tableColumn id="4" xr3:uid="{F2AE6EF0-8F92-4411-85EB-BA4CC0D07F83}" name="SVR Predicted Open"/>
    <tableColumn id="5" xr3:uid="{25238CDC-2739-4F64-9615-D17DBCFA3889}" name="KNN Predicted Open"/>
    <tableColumn id="6" xr3:uid="{BEF4D269-9881-45BF-AC42-4A0BA37D87E2}" name="DT Predicted Open"/>
    <tableColumn id="7" xr3:uid="{9931FAA8-6ECC-44E7-BCBF-A035747A13BD}" name="RF Predicted Open"/>
    <tableColumn id="8" xr3:uid="{7A448791-76CF-48BE-9E7C-52A18475FD19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15F446-A3BB-4A95-8F26-96690C70AB39}" name="Table35" displayName="Table35" ref="A20:H30" totalsRowShown="0" headerRowDxfId="9">
  <autoFilter ref="A20:H30" xr:uid="{5215F446-A3BB-4A95-8F26-96690C70AB39}"/>
  <tableColumns count="8">
    <tableColumn id="1" xr3:uid="{54FF61F8-A50B-4B0A-91DE-B1C16EEBEAB6}" name="Date" dataDxfId="8"/>
    <tableColumn id="2" xr3:uid="{EE8ACD7C-ECC8-4920-9C69-04059D47FC94}" name="Actual Open"/>
    <tableColumn id="3" xr3:uid="{EE6C4C85-F867-45B7-8D35-88D752447969}" name="RR Predicted Open"/>
    <tableColumn id="4" xr3:uid="{54E8E3F1-E73A-4F77-B691-9DFABFCD43D8}" name="SVR Predicted Open"/>
    <tableColumn id="5" xr3:uid="{10C8B2B1-0F1C-4994-9064-D0040224684D}" name="KNN Predicted Open"/>
    <tableColumn id="6" xr3:uid="{64BDE898-8CCA-4ABD-8761-E812A93C1334}" name="DT Predicted Open"/>
    <tableColumn id="7" xr3:uid="{E9A4A5C1-540F-4003-9234-67BF34398658}" name="RF Predicted Open"/>
    <tableColumn id="8" xr3:uid="{0D2B2CD4-7EA7-4A3A-9BDB-E8BC76291DE7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CA1A97-DD73-43CB-B653-85541F1B4C0C}" name="Table5" displayName="Table5" ref="A5:H15" totalsRowShown="0" headerRowDxfId="6">
  <autoFilter ref="A5:H15" xr:uid="{4FCA1A97-DD73-43CB-B653-85541F1B4C0C}"/>
  <tableColumns count="8">
    <tableColumn id="1" xr3:uid="{6AFE8711-E34F-4CA7-9214-20317A1822D8}" name="Column1" dataDxfId="7"/>
    <tableColumn id="2" xr3:uid="{525A5DA3-52B4-4C9A-A627-528D3F92B22D}" name="Actual High"/>
    <tableColumn id="3" xr3:uid="{ABDFBC8B-25AE-4A7F-A11D-9E47B0B767A9}" name="RR Predicted High"/>
    <tableColumn id="4" xr3:uid="{76218545-A691-4534-BB96-041A7F0067E3}" name="SVR Predicted High"/>
    <tableColumn id="5" xr3:uid="{03DC1806-3AB0-4374-8630-8EB3B11652A2}" name="KNN Predicted High"/>
    <tableColumn id="6" xr3:uid="{F2A0417E-3C88-4A8D-90CF-334A9108D060}" name="DT Predicted High"/>
    <tableColumn id="7" xr3:uid="{5306273F-5265-4B1A-A5A1-637AEC428323}" name="RF Predicted High"/>
    <tableColumn id="8" xr3:uid="{5B425CDF-F55E-495A-835C-4EF6EC635DC9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A914EE-6B18-4A22-B750-DA127B98EBB3}" name="Table57" displayName="Table57" ref="A20:H30" totalsRowShown="0" headerRowDxfId="5">
  <autoFilter ref="A20:H30" xr:uid="{09A914EE-6B18-4A22-B750-DA127B98EBB3}"/>
  <tableColumns count="8">
    <tableColumn id="1" xr3:uid="{F1CE3281-23DB-4741-99B5-77EB027F4BB1}" name="Date" dataDxfId="4"/>
    <tableColumn id="2" xr3:uid="{DC371A84-F5A0-4BBC-BAA7-158BB1000E6C}" name="Actual High"/>
    <tableColumn id="3" xr3:uid="{39EC28FE-F431-436D-AA5F-1EFF26A4522C}" name="RR Predicted High"/>
    <tableColumn id="4" xr3:uid="{76B4E277-A619-4F42-89F7-008A186E2319}" name="SVR Predicted High"/>
    <tableColumn id="5" xr3:uid="{F0CECD38-7FF4-4F06-86C7-A2FD03D345DB}" name="KNN Predicted High"/>
    <tableColumn id="6" xr3:uid="{CD737452-99B4-41F2-BE63-88543170DBA1}" name="DT Predicted High"/>
    <tableColumn id="7" xr3:uid="{8AC098A6-0A1C-486C-B713-516981F7251E}" name="RF Predicted High"/>
    <tableColumn id="8" xr3:uid="{DE1988A8-95E4-4F51-AF8F-5033F6FED9DF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E856CD-9500-41E2-8096-55D251763140}" name="Table7" displayName="Table7" ref="A5:H15" totalsRowShown="0" headerRowDxfId="2">
  <autoFilter ref="A5:H15" xr:uid="{DEE856CD-9500-41E2-8096-55D251763140}"/>
  <tableColumns count="8">
    <tableColumn id="1" xr3:uid="{A160E1EE-CEF6-45A7-B2E1-00911219EE82}" name="Date" dataDxfId="3"/>
    <tableColumn id="2" xr3:uid="{88D2C061-855A-4B28-9E87-26542874DC9A}" name="Actual Low"/>
    <tableColumn id="3" xr3:uid="{133F5864-0026-4575-9161-33BF56FF1A0F}" name="RR Predicted Low"/>
    <tableColumn id="4" xr3:uid="{0BA16EF5-1E1E-4821-9CA4-F7019A358FCB}" name="SVR Predicted Low"/>
    <tableColumn id="5" xr3:uid="{C785E140-FEE1-4962-A28F-A31D6C188A00}" name="KNN Predicted Low"/>
    <tableColumn id="6" xr3:uid="{ADD14012-9E87-4A03-918B-EBC564E7563D}" name="DT Predicted Low"/>
    <tableColumn id="7" xr3:uid="{D312827B-8DAE-4190-9D27-A051436DC4A2}" name="RF Predicted Low"/>
    <tableColumn id="8" xr3:uid="{F51D4611-DE78-4ADE-A46F-22677AFD578B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F3C90B-DC7E-45B1-BF2F-E1CCB708CCB3}" name="Table79" displayName="Table79" ref="A20:H30" totalsRowShown="0" headerRowDxfId="1">
  <autoFilter ref="A20:H30" xr:uid="{EAF3C90B-DC7E-45B1-BF2F-E1CCB708CCB3}"/>
  <tableColumns count="8">
    <tableColumn id="1" xr3:uid="{D5588F25-9C8F-47C5-B3B0-150F0E9935DD}" name="Date" dataDxfId="0"/>
    <tableColumn id="2" xr3:uid="{DB1A1CC3-911E-4682-9FEE-4EA2131C0662}" name="Actual Low"/>
    <tableColumn id="3" xr3:uid="{90C17906-72EA-45A7-8ADE-76D5A2E931B9}" name="RR Predicted Low"/>
    <tableColumn id="4" xr3:uid="{3A60FDEA-19BD-4CC0-9409-E4353309921D}" name="SVR Predicted Low"/>
    <tableColumn id="5" xr3:uid="{90E1FB13-7BB0-4A6C-840F-BCF34D0EF730}" name="KNN Predicted Low"/>
    <tableColumn id="6" xr3:uid="{68C3745F-022D-476B-A642-ABA30E60B7BD}" name="DT Predicted Low"/>
    <tableColumn id="7" xr3:uid="{9F3A73E2-6162-4DBD-8453-FDDE36F42E0F}" name="RF Predicted Low"/>
    <tableColumn id="8" xr3:uid="{188EBC89-E852-45F4-BEEE-AA8B0A99E833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5" workbookViewId="0">
      <selection activeCell="C27" sqref="C27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40</v>
      </c>
      <c r="B1" s="2"/>
      <c r="C1" s="2"/>
      <c r="D1" s="2"/>
      <c r="E1" s="2"/>
      <c r="F1" s="2"/>
      <c r="G1" s="2"/>
      <c r="H1" s="2"/>
    </row>
    <row r="3" spans="1:8" ht="33.6" x14ac:dyDescent="0.65">
      <c r="A3" s="3" t="s">
        <v>41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39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2923.0486691493702</v>
      </c>
      <c r="D6">
        <v>2941.1387481715442</v>
      </c>
      <c r="E6">
        <v>2944.2</v>
      </c>
      <c r="F6">
        <v>2962.75</v>
      </c>
      <c r="G6">
        <v>2949.665515136719</v>
      </c>
      <c r="H6">
        <v>2997.2974373849952</v>
      </c>
    </row>
    <row r="7" spans="1:8" x14ac:dyDescent="0.3">
      <c r="A7" s="1" t="s">
        <v>8</v>
      </c>
      <c r="B7">
        <v>3014.800048828125</v>
      </c>
      <c r="C7">
        <v>3034.5395360852672</v>
      </c>
      <c r="D7">
        <v>2945.6482533702829</v>
      </c>
      <c r="E7">
        <v>2949.05</v>
      </c>
      <c r="F7">
        <v>2911.25</v>
      </c>
      <c r="G7">
        <v>2958.6214819335942</v>
      </c>
      <c r="H7">
        <v>2975.6896504798401</v>
      </c>
    </row>
    <row r="8" spans="1:8" x14ac:dyDescent="0.3">
      <c r="A8" s="1" t="s">
        <v>9</v>
      </c>
      <c r="B8">
        <v>3000.39990234375</v>
      </c>
      <c r="C8">
        <v>2990.2749523299849</v>
      </c>
      <c r="D8">
        <v>2957.5754559569341</v>
      </c>
      <c r="E8">
        <v>2958.6299804687501</v>
      </c>
      <c r="F8">
        <v>2974.64990234375</v>
      </c>
      <c r="G8">
        <v>2987.6644970703119</v>
      </c>
      <c r="H8">
        <v>3152.3035812901148</v>
      </c>
    </row>
    <row r="9" spans="1:8" x14ac:dyDescent="0.3">
      <c r="A9" s="1" t="s">
        <v>10</v>
      </c>
      <c r="B9">
        <v>3006</v>
      </c>
      <c r="C9">
        <v>2985.4268156366761</v>
      </c>
      <c r="D9">
        <v>2959.8248098524332</v>
      </c>
      <c r="E9">
        <v>2955.7499511718752</v>
      </c>
      <c r="F9">
        <v>3000.39990234375</v>
      </c>
      <c r="G9">
        <v>2990.7589331054692</v>
      </c>
      <c r="H9">
        <v>2975.4501011625371</v>
      </c>
    </row>
    <row r="10" spans="1:8" x14ac:dyDescent="0.3">
      <c r="A10" s="1" t="s">
        <v>11</v>
      </c>
      <c r="B10">
        <v>2957.85009765625</v>
      </c>
      <c r="C10">
        <v>2996.2315639929589</v>
      </c>
      <c r="D10">
        <v>2970.7853332648988</v>
      </c>
      <c r="E10">
        <v>2972.719970703125</v>
      </c>
      <c r="F10">
        <v>3006</v>
      </c>
      <c r="G10">
        <v>3001.2494775390619</v>
      </c>
      <c r="H10">
        <v>2995.4851649709408</v>
      </c>
    </row>
    <row r="11" spans="1:8" x14ac:dyDescent="0.3">
      <c r="A11" s="1" t="s">
        <v>12</v>
      </c>
      <c r="B11">
        <v>2933.199951171875</v>
      </c>
      <c r="C11">
        <v>2978.5593659755491</v>
      </c>
      <c r="D11">
        <v>2968.4003405920798</v>
      </c>
      <c r="E11">
        <v>2964.2100097656248</v>
      </c>
      <c r="F11">
        <v>2911.25</v>
      </c>
      <c r="G11">
        <v>2957.5520166015631</v>
      </c>
      <c r="H11">
        <v>3138.4506088578328</v>
      </c>
    </row>
    <row r="12" spans="1:8" x14ac:dyDescent="0.3">
      <c r="A12" s="1" t="s">
        <v>13</v>
      </c>
      <c r="B12">
        <v>2950.85009765625</v>
      </c>
      <c r="C12">
        <v>2956.0690339073622</v>
      </c>
      <c r="D12">
        <v>2966.6310185353291</v>
      </c>
      <c r="E12">
        <v>2948.1899902343748</v>
      </c>
      <c r="F12">
        <v>2933.199951171875</v>
      </c>
      <c r="G12">
        <v>2948.1925097656249</v>
      </c>
      <c r="H12">
        <v>2916.8682896316641</v>
      </c>
    </row>
    <row r="13" spans="1:8" x14ac:dyDescent="0.3">
      <c r="A13" s="1" t="s">
        <v>14</v>
      </c>
      <c r="B13">
        <v>2864.35009765625</v>
      </c>
      <c r="C13">
        <v>2973.5823013718768</v>
      </c>
      <c r="D13">
        <v>2967.369326924178</v>
      </c>
      <c r="E13">
        <v>2964.25</v>
      </c>
      <c r="F13">
        <v>2987.25</v>
      </c>
      <c r="G13">
        <v>2965.9565136718752</v>
      </c>
      <c r="H13">
        <v>3014.2625940269281</v>
      </c>
    </row>
    <row r="14" spans="1:8" x14ac:dyDescent="0.3">
      <c r="A14" s="1" t="s">
        <v>15</v>
      </c>
      <c r="B14">
        <v>2862.949951171875</v>
      </c>
      <c r="C14">
        <v>2945.2489212750188</v>
      </c>
      <c r="D14">
        <v>2963.4907817801291</v>
      </c>
      <c r="E14">
        <v>2961.4900390624998</v>
      </c>
      <c r="F14">
        <v>2987.25</v>
      </c>
      <c r="G14">
        <v>2946.4645458984369</v>
      </c>
      <c r="H14">
        <v>2915.9221072474588</v>
      </c>
    </row>
    <row r="15" spans="1:8" x14ac:dyDescent="0.3">
      <c r="A15" s="1" t="s">
        <v>16</v>
      </c>
      <c r="B15">
        <v>2836.449951171875</v>
      </c>
      <c r="C15">
        <v>2986.9351681580151</v>
      </c>
      <c r="D15">
        <v>2958.18320757936</v>
      </c>
      <c r="E15">
        <v>2924.0800292968752</v>
      </c>
      <c r="F15">
        <v>2862.949951171875</v>
      </c>
      <c r="G15">
        <v>2899.0275073242192</v>
      </c>
      <c r="H15">
        <v>2866.3965876920779</v>
      </c>
    </row>
    <row r="18" spans="1:8" ht="33.6" x14ac:dyDescent="0.65">
      <c r="A18" s="3" t="s">
        <v>42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39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61.201330850629802</v>
      </c>
      <c r="D21">
        <f>B6-D6</f>
        <v>43.111251828455806</v>
      </c>
      <c r="E21">
        <f>B6-E6</f>
        <v>40.050000000000182</v>
      </c>
      <c r="F21">
        <f>B6-F6</f>
        <v>21.5</v>
      </c>
      <c r="G21">
        <f>B6-G6</f>
        <v>34.584484863280977</v>
      </c>
      <c r="H21">
        <f>B6-H6</f>
        <v>-13.047437384995192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-19.739487257142173</v>
      </c>
      <c r="D22">
        <f t="shared" ref="D22:D30" si="1">B7-D7</f>
        <v>69.151795457842127</v>
      </c>
      <c r="E22">
        <f t="shared" ref="E22:E30" si="2">B7-E7</f>
        <v>65.750048828124818</v>
      </c>
      <c r="F22">
        <f t="shared" ref="F22:F30" si="3">B7-F7</f>
        <v>103.550048828125</v>
      </c>
      <c r="G22">
        <f t="shared" ref="G22:G30" si="4">B7-G7</f>
        <v>56.178566894530832</v>
      </c>
      <c r="H22">
        <f t="shared" ref="H22:H30" si="5">B7-H7</f>
        <v>39.110398348284889</v>
      </c>
    </row>
    <row r="23" spans="1:8" x14ac:dyDescent="0.3">
      <c r="A23" s="1" t="s">
        <v>9</v>
      </c>
      <c r="B23">
        <v>3000.39990234375</v>
      </c>
      <c r="C23">
        <f t="shared" si="0"/>
        <v>10.124950013765101</v>
      </c>
      <c r="D23">
        <f t="shared" si="1"/>
        <v>42.824446386815907</v>
      </c>
      <c r="E23">
        <f t="shared" si="2"/>
        <v>41.769921874999909</v>
      </c>
      <c r="F23">
        <f t="shared" si="3"/>
        <v>25.75</v>
      </c>
      <c r="G23">
        <f t="shared" si="4"/>
        <v>12.735405273438118</v>
      </c>
      <c r="H23">
        <f t="shared" si="5"/>
        <v>-151.90367894636483</v>
      </c>
    </row>
    <row r="24" spans="1:8" x14ac:dyDescent="0.3">
      <c r="A24" s="1" t="s">
        <v>10</v>
      </c>
      <c r="B24">
        <v>3006</v>
      </c>
      <c r="C24">
        <f t="shared" si="0"/>
        <v>20.57318436332389</v>
      </c>
      <c r="D24">
        <f t="shared" si="1"/>
        <v>46.175190147566809</v>
      </c>
      <c r="E24">
        <f t="shared" si="2"/>
        <v>50.250048828124818</v>
      </c>
      <c r="F24">
        <f t="shared" si="3"/>
        <v>5.60009765625</v>
      </c>
      <c r="G24">
        <f t="shared" si="4"/>
        <v>15.241066894530832</v>
      </c>
      <c r="H24">
        <f t="shared" si="5"/>
        <v>30.549898837462933</v>
      </c>
    </row>
    <row r="25" spans="1:8" x14ac:dyDescent="0.3">
      <c r="A25" s="1" t="s">
        <v>11</v>
      </c>
      <c r="B25">
        <v>2957.85009765625</v>
      </c>
      <c r="C25">
        <f t="shared" si="0"/>
        <v>-38.381466336708854</v>
      </c>
      <c r="D25">
        <f t="shared" si="1"/>
        <v>-12.935235608648782</v>
      </c>
      <c r="E25">
        <f t="shared" si="2"/>
        <v>-14.869873046875</v>
      </c>
      <c r="F25">
        <f t="shared" si="3"/>
        <v>-48.14990234375</v>
      </c>
      <c r="G25">
        <f t="shared" si="4"/>
        <v>-43.3993798828119</v>
      </c>
      <c r="H25">
        <f t="shared" si="5"/>
        <v>-37.635067314690787</v>
      </c>
    </row>
    <row r="26" spans="1:8" x14ac:dyDescent="0.3">
      <c r="A26" s="1" t="s">
        <v>12</v>
      </c>
      <c r="B26">
        <v>2933.199951171875</v>
      </c>
      <c r="C26">
        <f t="shared" si="0"/>
        <v>-45.359414803674099</v>
      </c>
      <c r="D26">
        <f t="shared" si="1"/>
        <v>-35.200389420204829</v>
      </c>
      <c r="E26">
        <f t="shared" si="2"/>
        <v>-31.010058593749818</v>
      </c>
      <c r="F26">
        <f t="shared" si="3"/>
        <v>21.949951171875</v>
      </c>
      <c r="G26">
        <f t="shared" si="4"/>
        <v>-24.352065429688082</v>
      </c>
      <c r="H26">
        <f t="shared" si="5"/>
        <v>-205.25065768595778</v>
      </c>
    </row>
    <row r="27" spans="1:8" x14ac:dyDescent="0.3">
      <c r="A27" s="1" t="s">
        <v>13</v>
      </c>
      <c r="B27">
        <v>2950.85009765625</v>
      </c>
      <c r="C27">
        <f t="shared" si="0"/>
        <v>-5.2189362511121544</v>
      </c>
      <c r="D27">
        <f t="shared" si="1"/>
        <v>-15.780920879079076</v>
      </c>
      <c r="E27">
        <f t="shared" si="2"/>
        <v>2.6601074218751819</v>
      </c>
      <c r="F27">
        <f t="shared" si="3"/>
        <v>17.650146484375</v>
      </c>
      <c r="G27">
        <f t="shared" si="4"/>
        <v>2.6575878906251091</v>
      </c>
      <c r="H27">
        <f t="shared" si="5"/>
        <v>33.981808024585916</v>
      </c>
    </row>
    <row r="28" spans="1:8" x14ac:dyDescent="0.3">
      <c r="A28" s="1" t="s">
        <v>14</v>
      </c>
      <c r="B28">
        <v>2864.35009765625</v>
      </c>
      <c r="C28">
        <f t="shared" si="0"/>
        <v>-109.23220371562684</v>
      </c>
      <c r="D28">
        <f t="shared" si="1"/>
        <v>-103.01922926792804</v>
      </c>
      <c r="E28">
        <f t="shared" si="2"/>
        <v>-99.89990234375</v>
      </c>
      <c r="F28">
        <f t="shared" si="3"/>
        <v>-122.89990234375</v>
      </c>
      <c r="G28">
        <f t="shared" si="4"/>
        <v>-101.6064160156252</v>
      </c>
      <c r="H28">
        <f t="shared" si="5"/>
        <v>-149.91249637067813</v>
      </c>
    </row>
    <row r="29" spans="1:8" x14ac:dyDescent="0.3">
      <c r="A29" s="1" t="s">
        <v>15</v>
      </c>
      <c r="B29">
        <v>2862.949951171875</v>
      </c>
      <c r="C29">
        <f t="shared" si="0"/>
        <v>-82.298970103143802</v>
      </c>
      <c r="D29">
        <f t="shared" si="1"/>
        <v>-100.54083060825405</v>
      </c>
      <c r="E29">
        <f t="shared" si="2"/>
        <v>-98.540087890624818</v>
      </c>
      <c r="F29">
        <f t="shared" si="3"/>
        <v>-124.300048828125</v>
      </c>
      <c r="G29">
        <f t="shared" si="4"/>
        <v>-83.514594726561882</v>
      </c>
      <c r="H29">
        <f t="shared" si="5"/>
        <v>-52.972156075583825</v>
      </c>
    </row>
    <row r="30" spans="1:8" x14ac:dyDescent="0.3">
      <c r="A30" s="1" t="s">
        <v>16</v>
      </c>
      <c r="B30">
        <v>2836.449951171875</v>
      </c>
      <c r="C30">
        <f t="shared" si="0"/>
        <v>-150.48521698614013</v>
      </c>
      <c r="D30">
        <f t="shared" si="1"/>
        <v>-121.73325640748499</v>
      </c>
      <c r="E30">
        <f t="shared" si="2"/>
        <v>-87.630078125000182</v>
      </c>
      <c r="F30">
        <f t="shared" si="3"/>
        <v>-26.5</v>
      </c>
      <c r="G30">
        <f t="shared" si="4"/>
        <v>-62.577556152344187</v>
      </c>
      <c r="H30">
        <f t="shared" si="5"/>
        <v>-29.946636520202901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43</v>
      </c>
      <c r="B1" s="2"/>
      <c r="C1" s="2"/>
      <c r="D1" s="2"/>
      <c r="E1" s="2"/>
      <c r="F1" s="2"/>
      <c r="G1" s="2"/>
      <c r="H1" s="2"/>
    </row>
    <row r="3" spans="1:8" ht="33.6" x14ac:dyDescent="0.65">
      <c r="A3" s="3" t="s">
        <v>41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39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2923.7192221065852</v>
      </c>
      <c r="D6">
        <v>2947.8332118627231</v>
      </c>
      <c r="E6">
        <v>2929.3900390624999</v>
      </c>
      <c r="F6">
        <v>2915</v>
      </c>
      <c r="G6">
        <v>2928.9085278320308</v>
      </c>
      <c r="H6">
        <v>2915.885051633697</v>
      </c>
    </row>
    <row r="7" spans="1:8" x14ac:dyDescent="0.3">
      <c r="A7" s="1" t="s">
        <v>8</v>
      </c>
      <c r="B7">
        <v>2980.949951171875</v>
      </c>
      <c r="C7">
        <v>3036.838997455337</v>
      </c>
      <c r="D7">
        <v>2951.353236883062</v>
      </c>
      <c r="E7">
        <v>2959.6100097656249</v>
      </c>
      <c r="F7">
        <v>2966</v>
      </c>
      <c r="G7">
        <v>2970.745515136719</v>
      </c>
      <c r="H7">
        <v>2963.4500537299969</v>
      </c>
    </row>
    <row r="8" spans="1:8" x14ac:dyDescent="0.3">
      <c r="A8" s="1" t="s">
        <v>9</v>
      </c>
      <c r="B8">
        <v>3011.550048828125</v>
      </c>
      <c r="C8">
        <v>3011.421364478641</v>
      </c>
      <c r="D8">
        <v>2957.3646601114751</v>
      </c>
      <c r="E8">
        <v>2970.6100097656249</v>
      </c>
      <c r="F8">
        <v>2987.10009765625</v>
      </c>
      <c r="G8">
        <v>2979.7635034179689</v>
      </c>
      <c r="H8">
        <v>3141.2633605783199</v>
      </c>
    </row>
    <row r="9" spans="1:8" x14ac:dyDescent="0.3">
      <c r="A9" s="1" t="s">
        <v>10</v>
      </c>
      <c r="B9">
        <v>2986.89990234375</v>
      </c>
      <c r="C9">
        <v>3007.3325403689082</v>
      </c>
      <c r="D9">
        <v>2963.397253405677</v>
      </c>
      <c r="E9">
        <v>2976.7300292968748</v>
      </c>
      <c r="F9">
        <v>3011.550048828125</v>
      </c>
      <c r="G9">
        <v>2999.03904296875</v>
      </c>
      <c r="H9">
        <v>3052.8798734423958</v>
      </c>
    </row>
    <row r="10" spans="1:8" x14ac:dyDescent="0.3">
      <c r="A10" s="1" t="s">
        <v>11</v>
      </c>
      <c r="B10">
        <v>3005.949951171875</v>
      </c>
      <c r="C10">
        <v>3004.572790307564</v>
      </c>
      <c r="D10">
        <v>2963.7484084279372</v>
      </c>
      <c r="E10">
        <v>2983.52001953125</v>
      </c>
      <c r="F10">
        <v>2986.89990234375</v>
      </c>
      <c r="G10">
        <v>2991.2324584960938</v>
      </c>
      <c r="H10">
        <v>2979.6951963526149</v>
      </c>
    </row>
    <row r="11" spans="1:8" x14ac:dyDescent="0.3">
      <c r="A11" s="1" t="s">
        <v>12</v>
      </c>
      <c r="B11">
        <v>2978</v>
      </c>
      <c r="C11">
        <v>2954.486832998602</v>
      </c>
      <c r="D11">
        <v>2966.121984526811</v>
      </c>
      <c r="E11">
        <v>2982.4</v>
      </c>
      <c r="F11">
        <v>2966</v>
      </c>
      <c r="G11">
        <v>2974.740478515625</v>
      </c>
      <c r="H11">
        <v>2997.911014306846</v>
      </c>
    </row>
    <row r="12" spans="1:8" x14ac:dyDescent="0.3">
      <c r="A12" s="1" t="s">
        <v>13</v>
      </c>
      <c r="B12">
        <v>2933.199951171875</v>
      </c>
      <c r="C12">
        <v>2945.3718957675992</v>
      </c>
      <c r="D12">
        <v>2969.153098060784</v>
      </c>
      <c r="E12">
        <v>2954.260009765625</v>
      </c>
      <c r="F12">
        <v>2978</v>
      </c>
      <c r="G12">
        <v>2954.9510034179689</v>
      </c>
      <c r="H12">
        <v>2943.7834639648868</v>
      </c>
    </row>
    <row r="13" spans="1:8" x14ac:dyDescent="0.3">
      <c r="A13" s="1" t="s">
        <v>14</v>
      </c>
      <c r="B13">
        <v>2959.550048828125</v>
      </c>
      <c r="C13">
        <v>2949.5817840639711</v>
      </c>
      <c r="D13">
        <v>2969.4269600118728</v>
      </c>
      <c r="E13">
        <v>2944.7</v>
      </c>
      <c r="F13">
        <v>2979</v>
      </c>
      <c r="G13">
        <v>2949.862993164063</v>
      </c>
      <c r="H13">
        <v>2922.5720301705901</v>
      </c>
    </row>
    <row r="14" spans="1:8" x14ac:dyDescent="0.3">
      <c r="A14" s="1" t="s">
        <v>15</v>
      </c>
      <c r="B14">
        <v>2879.39990234375</v>
      </c>
      <c r="C14">
        <v>2895.2540264804638</v>
      </c>
      <c r="D14">
        <v>2964.5550626574031</v>
      </c>
      <c r="E14">
        <v>2941.1</v>
      </c>
      <c r="F14">
        <v>2979</v>
      </c>
      <c r="G14">
        <v>2942.1269995117191</v>
      </c>
      <c r="H14">
        <v>2915.5435089906491</v>
      </c>
    </row>
    <row r="15" spans="1:8" x14ac:dyDescent="0.3">
      <c r="A15" s="1" t="s">
        <v>16</v>
      </c>
      <c r="B15">
        <v>2851.89990234375</v>
      </c>
      <c r="C15">
        <v>2870.5889466495219</v>
      </c>
      <c r="D15">
        <v>2959.5829642279718</v>
      </c>
      <c r="E15">
        <v>2934.989990234375</v>
      </c>
      <c r="F15">
        <v>2879.39990234375</v>
      </c>
      <c r="G15">
        <v>2915.3269628906251</v>
      </c>
      <c r="H15">
        <v>2874.5186428551019</v>
      </c>
    </row>
    <row r="18" spans="1:8" ht="33.6" x14ac:dyDescent="0.65">
      <c r="A18" s="3" t="s">
        <v>42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39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3.2807778934147791</v>
      </c>
      <c r="D21">
        <f>B6-D6</f>
        <v>-20.833211862723147</v>
      </c>
      <c r="E21">
        <f>B6-E6</f>
        <v>-2.3900390624999091</v>
      </c>
      <c r="F21">
        <f>B6-F6</f>
        <v>12</v>
      </c>
      <c r="G21">
        <f>B6-G6</f>
        <v>-1.9085278320308134</v>
      </c>
      <c r="H21">
        <f>B6-H6</f>
        <v>11.114948366302997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-55.889046283461994</v>
      </c>
      <c r="D22">
        <f t="shared" ref="D22:D30" si="1">B7-D7</f>
        <v>29.596714288813018</v>
      </c>
      <c r="E22">
        <f t="shared" ref="E22:E30" si="2">B7-E7</f>
        <v>21.339941406250091</v>
      </c>
      <c r="F22">
        <f t="shared" ref="F22:F30" si="3">B7-F7</f>
        <v>14.949951171875</v>
      </c>
      <c r="G22">
        <f t="shared" ref="G22:G30" si="4">B7-G7</f>
        <v>10.20443603515605</v>
      </c>
      <c r="H22">
        <f t="shared" ref="H22:H30" si="5">B7-H7</f>
        <v>17.499897441878147</v>
      </c>
    </row>
    <row r="23" spans="1:8" x14ac:dyDescent="0.3">
      <c r="A23" s="1" t="s">
        <v>9</v>
      </c>
      <c r="B23">
        <v>3011.550048828125</v>
      </c>
      <c r="C23">
        <f t="shared" si="0"/>
        <v>0.12868434948404683</v>
      </c>
      <c r="D23">
        <f t="shared" si="1"/>
        <v>54.185388716649868</v>
      </c>
      <c r="E23">
        <f t="shared" si="2"/>
        <v>40.940039062500091</v>
      </c>
      <c r="F23">
        <f t="shared" si="3"/>
        <v>24.449951171875</v>
      </c>
      <c r="G23">
        <f t="shared" si="4"/>
        <v>31.786545410156123</v>
      </c>
      <c r="H23">
        <f t="shared" si="5"/>
        <v>-129.71331175019486</v>
      </c>
    </row>
    <row r="24" spans="1:8" x14ac:dyDescent="0.3">
      <c r="A24" s="1" t="s">
        <v>10</v>
      </c>
      <c r="B24">
        <v>2986.89990234375</v>
      </c>
      <c r="C24">
        <f t="shared" si="0"/>
        <v>-20.432638025158212</v>
      </c>
      <c r="D24">
        <f t="shared" si="1"/>
        <v>23.50264893807298</v>
      </c>
      <c r="E24">
        <f t="shared" si="2"/>
        <v>10.169873046875182</v>
      </c>
      <c r="F24">
        <f t="shared" si="3"/>
        <v>-24.650146484375</v>
      </c>
      <c r="G24">
        <f t="shared" si="4"/>
        <v>-12.139140624999982</v>
      </c>
      <c r="H24">
        <f t="shared" si="5"/>
        <v>-65.979971098645819</v>
      </c>
    </row>
    <row r="25" spans="1:8" x14ac:dyDescent="0.3">
      <c r="A25" s="1" t="s">
        <v>11</v>
      </c>
      <c r="B25">
        <v>3005.949951171875</v>
      </c>
      <c r="C25">
        <f t="shared" si="0"/>
        <v>1.3771608643110085</v>
      </c>
      <c r="D25">
        <f t="shared" si="1"/>
        <v>42.201542743937807</v>
      </c>
      <c r="E25">
        <f t="shared" si="2"/>
        <v>22.429931640625</v>
      </c>
      <c r="F25">
        <f t="shared" si="3"/>
        <v>19.050048828125</v>
      </c>
      <c r="G25">
        <f t="shared" si="4"/>
        <v>14.717492675781159</v>
      </c>
      <c r="H25">
        <f t="shared" si="5"/>
        <v>26.254754819260143</v>
      </c>
    </row>
    <row r="26" spans="1:8" x14ac:dyDescent="0.3">
      <c r="A26" s="1" t="s">
        <v>12</v>
      </c>
      <c r="B26">
        <v>2978</v>
      </c>
      <c r="C26">
        <f t="shared" si="0"/>
        <v>23.51316700139796</v>
      </c>
      <c r="D26">
        <f t="shared" si="1"/>
        <v>11.878015473188952</v>
      </c>
      <c r="E26">
        <f t="shared" si="2"/>
        <v>-4.4000000000000909</v>
      </c>
      <c r="F26">
        <f t="shared" si="3"/>
        <v>12</v>
      </c>
      <c r="G26">
        <f t="shared" si="4"/>
        <v>3.259521484375</v>
      </c>
      <c r="H26">
        <f t="shared" si="5"/>
        <v>-19.911014306846027</v>
      </c>
    </row>
    <row r="27" spans="1:8" x14ac:dyDescent="0.3">
      <c r="A27" s="1" t="s">
        <v>13</v>
      </c>
      <c r="B27">
        <v>2933.199951171875</v>
      </c>
      <c r="C27">
        <f t="shared" si="0"/>
        <v>-12.171944595724199</v>
      </c>
      <c r="D27">
        <f t="shared" si="1"/>
        <v>-35.953146888909032</v>
      </c>
      <c r="E27">
        <f t="shared" si="2"/>
        <v>-21.06005859375</v>
      </c>
      <c r="F27">
        <f t="shared" si="3"/>
        <v>-44.800048828125</v>
      </c>
      <c r="G27">
        <f t="shared" si="4"/>
        <v>-21.751052246093877</v>
      </c>
      <c r="H27">
        <f t="shared" si="5"/>
        <v>-10.583512793011778</v>
      </c>
    </row>
    <row r="28" spans="1:8" x14ac:dyDescent="0.3">
      <c r="A28" s="1" t="s">
        <v>14</v>
      </c>
      <c r="B28">
        <v>2959.550048828125</v>
      </c>
      <c r="C28">
        <f t="shared" si="0"/>
        <v>9.9682647641539006</v>
      </c>
      <c r="D28">
        <f t="shared" si="1"/>
        <v>-9.8769111837477794</v>
      </c>
      <c r="E28">
        <f t="shared" si="2"/>
        <v>14.850048828125182</v>
      </c>
      <c r="F28">
        <f t="shared" si="3"/>
        <v>-19.449951171875</v>
      </c>
      <c r="G28">
        <f t="shared" si="4"/>
        <v>9.6870556640619725</v>
      </c>
      <c r="H28">
        <f t="shared" si="5"/>
        <v>36.978018657534903</v>
      </c>
    </row>
    <row r="29" spans="1:8" x14ac:dyDescent="0.3">
      <c r="A29" s="1" t="s">
        <v>15</v>
      </c>
      <c r="B29">
        <v>2879.39990234375</v>
      </c>
      <c r="C29">
        <f t="shared" si="0"/>
        <v>-15.854124136713835</v>
      </c>
      <c r="D29">
        <f t="shared" si="1"/>
        <v>-85.155160313653141</v>
      </c>
      <c r="E29">
        <f t="shared" si="2"/>
        <v>-61.700097656249909</v>
      </c>
      <c r="F29">
        <f t="shared" si="3"/>
        <v>-99.60009765625</v>
      </c>
      <c r="G29">
        <f t="shared" si="4"/>
        <v>-62.727097167969077</v>
      </c>
      <c r="H29">
        <f t="shared" si="5"/>
        <v>-36.143606646899116</v>
      </c>
    </row>
    <row r="30" spans="1:8" x14ac:dyDescent="0.3">
      <c r="A30" s="1" t="s">
        <v>16</v>
      </c>
      <c r="B30">
        <v>2851.89990234375</v>
      </c>
      <c r="C30">
        <f t="shared" si="0"/>
        <v>-18.689044305771858</v>
      </c>
      <c r="D30">
        <f t="shared" si="1"/>
        <v>-107.68306188422184</v>
      </c>
      <c r="E30">
        <f t="shared" si="2"/>
        <v>-83.090087890625</v>
      </c>
      <c r="F30">
        <f t="shared" si="3"/>
        <v>-27.5</v>
      </c>
      <c r="G30">
        <f t="shared" si="4"/>
        <v>-63.427060546875055</v>
      </c>
      <c r="H30">
        <f t="shared" si="5"/>
        <v>-22.618740511351916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6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44</v>
      </c>
      <c r="B1" s="2"/>
      <c r="C1" s="2"/>
      <c r="D1" s="2"/>
      <c r="E1" s="2"/>
      <c r="F1" s="2"/>
      <c r="G1" s="2"/>
      <c r="H1" s="2"/>
    </row>
    <row r="3" spans="1:8" ht="33.6" x14ac:dyDescent="0.65">
      <c r="A3" s="3" t="s">
        <v>41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2939.2130673728839</v>
      </c>
      <c r="D6">
        <v>2967.6385284688931</v>
      </c>
      <c r="E6">
        <v>2953.8399902343749</v>
      </c>
      <c r="F6">
        <v>2967.300048828125</v>
      </c>
      <c r="G6">
        <v>2961.268510742188</v>
      </c>
      <c r="H6">
        <v>2944.762283960044</v>
      </c>
    </row>
    <row r="7" spans="1:8" x14ac:dyDescent="0.3">
      <c r="A7" s="1" t="s">
        <v>8</v>
      </c>
      <c r="B7">
        <v>3024.89990234375</v>
      </c>
      <c r="C7">
        <v>2988.3906975195682</v>
      </c>
      <c r="D7">
        <v>2971.0199594746819</v>
      </c>
      <c r="E7">
        <v>2973.6</v>
      </c>
      <c r="F7">
        <v>2982.550048828125</v>
      </c>
      <c r="G7">
        <v>2986.672055664063</v>
      </c>
      <c r="H7">
        <v>2990.0904205093871</v>
      </c>
    </row>
    <row r="8" spans="1:8" x14ac:dyDescent="0.3">
      <c r="A8" s="1" t="s">
        <v>9</v>
      </c>
      <c r="B8">
        <v>3014.800048828125</v>
      </c>
      <c r="C8">
        <v>3024.5488011444309</v>
      </c>
      <c r="D8">
        <v>2977.9667927995361</v>
      </c>
      <c r="E8">
        <v>2990.0799804687499</v>
      </c>
      <c r="F8">
        <v>2989.050048828125</v>
      </c>
      <c r="G8">
        <v>3005.8304809570309</v>
      </c>
      <c r="H8">
        <v>3158.1138510957612</v>
      </c>
    </row>
    <row r="9" spans="1:8" x14ac:dyDescent="0.3">
      <c r="A9" s="1" t="s">
        <v>10</v>
      </c>
      <c r="B9">
        <v>3018</v>
      </c>
      <c r="C9">
        <v>2998.1956932790649</v>
      </c>
      <c r="D9">
        <v>2983.8407192848072</v>
      </c>
      <c r="E9">
        <v>2988.0600097656252</v>
      </c>
      <c r="F9">
        <v>3014.800048828125</v>
      </c>
      <c r="G9">
        <v>3008.281533203125</v>
      </c>
      <c r="H9">
        <v>3179.2510295580428</v>
      </c>
    </row>
    <row r="10" spans="1:8" x14ac:dyDescent="0.3">
      <c r="A10" s="1" t="s">
        <v>11</v>
      </c>
      <c r="B10">
        <v>3006.199951171875</v>
      </c>
      <c r="C10">
        <v>3006.956727185217</v>
      </c>
      <c r="D10">
        <v>2987.3582965026621</v>
      </c>
      <c r="E10">
        <v>3000.8600097656249</v>
      </c>
      <c r="F10">
        <v>3018</v>
      </c>
      <c r="G10">
        <v>3014.6110083007811</v>
      </c>
      <c r="H10">
        <v>3032.1241969995708</v>
      </c>
    </row>
    <row r="11" spans="1:8" x14ac:dyDescent="0.3">
      <c r="A11" s="1" t="s">
        <v>12</v>
      </c>
      <c r="B11">
        <v>2978</v>
      </c>
      <c r="C11">
        <v>3001.6100408415082</v>
      </c>
      <c r="D11">
        <v>2992.806244723849</v>
      </c>
      <c r="E11">
        <v>2999.1399902343751</v>
      </c>
      <c r="F11">
        <v>2982.550048828125</v>
      </c>
      <c r="G11">
        <v>2994.4300122070308</v>
      </c>
      <c r="H11">
        <v>3077.0187949491592</v>
      </c>
    </row>
    <row r="12" spans="1:8" x14ac:dyDescent="0.3">
      <c r="A12" s="1" t="s">
        <v>13</v>
      </c>
      <c r="B12">
        <v>2976</v>
      </c>
      <c r="C12">
        <v>2983.8181609485218</v>
      </c>
      <c r="D12">
        <v>2990.723835242477</v>
      </c>
      <c r="E12">
        <v>2975.6</v>
      </c>
      <c r="F12">
        <v>2978</v>
      </c>
      <c r="G12">
        <v>2976.7894946289061</v>
      </c>
      <c r="H12">
        <v>3019.777263970549</v>
      </c>
    </row>
    <row r="13" spans="1:8" x14ac:dyDescent="0.3">
      <c r="A13" s="1" t="s">
        <v>14</v>
      </c>
      <c r="B13">
        <v>2966.199951171875</v>
      </c>
      <c r="C13">
        <v>2996.996234195592</v>
      </c>
      <c r="D13">
        <v>2991.28137579336</v>
      </c>
      <c r="E13">
        <v>2983.6100097656249</v>
      </c>
      <c r="F13">
        <v>2995.10009765625</v>
      </c>
      <c r="G13">
        <v>2986.481020507812</v>
      </c>
      <c r="H13">
        <v>3009.0651502072292</v>
      </c>
    </row>
    <row r="14" spans="1:8" x14ac:dyDescent="0.3">
      <c r="A14" s="1" t="s">
        <v>15</v>
      </c>
      <c r="B14">
        <v>2897.050048828125</v>
      </c>
      <c r="C14">
        <v>2956.4759495887879</v>
      </c>
      <c r="D14">
        <v>2987.820888721571</v>
      </c>
      <c r="E14">
        <v>2979.7899902343752</v>
      </c>
      <c r="F14">
        <v>2995.10009765625</v>
      </c>
      <c r="G14">
        <v>2976.6279785156248</v>
      </c>
      <c r="H14">
        <v>2951.8497298369098</v>
      </c>
    </row>
    <row r="15" spans="1:8" x14ac:dyDescent="0.3">
      <c r="A15" s="1" t="s">
        <v>16</v>
      </c>
      <c r="B15">
        <v>2866.449951171875</v>
      </c>
      <c r="C15">
        <v>2971.9004647253219</v>
      </c>
      <c r="D15">
        <v>2985.5377299898591</v>
      </c>
      <c r="E15">
        <v>2963.260009765625</v>
      </c>
      <c r="F15">
        <v>2897.050048828125</v>
      </c>
      <c r="G15">
        <v>2943.358012695312</v>
      </c>
      <c r="H15">
        <v>2898.5548943874369</v>
      </c>
    </row>
    <row r="18" spans="1:8" ht="33.6" x14ac:dyDescent="0.65">
      <c r="A18" s="3" t="s">
        <v>42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39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60.78693262711613</v>
      </c>
      <c r="D21">
        <f>B6-D6</f>
        <v>32.361471531106872</v>
      </c>
      <c r="E21">
        <f>B6-E6</f>
        <v>46.160009765625091</v>
      </c>
      <c r="F21">
        <f>B6-F6</f>
        <v>32.699951171875</v>
      </c>
      <c r="G21">
        <f>B6-G6</f>
        <v>38.731489257811972</v>
      </c>
      <c r="H21">
        <f>B6-H6</f>
        <v>55.237716039956013</v>
      </c>
    </row>
    <row r="22" spans="1:8" x14ac:dyDescent="0.3">
      <c r="A22" s="1" t="s">
        <v>8</v>
      </c>
      <c r="B22">
        <v>3024.89990234375</v>
      </c>
      <c r="C22">
        <f t="shared" ref="C22:C30" si="0">B7-C7</f>
        <v>36.509204824181779</v>
      </c>
      <c r="D22">
        <f t="shared" ref="D22:D30" si="1">B7-D7</f>
        <v>53.879942869068145</v>
      </c>
      <c r="E22">
        <f t="shared" ref="E22:E30" si="2">B7-E7</f>
        <v>51.299902343750091</v>
      </c>
      <c r="F22">
        <f t="shared" ref="F22:F30" si="3">B7-F7</f>
        <v>42.349853515625</v>
      </c>
      <c r="G22">
        <f t="shared" ref="G22:G30" si="4">B7-G7</f>
        <v>38.227846679686991</v>
      </c>
      <c r="H22">
        <f t="shared" ref="H22:H30" si="5">B7-H7</f>
        <v>34.809481834362941</v>
      </c>
    </row>
    <row r="23" spans="1:8" x14ac:dyDescent="0.3">
      <c r="A23" s="1" t="s">
        <v>9</v>
      </c>
      <c r="B23">
        <v>3014.800048828125</v>
      </c>
      <c r="C23">
        <f t="shared" si="0"/>
        <v>-9.748752316305854</v>
      </c>
      <c r="D23">
        <f t="shared" si="1"/>
        <v>36.833256028588949</v>
      </c>
      <c r="E23">
        <f t="shared" si="2"/>
        <v>24.720068359375091</v>
      </c>
      <c r="F23">
        <f t="shared" si="3"/>
        <v>25.75</v>
      </c>
      <c r="G23">
        <f t="shared" si="4"/>
        <v>8.9695678710941138</v>
      </c>
      <c r="H23">
        <f t="shared" si="5"/>
        <v>-143.31380226763622</v>
      </c>
    </row>
    <row r="24" spans="1:8" x14ac:dyDescent="0.3">
      <c r="A24" s="1" t="s">
        <v>10</v>
      </c>
      <c r="B24">
        <v>3018</v>
      </c>
      <c r="C24">
        <f t="shared" si="0"/>
        <v>19.804306720935074</v>
      </c>
      <c r="D24">
        <f t="shared" si="1"/>
        <v>34.159280715192835</v>
      </c>
      <c r="E24">
        <f t="shared" si="2"/>
        <v>29.939990234374818</v>
      </c>
      <c r="F24">
        <f t="shared" si="3"/>
        <v>3.199951171875</v>
      </c>
      <c r="G24">
        <f t="shared" si="4"/>
        <v>9.7184667968749636</v>
      </c>
      <c r="H24">
        <f t="shared" si="5"/>
        <v>-161.25102955804277</v>
      </c>
    </row>
    <row r="25" spans="1:8" x14ac:dyDescent="0.3">
      <c r="A25" s="1" t="s">
        <v>11</v>
      </c>
      <c r="B25">
        <v>3006.199951171875</v>
      </c>
      <c r="C25">
        <f t="shared" si="0"/>
        <v>-0.75677601334200517</v>
      </c>
      <c r="D25">
        <f t="shared" si="1"/>
        <v>18.841654669212858</v>
      </c>
      <c r="E25">
        <f t="shared" si="2"/>
        <v>5.3399414062500909</v>
      </c>
      <c r="F25">
        <f t="shared" si="3"/>
        <v>-11.800048828125</v>
      </c>
      <c r="G25">
        <f t="shared" si="4"/>
        <v>-8.4110571289061227</v>
      </c>
      <c r="H25">
        <f t="shared" si="5"/>
        <v>-25.924245827695813</v>
      </c>
    </row>
    <row r="26" spans="1:8" x14ac:dyDescent="0.3">
      <c r="A26" s="1" t="s">
        <v>12</v>
      </c>
      <c r="B26">
        <v>2978</v>
      </c>
      <c r="C26">
        <f t="shared" si="0"/>
        <v>-23.61004084150818</v>
      </c>
      <c r="D26">
        <f t="shared" si="1"/>
        <v>-14.806244723848977</v>
      </c>
      <c r="E26">
        <f t="shared" si="2"/>
        <v>-21.139990234375091</v>
      </c>
      <c r="F26">
        <f t="shared" si="3"/>
        <v>-4.550048828125</v>
      </c>
      <c r="G26">
        <f t="shared" si="4"/>
        <v>-16.430012207030813</v>
      </c>
      <c r="H26">
        <f t="shared" si="5"/>
        <v>-99.018794949159201</v>
      </c>
    </row>
    <row r="27" spans="1:8" x14ac:dyDescent="0.3">
      <c r="A27" s="1" t="s">
        <v>13</v>
      </c>
      <c r="B27">
        <v>2976</v>
      </c>
      <c r="C27">
        <f t="shared" si="0"/>
        <v>-7.818160948521836</v>
      </c>
      <c r="D27">
        <f t="shared" si="1"/>
        <v>-14.72383524247698</v>
      </c>
      <c r="E27">
        <f t="shared" si="2"/>
        <v>0.40000000000009095</v>
      </c>
      <c r="F27">
        <f t="shared" si="3"/>
        <v>-2</v>
      </c>
      <c r="G27">
        <f t="shared" si="4"/>
        <v>-0.78949462890614086</v>
      </c>
      <c r="H27">
        <f t="shared" si="5"/>
        <v>-43.777263970549029</v>
      </c>
    </row>
    <row r="28" spans="1:8" x14ac:dyDescent="0.3">
      <c r="A28" s="1" t="s">
        <v>14</v>
      </c>
      <c r="B28">
        <v>2966.199951171875</v>
      </c>
      <c r="C28">
        <f t="shared" si="0"/>
        <v>-30.796283023717024</v>
      </c>
      <c r="D28">
        <f t="shared" si="1"/>
        <v>-25.081424621484985</v>
      </c>
      <c r="E28">
        <f t="shared" si="2"/>
        <v>-17.410058593749909</v>
      </c>
      <c r="F28">
        <f t="shared" si="3"/>
        <v>-28.900146484375</v>
      </c>
      <c r="G28">
        <f t="shared" si="4"/>
        <v>-20.281069335936991</v>
      </c>
      <c r="H28">
        <f t="shared" si="5"/>
        <v>-42.865199035354181</v>
      </c>
    </row>
    <row r="29" spans="1:8" x14ac:dyDescent="0.3">
      <c r="A29" s="1" t="s">
        <v>15</v>
      </c>
      <c r="B29">
        <v>2897.050048828125</v>
      </c>
      <c r="C29">
        <f t="shared" si="0"/>
        <v>-59.425900760662898</v>
      </c>
      <c r="D29">
        <f t="shared" si="1"/>
        <v>-90.770839893446009</v>
      </c>
      <c r="E29">
        <f t="shared" si="2"/>
        <v>-82.739941406250182</v>
      </c>
      <c r="F29">
        <f t="shared" si="3"/>
        <v>-98.050048828125</v>
      </c>
      <c r="G29">
        <f t="shared" si="4"/>
        <v>-79.577929687499818</v>
      </c>
      <c r="H29">
        <f t="shared" si="5"/>
        <v>-54.799681008784773</v>
      </c>
    </row>
    <row r="30" spans="1:8" x14ac:dyDescent="0.3">
      <c r="A30" s="1" t="s">
        <v>16</v>
      </c>
      <c r="B30">
        <v>2866.449951171875</v>
      </c>
      <c r="C30">
        <f t="shared" si="0"/>
        <v>-105.45051355344685</v>
      </c>
      <c r="D30">
        <f t="shared" si="1"/>
        <v>-119.08777881798414</v>
      </c>
      <c r="E30">
        <f t="shared" si="2"/>
        <v>-96.81005859375</v>
      </c>
      <c r="F30">
        <f t="shared" si="3"/>
        <v>-30.60009765625</v>
      </c>
      <c r="G30">
        <f t="shared" si="4"/>
        <v>-76.908061523437027</v>
      </c>
      <c r="H30">
        <f t="shared" si="5"/>
        <v>-32.104943215561889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6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45</v>
      </c>
      <c r="B1" s="2"/>
      <c r="C1" s="2"/>
      <c r="D1" s="2"/>
      <c r="E1" s="2"/>
      <c r="F1" s="2"/>
      <c r="G1" s="2"/>
      <c r="H1" s="2"/>
    </row>
    <row r="3" spans="1:8" ht="33.6" x14ac:dyDescent="0.65">
      <c r="A3" s="3" t="s">
        <v>41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39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2895.8361652550761</v>
      </c>
      <c r="D6">
        <v>2915.0284151708161</v>
      </c>
      <c r="E6">
        <v>2909.27001953125</v>
      </c>
      <c r="F6">
        <v>2915</v>
      </c>
      <c r="G6">
        <v>2915.690031738281</v>
      </c>
      <c r="H6">
        <v>2924.5658856448822</v>
      </c>
    </row>
    <row r="7" spans="1:8" x14ac:dyDescent="0.3">
      <c r="A7" s="1" t="s">
        <v>8</v>
      </c>
      <c r="B7">
        <v>2974.449951171875</v>
      </c>
      <c r="C7">
        <v>3014.159092476481</v>
      </c>
      <c r="D7">
        <v>2917.7522193291088</v>
      </c>
      <c r="E7">
        <v>2927.9400390625001</v>
      </c>
      <c r="F7">
        <v>2900.35009765625</v>
      </c>
      <c r="G7">
        <v>2941.0740161132808</v>
      </c>
      <c r="H7">
        <v>2963.0413311224211</v>
      </c>
    </row>
    <row r="8" spans="1:8" x14ac:dyDescent="0.3">
      <c r="A8" s="1" t="s">
        <v>9</v>
      </c>
      <c r="B8">
        <v>2972.10009765625</v>
      </c>
      <c r="C8">
        <v>2982.3909756622138</v>
      </c>
      <c r="D8">
        <v>2922.7248866986301</v>
      </c>
      <c r="E8">
        <v>2942.6000488281252</v>
      </c>
      <c r="F8">
        <v>2965</v>
      </c>
      <c r="G8">
        <v>2961.9354858398442</v>
      </c>
      <c r="H8">
        <v>3149.3448218768258</v>
      </c>
    </row>
    <row r="9" spans="1:8" x14ac:dyDescent="0.3">
      <c r="A9" s="1" t="s">
        <v>10</v>
      </c>
      <c r="B9">
        <v>2957</v>
      </c>
      <c r="C9">
        <v>2986.001416199018</v>
      </c>
      <c r="D9">
        <v>2928.203874061503</v>
      </c>
      <c r="E9">
        <v>2942.1300781250002</v>
      </c>
      <c r="F9">
        <v>2972.10009765625</v>
      </c>
      <c r="G9">
        <v>2966.3035668945308</v>
      </c>
      <c r="H9">
        <v>3028.8235470901191</v>
      </c>
    </row>
    <row r="10" spans="1:8" x14ac:dyDescent="0.3">
      <c r="A10" s="1" t="s">
        <v>11</v>
      </c>
      <c r="B10">
        <v>2951.10009765625</v>
      </c>
      <c r="C10">
        <v>2975.3257808627591</v>
      </c>
      <c r="D10">
        <v>2930.151231635642</v>
      </c>
      <c r="E10">
        <v>2950.1100585937502</v>
      </c>
      <c r="F10">
        <v>2957</v>
      </c>
      <c r="G10">
        <v>2961.9985205078119</v>
      </c>
      <c r="H10">
        <v>2968.6721726508658</v>
      </c>
    </row>
    <row r="11" spans="1:8" x14ac:dyDescent="0.3">
      <c r="A11" s="1" t="s">
        <v>12</v>
      </c>
      <c r="B11">
        <v>2927</v>
      </c>
      <c r="C11">
        <v>2933.8041721806371</v>
      </c>
      <c r="D11">
        <v>2940.086538235912</v>
      </c>
      <c r="E11">
        <v>2945.9100585937499</v>
      </c>
      <c r="F11">
        <v>2900.35009765625</v>
      </c>
      <c r="G11">
        <v>2933.9715502929689</v>
      </c>
      <c r="H11">
        <v>2930.2413042057019</v>
      </c>
    </row>
    <row r="12" spans="1:8" x14ac:dyDescent="0.3">
      <c r="A12" s="1" t="s">
        <v>13</v>
      </c>
      <c r="B12">
        <v>2930.050048828125</v>
      </c>
      <c r="C12">
        <v>2924.6430261132791</v>
      </c>
      <c r="D12">
        <v>2936.5465614701429</v>
      </c>
      <c r="E12">
        <v>2926.77001953125</v>
      </c>
      <c r="F12">
        <v>2927</v>
      </c>
      <c r="G12">
        <v>2927.1910302734382</v>
      </c>
      <c r="H12">
        <v>3062.4788448301242</v>
      </c>
    </row>
    <row r="13" spans="1:8" x14ac:dyDescent="0.3">
      <c r="A13" s="1" t="s">
        <v>14</v>
      </c>
      <c r="B13">
        <v>2855.550048828125</v>
      </c>
      <c r="C13">
        <v>2935.1206519553598</v>
      </c>
      <c r="D13">
        <v>2938.464122488052</v>
      </c>
      <c r="E13">
        <v>2930.5700195312502</v>
      </c>
      <c r="F13">
        <v>2966.699951171875</v>
      </c>
      <c r="G13">
        <v>2935.304006347656</v>
      </c>
      <c r="H13">
        <v>2955.6712646262831</v>
      </c>
    </row>
    <row r="14" spans="1:8" x14ac:dyDescent="0.3">
      <c r="A14" s="1" t="s">
        <v>15</v>
      </c>
      <c r="B14">
        <v>2851</v>
      </c>
      <c r="C14">
        <v>2907.385751621317</v>
      </c>
      <c r="D14">
        <v>2932.2294496558429</v>
      </c>
      <c r="E14">
        <v>2929.3600097656249</v>
      </c>
      <c r="F14">
        <v>2966.699951171875</v>
      </c>
      <c r="G14">
        <v>2919.8260229492189</v>
      </c>
      <c r="H14">
        <v>2876.7772356718001</v>
      </c>
    </row>
    <row r="15" spans="1:8" x14ac:dyDescent="0.3">
      <c r="A15" s="1" t="s">
        <v>16</v>
      </c>
      <c r="B15">
        <v>2825.800048828125</v>
      </c>
      <c r="C15">
        <v>2914.0562481495431</v>
      </c>
      <c r="D15">
        <v>2928.6288176765238</v>
      </c>
      <c r="E15">
        <v>2901.4600097656248</v>
      </c>
      <c r="F15">
        <v>2851</v>
      </c>
      <c r="G15">
        <v>2877.5395141601562</v>
      </c>
      <c r="H15">
        <v>2840.816604481065</v>
      </c>
    </row>
    <row r="18" spans="1:8" ht="33.6" x14ac:dyDescent="0.65">
      <c r="A18" s="3" t="s">
        <v>42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39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29.163834744923861</v>
      </c>
      <c r="D21">
        <f>B6-D6</f>
        <v>9.9715848291839393</v>
      </c>
      <c r="E21">
        <f>B6-E6</f>
        <v>15.72998046875</v>
      </c>
      <c r="F21">
        <f>B6-F6</f>
        <v>10</v>
      </c>
      <c r="G21">
        <f>B6-G6</f>
        <v>9.3099682617189501</v>
      </c>
      <c r="H21">
        <f>B6-H6</f>
        <v>0.43411435511779928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-39.709141304605964</v>
      </c>
      <c r="D22">
        <f t="shared" ref="D22:D30" si="1">B7-D7</f>
        <v>56.697731842766188</v>
      </c>
      <c r="E22">
        <f t="shared" ref="E22:E30" si="2">B7-E7</f>
        <v>46.509912109374909</v>
      </c>
      <c r="F22">
        <f t="shared" ref="F22:F30" si="3">B7-F7</f>
        <v>74.099853515625</v>
      </c>
      <c r="G22">
        <f t="shared" ref="G22:G30" si="4">B7-G7</f>
        <v>33.375935058594223</v>
      </c>
      <c r="H22">
        <f t="shared" ref="H22:H30" si="5">B7-H7</f>
        <v>11.40862004945393</v>
      </c>
    </row>
    <row r="23" spans="1:8" x14ac:dyDescent="0.3">
      <c r="A23" s="1" t="s">
        <v>9</v>
      </c>
      <c r="B23">
        <v>2972.10009765625</v>
      </c>
      <c r="C23">
        <f t="shared" si="0"/>
        <v>-10.290878005963805</v>
      </c>
      <c r="D23">
        <f t="shared" si="1"/>
        <v>49.375210957619856</v>
      </c>
      <c r="E23">
        <f t="shared" si="2"/>
        <v>29.500048828124818</v>
      </c>
      <c r="F23">
        <f t="shared" si="3"/>
        <v>7.10009765625</v>
      </c>
      <c r="G23">
        <f t="shared" si="4"/>
        <v>10.164611816405795</v>
      </c>
      <c r="H23">
        <f t="shared" si="5"/>
        <v>-177.24472422057579</v>
      </c>
    </row>
    <row r="24" spans="1:8" x14ac:dyDescent="0.3">
      <c r="A24" s="1" t="s">
        <v>10</v>
      </c>
      <c r="B24">
        <v>2957</v>
      </c>
      <c r="C24">
        <f t="shared" si="0"/>
        <v>-29.001416199017967</v>
      </c>
      <c r="D24">
        <f t="shared" si="1"/>
        <v>28.796125938496971</v>
      </c>
      <c r="E24">
        <f t="shared" si="2"/>
        <v>14.869921874999818</v>
      </c>
      <c r="F24">
        <f t="shared" si="3"/>
        <v>-15.10009765625</v>
      </c>
      <c r="G24">
        <f t="shared" si="4"/>
        <v>-9.3035668945308316</v>
      </c>
      <c r="H24">
        <f t="shared" si="5"/>
        <v>-71.823547090119064</v>
      </c>
    </row>
    <row r="25" spans="1:8" x14ac:dyDescent="0.3">
      <c r="A25" s="1" t="s">
        <v>11</v>
      </c>
      <c r="B25">
        <v>2951.10009765625</v>
      </c>
      <c r="C25">
        <f t="shared" si="0"/>
        <v>-24.225683206509075</v>
      </c>
      <c r="D25">
        <f t="shared" si="1"/>
        <v>20.948866020607966</v>
      </c>
      <c r="E25">
        <f t="shared" si="2"/>
        <v>0.9900390624998181</v>
      </c>
      <c r="F25">
        <f t="shared" si="3"/>
        <v>-5.89990234375</v>
      </c>
      <c r="G25">
        <f t="shared" si="4"/>
        <v>-10.898422851561918</v>
      </c>
      <c r="H25">
        <f t="shared" si="5"/>
        <v>-17.572074994615832</v>
      </c>
    </row>
    <row r="26" spans="1:8" x14ac:dyDescent="0.3">
      <c r="A26" s="1" t="s">
        <v>12</v>
      </c>
      <c r="B26">
        <v>2927</v>
      </c>
      <c r="C26">
        <f t="shared" si="0"/>
        <v>-6.8041721806371243</v>
      </c>
      <c r="D26">
        <f t="shared" si="1"/>
        <v>-13.08653823591203</v>
      </c>
      <c r="E26">
        <f t="shared" si="2"/>
        <v>-18.910058593749909</v>
      </c>
      <c r="F26">
        <f t="shared" si="3"/>
        <v>26.64990234375</v>
      </c>
      <c r="G26">
        <f t="shared" si="4"/>
        <v>-6.9715502929689137</v>
      </c>
      <c r="H26">
        <f t="shared" si="5"/>
        <v>-3.2413042057019084</v>
      </c>
    </row>
    <row r="27" spans="1:8" x14ac:dyDescent="0.3">
      <c r="A27" s="1" t="s">
        <v>13</v>
      </c>
      <c r="B27">
        <v>2930.050048828125</v>
      </c>
      <c r="C27">
        <f t="shared" si="0"/>
        <v>5.4070227148458798</v>
      </c>
      <c r="D27">
        <f t="shared" si="1"/>
        <v>-6.4965126420179331</v>
      </c>
      <c r="E27">
        <f t="shared" si="2"/>
        <v>3.280029296875</v>
      </c>
      <c r="F27">
        <f t="shared" si="3"/>
        <v>3.050048828125</v>
      </c>
      <c r="G27">
        <f t="shared" si="4"/>
        <v>2.859018554686827</v>
      </c>
      <c r="H27">
        <f t="shared" si="5"/>
        <v>-132.42879600199922</v>
      </c>
    </row>
    <row r="28" spans="1:8" x14ac:dyDescent="0.3">
      <c r="A28" s="1" t="s">
        <v>14</v>
      </c>
      <c r="B28">
        <v>2855.550048828125</v>
      </c>
      <c r="C28">
        <f t="shared" si="0"/>
        <v>-79.57060312723479</v>
      </c>
      <c r="D28">
        <f t="shared" si="1"/>
        <v>-82.914073659926999</v>
      </c>
      <c r="E28">
        <f t="shared" si="2"/>
        <v>-75.019970703125182</v>
      </c>
      <c r="F28">
        <f t="shared" si="3"/>
        <v>-111.14990234375</v>
      </c>
      <c r="G28">
        <f t="shared" si="4"/>
        <v>-79.753957519531014</v>
      </c>
      <c r="H28">
        <f t="shared" si="5"/>
        <v>-100.12121579815812</v>
      </c>
    </row>
    <row r="29" spans="1:8" x14ac:dyDescent="0.3">
      <c r="A29" s="1" t="s">
        <v>15</v>
      </c>
      <c r="B29">
        <v>2851</v>
      </c>
      <c r="C29">
        <f t="shared" si="0"/>
        <v>-56.385751621317013</v>
      </c>
      <c r="D29">
        <f t="shared" si="1"/>
        <v>-81.229449655842927</v>
      </c>
      <c r="E29">
        <f t="shared" si="2"/>
        <v>-78.360009765624909</v>
      </c>
      <c r="F29">
        <f t="shared" si="3"/>
        <v>-115.699951171875</v>
      </c>
      <c r="G29">
        <f t="shared" si="4"/>
        <v>-68.826022949218896</v>
      </c>
      <c r="H29">
        <f t="shared" si="5"/>
        <v>-25.777235671800099</v>
      </c>
    </row>
    <row r="30" spans="1:8" x14ac:dyDescent="0.3">
      <c r="A30" s="1" t="s">
        <v>16</v>
      </c>
      <c r="B30">
        <v>2825.800048828125</v>
      </c>
      <c r="C30">
        <f t="shared" si="0"/>
        <v>-88.25619932141808</v>
      </c>
      <c r="D30">
        <f t="shared" si="1"/>
        <v>-102.82876884839879</v>
      </c>
      <c r="E30">
        <f t="shared" si="2"/>
        <v>-75.659960937499818</v>
      </c>
      <c r="F30">
        <f t="shared" si="3"/>
        <v>-25.199951171875</v>
      </c>
      <c r="G30">
        <f t="shared" si="4"/>
        <v>-51.739465332031159</v>
      </c>
      <c r="H30">
        <f t="shared" si="5"/>
        <v>-15.016555652940042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2024-05-01T22:46:19Z</dcterms:created>
  <dcterms:modified xsi:type="dcterms:W3CDTF">2024-05-02T03:40:08Z</dcterms:modified>
</cp:coreProperties>
</file>