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nsu\OneDrive\Documents\FINAL YEAR PROJECT\Research Data\Research Data 2\1. Reliance\Week 3\1. Features Without Indicators\"/>
    </mc:Choice>
  </mc:AlternateContent>
  <xr:revisionPtr revIDLastSave="0" documentId="13_ncr:1_{850EECCC-4BA8-41AC-BB1B-75FA7669E68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lose Prices" sheetId="1" r:id="rId1"/>
    <sheet name="Open Prices" sheetId="2" r:id="rId2"/>
    <sheet name="High Prices" sheetId="3" r:id="rId3"/>
    <sheet name="Low Pric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4" l="1"/>
  <c r="H29" i="4"/>
  <c r="H28" i="4"/>
  <c r="H27" i="4"/>
  <c r="H26" i="4"/>
  <c r="H25" i="4"/>
  <c r="H24" i="4"/>
  <c r="H23" i="4"/>
  <c r="H22" i="4"/>
  <c r="G30" i="4"/>
  <c r="G29" i="4"/>
  <c r="G28" i="4"/>
  <c r="G27" i="4"/>
  <c r="G26" i="4"/>
  <c r="G25" i="4"/>
  <c r="G24" i="4"/>
  <c r="G23" i="4"/>
  <c r="G22" i="4"/>
  <c r="F30" i="4"/>
  <c r="F29" i="4"/>
  <c r="F28" i="4"/>
  <c r="F27" i="4"/>
  <c r="F26" i="4"/>
  <c r="F25" i="4"/>
  <c r="F24" i="4"/>
  <c r="F23" i="4"/>
  <c r="F22" i="4"/>
  <c r="E30" i="4"/>
  <c r="E29" i="4"/>
  <c r="E28" i="4"/>
  <c r="E27" i="4"/>
  <c r="E26" i="4"/>
  <c r="E25" i="4"/>
  <c r="E24" i="4"/>
  <c r="E23" i="4"/>
  <c r="E22" i="4"/>
  <c r="D30" i="4"/>
  <c r="D29" i="4"/>
  <c r="D28" i="4"/>
  <c r="D27" i="4"/>
  <c r="D26" i="4"/>
  <c r="D25" i="4"/>
  <c r="D24" i="4"/>
  <c r="D23" i="4"/>
  <c r="D22" i="4"/>
  <c r="C30" i="4"/>
  <c r="C29" i="4"/>
  <c r="C28" i="4"/>
  <c r="C27" i="4"/>
  <c r="C26" i="4"/>
  <c r="C25" i="4"/>
  <c r="C24" i="4"/>
  <c r="C23" i="4"/>
  <c r="C22" i="4"/>
  <c r="H21" i="4"/>
  <c r="G21" i="4"/>
  <c r="F21" i="4"/>
  <c r="E21" i="4"/>
  <c r="D21" i="4"/>
  <c r="C21" i="4"/>
  <c r="H30" i="3"/>
  <c r="H29" i="3"/>
  <c r="H28" i="3"/>
  <c r="H27" i="3"/>
  <c r="H26" i="3"/>
  <c r="H25" i="3"/>
  <c r="H24" i="3"/>
  <c r="H23" i="3"/>
  <c r="H22" i="3"/>
  <c r="G30" i="3"/>
  <c r="G29" i="3"/>
  <c r="G28" i="3"/>
  <c r="G27" i="3"/>
  <c r="G26" i="3"/>
  <c r="G25" i="3"/>
  <c r="G24" i="3"/>
  <c r="G23" i="3"/>
  <c r="G22" i="3"/>
  <c r="F30" i="3"/>
  <c r="F29" i="3"/>
  <c r="F28" i="3"/>
  <c r="F27" i="3"/>
  <c r="F26" i="3"/>
  <c r="F25" i="3"/>
  <c r="F24" i="3"/>
  <c r="F23" i="3"/>
  <c r="F22" i="3"/>
  <c r="E30" i="3"/>
  <c r="E29" i="3"/>
  <c r="E28" i="3"/>
  <c r="E27" i="3"/>
  <c r="E26" i="3"/>
  <c r="E25" i="3"/>
  <c r="E24" i="3"/>
  <c r="E23" i="3"/>
  <c r="E22" i="3"/>
  <c r="D30" i="3"/>
  <c r="D29" i="3"/>
  <c r="D28" i="3"/>
  <c r="D27" i="3"/>
  <c r="D26" i="3"/>
  <c r="D25" i="3"/>
  <c r="D24" i="3"/>
  <c r="D23" i="3"/>
  <c r="D22" i="3"/>
  <c r="C30" i="3"/>
  <c r="C29" i="3"/>
  <c r="C28" i="3"/>
  <c r="C27" i="3"/>
  <c r="C26" i="3"/>
  <c r="C25" i="3"/>
  <c r="C24" i="3"/>
  <c r="C23" i="3"/>
  <c r="C22" i="3"/>
  <c r="H21" i="3"/>
  <c r="G21" i="3"/>
  <c r="F21" i="3"/>
  <c r="E21" i="3"/>
  <c r="D21" i="3"/>
  <c r="C21" i="3"/>
  <c r="H30" i="2"/>
  <c r="H29" i="2"/>
  <c r="H28" i="2"/>
  <c r="H27" i="2"/>
  <c r="H26" i="2"/>
  <c r="H25" i="2"/>
  <c r="H24" i="2"/>
  <c r="H23" i="2"/>
  <c r="H22" i="2"/>
  <c r="G30" i="2"/>
  <c r="G29" i="2"/>
  <c r="G28" i="2"/>
  <c r="G27" i="2"/>
  <c r="G26" i="2"/>
  <c r="G25" i="2"/>
  <c r="G24" i="2"/>
  <c r="G23" i="2"/>
  <c r="G22" i="2"/>
  <c r="F30" i="2"/>
  <c r="F29" i="2"/>
  <c r="F28" i="2"/>
  <c r="F27" i="2"/>
  <c r="F26" i="2"/>
  <c r="F25" i="2"/>
  <c r="F24" i="2"/>
  <c r="F23" i="2"/>
  <c r="F22" i="2"/>
  <c r="E30" i="2"/>
  <c r="E29" i="2"/>
  <c r="E28" i="2"/>
  <c r="E27" i="2"/>
  <c r="E26" i="2"/>
  <c r="E25" i="2"/>
  <c r="E24" i="2"/>
  <c r="E23" i="2"/>
  <c r="E22" i="2"/>
  <c r="D30" i="2"/>
  <c r="D29" i="2"/>
  <c r="D28" i="2"/>
  <c r="D27" i="2"/>
  <c r="D26" i="2"/>
  <c r="D25" i="2"/>
  <c r="D24" i="2"/>
  <c r="D23" i="2"/>
  <c r="D22" i="2"/>
  <c r="C30" i="2"/>
  <c r="C29" i="2"/>
  <c r="C28" i="2"/>
  <c r="C27" i="2"/>
  <c r="C26" i="2"/>
  <c r="C25" i="2"/>
  <c r="C24" i="2"/>
  <c r="C23" i="2"/>
  <c r="C22" i="2"/>
  <c r="H21" i="2"/>
  <c r="G21" i="2"/>
  <c r="F21" i="2"/>
  <c r="E21" i="2"/>
  <c r="D21" i="2"/>
  <c r="C21" i="2"/>
  <c r="H30" i="1"/>
  <c r="H29" i="1"/>
  <c r="H28" i="1"/>
  <c r="H27" i="1"/>
  <c r="H26" i="1"/>
  <c r="H25" i="1"/>
  <c r="H24" i="1"/>
  <c r="H23" i="1"/>
  <c r="H22" i="1"/>
  <c r="G30" i="1"/>
  <c r="G29" i="1"/>
  <c r="G28" i="1"/>
  <c r="G27" i="1"/>
  <c r="G26" i="1"/>
  <c r="G25" i="1"/>
  <c r="G24" i="1"/>
  <c r="G23" i="1"/>
  <c r="G22" i="1"/>
  <c r="F30" i="1"/>
  <c r="F29" i="1"/>
  <c r="F28" i="1"/>
  <c r="F27" i="1"/>
  <c r="F26" i="1"/>
  <c r="F25" i="1"/>
  <c r="F24" i="1"/>
  <c r="F23" i="1"/>
  <c r="F22" i="1"/>
  <c r="E30" i="1"/>
  <c r="E29" i="1"/>
  <c r="E28" i="1"/>
  <c r="E27" i="1"/>
  <c r="E26" i="1"/>
  <c r="E25" i="1"/>
  <c r="E24" i="1"/>
  <c r="E23" i="1"/>
  <c r="E22" i="1"/>
  <c r="D30" i="1"/>
  <c r="D29" i="1"/>
  <c r="D28" i="1"/>
  <c r="D27" i="1"/>
  <c r="D26" i="1"/>
  <c r="D25" i="1"/>
  <c r="D24" i="1"/>
  <c r="D23" i="1"/>
  <c r="D22" i="1"/>
  <c r="C30" i="1"/>
  <c r="C29" i="1"/>
  <c r="C28" i="1"/>
  <c r="C27" i="1"/>
  <c r="C26" i="1"/>
  <c r="C25" i="1"/>
  <c r="C24" i="1"/>
  <c r="C23" i="1"/>
  <c r="C22" i="1"/>
  <c r="H21" i="1"/>
  <c r="G21" i="1"/>
  <c r="F21" i="1"/>
  <c r="E21" i="1"/>
  <c r="D21" i="1"/>
  <c r="C21" i="1"/>
</calcChain>
</file>

<file path=xl/sharedStrings.xml><?xml version="1.0" encoding="utf-8"?>
<sst xmlns="http://schemas.openxmlformats.org/spreadsheetml/2006/main" count="156" uniqueCount="45">
  <si>
    <t>Actual Close</t>
  </si>
  <si>
    <t>RR Predicted Close</t>
  </si>
  <si>
    <t>SVR Predicted Close</t>
  </si>
  <si>
    <t>KNN Predicted Close</t>
  </si>
  <si>
    <t>DT Predicted Close</t>
  </si>
  <si>
    <t>RF Predicted Close</t>
  </si>
  <si>
    <t>ANN Predicted Close</t>
  </si>
  <si>
    <t>2024-03-01</t>
  </si>
  <si>
    <t>2024-03-04</t>
  </si>
  <si>
    <t>2024-03-05</t>
  </si>
  <si>
    <t>2024-03-06</t>
  </si>
  <si>
    <t>2024-03-07</t>
  </si>
  <si>
    <t>2024-03-11</t>
  </si>
  <si>
    <t>2024-03-12</t>
  </si>
  <si>
    <t>2024-03-13</t>
  </si>
  <si>
    <t>2024-03-14</t>
  </si>
  <si>
    <t>2024-03-15</t>
  </si>
  <si>
    <t>Actual Open</t>
  </si>
  <si>
    <t>RR Predicted Open</t>
  </si>
  <si>
    <t>SVR Predicted Open</t>
  </si>
  <si>
    <t>KNN Predicted Open</t>
  </si>
  <si>
    <t>DT Predicted Open</t>
  </si>
  <si>
    <t>RF Predicted Open</t>
  </si>
  <si>
    <t>ANN Predicted Open</t>
  </si>
  <si>
    <t>Actual High</t>
  </si>
  <si>
    <t>RR Predicted High</t>
  </si>
  <si>
    <t>SVR Predicted High</t>
  </si>
  <si>
    <t>KNN Predicted High</t>
  </si>
  <si>
    <t>DT Predicted High</t>
  </si>
  <si>
    <t>RF Predicted High</t>
  </si>
  <si>
    <t>ANN Predicted High</t>
  </si>
  <si>
    <t>Actual Low</t>
  </si>
  <si>
    <t>RR Predicted Low</t>
  </si>
  <si>
    <t>SVR Predicted Low</t>
  </si>
  <si>
    <t>KNN Predicted Low</t>
  </si>
  <si>
    <t>DT Predicted Low</t>
  </si>
  <si>
    <t>RF Predicted Low</t>
  </si>
  <si>
    <t>ANN Predicted Low</t>
  </si>
  <si>
    <t>Date</t>
  </si>
  <si>
    <t>Close Price</t>
  </si>
  <si>
    <t>Absolute Value of Actual And Predicted Prices</t>
  </si>
  <si>
    <t>Difference Between Actual and Predicted Prices</t>
  </si>
  <si>
    <t>Open Price</t>
  </si>
  <si>
    <t>High Price</t>
  </si>
  <si>
    <t>Low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</si>
</sst>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u/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15F20B-0604-4B96-BA69-642497B0C8AE}" name="Table1" displayName="Table1" ref="A5:H15" totalsRowShown="0" headerRowDxfId="14">
  <autoFilter ref="A5:H15" xr:uid="{9115F20B-0604-4B96-BA69-642497B0C8AE}"/>
  <tableColumns count="8">
    <tableColumn id="1" xr3:uid="{2F5A3C77-2B9D-44E1-973D-7FA7BBF4BD9F}" name="Date" dataDxfId="15"/>
    <tableColumn id="2" xr3:uid="{4E95822C-0F98-44AD-8ED3-698D83BC34AC}" name="Actual Close"/>
    <tableColumn id="3" xr3:uid="{7DF76C5B-6F40-4652-A58B-0959F14D5E10}" name="RR Predicted Close"/>
    <tableColumn id="4" xr3:uid="{8DC7C882-6104-46DF-9F30-F8D0C1E01DA0}" name="SVR Predicted Close"/>
    <tableColumn id="5" xr3:uid="{616228EF-1D7E-4501-B775-35EBF5462DB7}" name="KNN Predicted Close"/>
    <tableColumn id="6" xr3:uid="{88B048AF-D0B8-4A20-A065-3E3D2889F816}" name="DT Predicted Close"/>
    <tableColumn id="7" xr3:uid="{5F20C69D-925B-4A00-97A2-16D949133713}" name="RF Predicted Close"/>
    <tableColumn id="8" xr3:uid="{02320BB9-6D0A-47CC-A138-457298823EF6}" name="ANN Predicted Close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865C07-5253-413A-97E9-C9CF9D197828}" name="Table13" displayName="Table13" ref="A20:H30" totalsRowShown="0" headerRowDxfId="13">
  <autoFilter ref="A20:H30" xr:uid="{3C865C07-5253-413A-97E9-C9CF9D197828}"/>
  <tableColumns count="8">
    <tableColumn id="1" xr3:uid="{60FE8807-79E3-4C3E-9D4B-111D948E0C8F}" name="Date" dataDxfId="12"/>
    <tableColumn id="2" xr3:uid="{712E5F1B-6564-4FE0-8193-FD890603706A}" name="Actual Close"/>
    <tableColumn id="3" xr3:uid="{23900A59-643E-410E-BECF-80EE817F1963}" name="RR Predicted Close"/>
    <tableColumn id="4" xr3:uid="{9E03179A-D886-40DE-9944-B91CE5F53044}" name="SVR Predicted Close"/>
    <tableColumn id="5" xr3:uid="{9CCB5169-9689-41B5-9153-5B405D2DAFF1}" name="KNN Predicted Close"/>
    <tableColumn id="6" xr3:uid="{E2C98C13-04B3-4021-B2A9-E8F952DFB0F3}" name="DT Predicted Close"/>
    <tableColumn id="7" xr3:uid="{A16BCAF4-6BE3-4FAE-BF9F-902A5D575206}" name="RF Predicted Close"/>
    <tableColumn id="8" xr3:uid="{5544F889-3514-4374-BFA9-BCF4CFCB1F0C}" name="ANN Predicted Close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FD8282-82F6-4A2E-9349-90B512D1AEB1}" name="Table3" displayName="Table3" ref="A5:H15" totalsRowShown="0" headerRowDxfId="10">
  <autoFilter ref="A5:H15" xr:uid="{38FD8282-82F6-4A2E-9349-90B512D1AEB1}"/>
  <tableColumns count="8">
    <tableColumn id="1" xr3:uid="{4D2FDF15-24BB-4AFC-A0B9-AEFEE2A830C8}" name="Date" dataDxfId="11"/>
    <tableColumn id="2" xr3:uid="{6AFE8412-FC27-49C4-B411-59BE7EB34E9E}" name="Actual Open"/>
    <tableColumn id="3" xr3:uid="{1B17A8A7-655D-4973-9C7A-EAD683E0C097}" name="RR Predicted Open"/>
    <tableColumn id="4" xr3:uid="{B545CEBA-5AC2-4ED8-89C3-1DCDB25EACC4}" name="SVR Predicted Open"/>
    <tableColumn id="5" xr3:uid="{A2664CAB-2BD0-43A7-B452-90D26BD42290}" name="KNN Predicted Open"/>
    <tableColumn id="6" xr3:uid="{1FF7C2F5-824F-4BF1-A70F-68519DD6D69B}" name="DT Predicted Open"/>
    <tableColumn id="7" xr3:uid="{1824840A-FAA5-40B7-8F3E-2F0A18699E57}" name="RF Predicted Open"/>
    <tableColumn id="8" xr3:uid="{A0F978DE-81B4-4E46-B9B2-44120B1C8A73}" name="ANN Predicted Open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B93812-2E0A-42ED-9A2B-7A6662AE8266}" name="Table35" displayName="Table35" ref="A20:H30" totalsRowShown="0" headerRowDxfId="9">
  <autoFilter ref="A20:H30" xr:uid="{A5B93812-2E0A-42ED-9A2B-7A6662AE8266}"/>
  <tableColumns count="8">
    <tableColumn id="1" xr3:uid="{CE9C7C7A-DDAD-466C-8879-497CE64DE28A}" name="Date" dataDxfId="8"/>
    <tableColumn id="2" xr3:uid="{6B9AAACC-0B62-4504-9595-C29B1F9710F9}" name="Actual Open"/>
    <tableColumn id="3" xr3:uid="{4B97FFF7-CD86-4EAD-A929-51465B760334}" name="RR Predicted Open"/>
    <tableColumn id="4" xr3:uid="{691B6C65-6EC7-49FF-82D5-CD324EA3F371}" name="SVR Predicted Open"/>
    <tableColumn id="5" xr3:uid="{B6B2A35F-CB69-4517-9FB3-D3DB35418196}" name="KNN Predicted Open"/>
    <tableColumn id="6" xr3:uid="{EFBA62F4-80F2-40DA-810E-70643FDBFB80}" name="DT Predicted Open"/>
    <tableColumn id="7" xr3:uid="{C3A699A7-91D5-4482-9C74-FB69D979F1A3}" name="RF Predicted Open"/>
    <tableColumn id="8" xr3:uid="{DCA3017E-64BC-43DC-AA6C-3A62A38852C0}" name="ANN Predicted Open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AF92A4-062B-46DB-9540-B34C0AB1F8DC}" name="Table5" displayName="Table5" ref="A5:H15" totalsRowShown="0" headerRowDxfId="6">
  <autoFilter ref="A5:H15" xr:uid="{C1AF92A4-062B-46DB-9540-B34C0AB1F8DC}"/>
  <tableColumns count="8">
    <tableColumn id="1" xr3:uid="{7BAFC13D-36C6-455F-A78A-224246939A85}" name="Date" dataDxfId="7"/>
    <tableColumn id="2" xr3:uid="{33DA8868-9D3B-441D-9308-9FCD9EEF4AB6}" name="Actual High"/>
    <tableColumn id="3" xr3:uid="{814B85ED-DB1F-4E83-9E5B-39A15B5C809D}" name="RR Predicted High"/>
    <tableColumn id="4" xr3:uid="{66993976-A704-4C57-A383-B78011F49F35}" name="SVR Predicted High"/>
    <tableColumn id="5" xr3:uid="{45A9DEDC-1DAB-46A8-B5A9-07AD137EC124}" name="KNN Predicted High"/>
    <tableColumn id="6" xr3:uid="{686AE7C8-A367-4791-804E-7E2CEAD1B2DF}" name="DT Predicted High"/>
    <tableColumn id="7" xr3:uid="{1368FCC9-6421-46A5-9545-8922A5CC835E}" name="RF Predicted High"/>
    <tableColumn id="8" xr3:uid="{3779B038-9AA0-4C00-9061-A27B63BC407B}" name="ANN Predicted High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87BBEB0-D05F-44A4-A2B4-A56EFDB241B9}" name="Table57" displayName="Table57" ref="A20:H30" totalsRowShown="0" headerRowDxfId="5">
  <autoFilter ref="A20:H30" xr:uid="{C87BBEB0-D05F-44A4-A2B4-A56EFDB241B9}"/>
  <tableColumns count="8">
    <tableColumn id="1" xr3:uid="{0FADBA84-0B14-434E-9AEB-E84EE4BAE3B6}" name="Date" dataDxfId="4"/>
    <tableColumn id="2" xr3:uid="{DBFCCD74-A08F-4D6D-A0B1-0BDEE3406C74}" name="Actual High"/>
    <tableColumn id="3" xr3:uid="{1F02FB51-6BEA-4846-9B4A-D083E6CA3FD8}" name="RR Predicted High"/>
    <tableColumn id="4" xr3:uid="{3A73DC8F-D5BF-4513-9004-3C69A3F7919A}" name="SVR Predicted High"/>
    <tableColumn id="5" xr3:uid="{33C83C9E-5E5C-486D-A28B-0527C343B725}" name="KNN Predicted High"/>
    <tableColumn id="6" xr3:uid="{7358AF96-87A6-4EBE-8E44-1ED59D4457FE}" name="DT Predicted High"/>
    <tableColumn id="7" xr3:uid="{8017B894-DF98-4B38-968C-C46D04B09D8F}" name="RF Predicted High"/>
    <tableColumn id="8" xr3:uid="{50634CE6-28DF-44CB-B8EF-6960DDAB9E89}" name="ANN Predicted High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BD8E109-EC1F-4A4C-887A-87FF1BBCBB64}" name="Table7" displayName="Table7" ref="A5:H15" totalsRowShown="0" headerRowDxfId="2">
  <autoFilter ref="A5:H15" xr:uid="{7BD8E109-EC1F-4A4C-887A-87FF1BBCBB64}"/>
  <tableColumns count="8">
    <tableColumn id="1" xr3:uid="{D9E610BC-0651-42B4-91EF-81F3C5858E9D}" name="Date" dataDxfId="3"/>
    <tableColumn id="2" xr3:uid="{6B110289-A355-43C7-BC1A-0089B8B0B2B9}" name="Actual Low"/>
    <tableColumn id="3" xr3:uid="{1B94350C-444E-42D3-A1BF-5EB893454184}" name="RR Predicted Low"/>
    <tableColumn id="4" xr3:uid="{24023062-FF74-4DFD-85E8-C9FC83A9807F}" name="SVR Predicted Low"/>
    <tableColumn id="5" xr3:uid="{94F0529B-DEF9-4993-AC24-78B3BE45195E}" name="KNN Predicted Low"/>
    <tableColumn id="6" xr3:uid="{8104B112-EC47-4E4F-B7B3-390088F830DE}" name="DT Predicted Low"/>
    <tableColumn id="7" xr3:uid="{63585280-A356-46CA-8A24-EA39D937AB7C}" name="RF Predicted Low"/>
    <tableColumn id="8" xr3:uid="{41C3DAC1-F0EB-49CA-9BA7-4152A876282C}" name="ANN Predicted Low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5B80A1-3251-4F88-9693-0169F6BCBE1B}" name="Table79" displayName="Table79" ref="A20:H30" totalsRowShown="0" headerRowDxfId="1">
  <autoFilter ref="A20:H30" xr:uid="{995B80A1-3251-4F88-9693-0169F6BCBE1B}"/>
  <tableColumns count="8">
    <tableColumn id="1" xr3:uid="{BE4E6781-EFEB-4065-9265-F04114C3E035}" name="Date" dataDxfId="0"/>
    <tableColumn id="2" xr3:uid="{EB080BA5-EFA9-44EE-94EB-D81697414DC3}" name="Actual Low"/>
    <tableColumn id="3" xr3:uid="{57F2AE4E-1F81-45F6-8413-D032B21ED65C}" name="RR Predicted Low"/>
    <tableColumn id="4" xr3:uid="{24427535-3195-4707-8612-814FBB86CEFF}" name="SVR Predicted Low"/>
    <tableColumn id="5" xr3:uid="{0B81A50C-471A-4DAC-8124-626755A85E83}" name="KNN Predicted Low"/>
    <tableColumn id="6" xr3:uid="{65291427-B899-4D28-A831-46B295FBB31A}" name="DT Predicted Low"/>
    <tableColumn id="7" xr3:uid="{088F9D5D-512B-4012-8DDC-EFD26E2429F7}" name="RF Predicted Low"/>
    <tableColumn id="8" xr3:uid="{AD79A54F-5D42-4299-8E71-5D6D6EEC8606}" name="ANN Predicted Low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topLeftCell="A4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33.6" x14ac:dyDescent="0.65">
      <c r="A1" s="2" t="s">
        <v>39</v>
      </c>
      <c r="B1" s="2"/>
      <c r="C1" s="2"/>
      <c r="D1" s="2"/>
      <c r="E1" s="2"/>
      <c r="F1" s="2"/>
      <c r="G1" s="2"/>
      <c r="H1" s="2"/>
    </row>
    <row r="3" spans="1:8" ht="33.6" x14ac:dyDescent="0.65">
      <c r="A3" s="2" t="s">
        <v>40</v>
      </c>
      <c r="B3" s="2"/>
      <c r="C3" s="2"/>
      <c r="D3" s="2"/>
      <c r="E3" s="2"/>
      <c r="F3" s="2"/>
      <c r="G3" s="2"/>
      <c r="H3" s="2"/>
    </row>
    <row r="5" spans="1:8" x14ac:dyDescent="0.3">
      <c r="A5" t="s">
        <v>38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</row>
    <row r="6" spans="1:8" x14ac:dyDescent="0.3">
      <c r="A6" s="1" t="s">
        <v>7</v>
      </c>
      <c r="B6">
        <v>2984.25</v>
      </c>
      <c r="C6">
        <v>2916.848769043384</v>
      </c>
      <c r="D6">
        <v>2957.1351121894158</v>
      </c>
      <c r="E6">
        <v>2944.2</v>
      </c>
      <c r="F6">
        <v>2962.75</v>
      </c>
      <c r="G6">
        <v>2951.9005004882811</v>
      </c>
      <c r="H6">
        <v>3043.9993790037352</v>
      </c>
    </row>
    <row r="7" spans="1:8" x14ac:dyDescent="0.3">
      <c r="A7" s="1" t="s">
        <v>8</v>
      </c>
      <c r="B7">
        <v>3014.800048828125</v>
      </c>
      <c r="C7">
        <v>2951.0506499189628</v>
      </c>
      <c r="D7">
        <v>2932.6413973986091</v>
      </c>
      <c r="E7">
        <v>2949.05</v>
      </c>
      <c r="F7">
        <v>2911.25</v>
      </c>
      <c r="G7">
        <v>2941.6239892578119</v>
      </c>
      <c r="H7">
        <v>3060.2362699373612</v>
      </c>
    </row>
    <row r="8" spans="1:8" x14ac:dyDescent="0.3">
      <c r="A8" s="1" t="s">
        <v>9</v>
      </c>
      <c r="B8">
        <v>3000.39990234375</v>
      </c>
      <c r="C8">
        <v>3003.9726519181968</v>
      </c>
      <c r="D8">
        <v>2957.1786144737248</v>
      </c>
      <c r="E8">
        <v>2958.6299804687501</v>
      </c>
      <c r="F8">
        <v>2974.64990234375</v>
      </c>
      <c r="G8">
        <v>2968.621967773438</v>
      </c>
      <c r="H8">
        <v>3136.3681870274231</v>
      </c>
    </row>
    <row r="9" spans="1:8" x14ac:dyDescent="0.3">
      <c r="A9" s="1" t="s">
        <v>10</v>
      </c>
      <c r="B9">
        <v>3006</v>
      </c>
      <c r="C9">
        <v>2986.4257440491888</v>
      </c>
      <c r="D9">
        <v>3043.0672992751179</v>
      </c>
      <c r="E9">
        <v>2955.7499511718752</v>
      </c>
      <c r="F9">
        <v>3000.39990234375</v>
      </c>
      <c r="G9">
        <v>2987.461945800781</v>
      </c>
      <c r="H9">
        <v>3010.2759721289681</v>
      </c>
    </row>
    <row r="10" spans="1:8" x14ac:dyDescent="0.3">
      <c r="A10" s="1" t="s">
        <v>11</v>
      </c>
      <c r="B10">
        <v>2957.85009765625</v>
      </c>
      <c r="C10">
        <v>3005.7126975494871</v>
      </c>
      <c r="D10">
        <v>2996.210061531362</v>
      </c>
      <c r="E10">
        <v>2972.719970703125</v>
      </c>
      <c r="F10">
        <v>3006</v>
      </c>
      <c r="G10">
        <v>2991.844978027344</v>
      </c>
      <c r="H10">
        <v>3148.9109471450402</v>
      </c>
    </row>
    <row r="11" spans="1:8" x14ac:dyDescent="0.3">
      <c r="A11" s="1" t="s">
        <v>12</v>
      </c>
      <c r="B11">
        <v>2933.199951171875</v>
      </c>
      <c r="C11">
        <v>2958.3696031449922</v>
      </c>
      <c r="D11">
        <v>2903.4820660036939</v>
      </c>
      <c r="E11">
        <v>2964.2100097656248</v>
      </c>
      <c r="F11">
        <v>2942.050048828125</v>
      </c>
      <c r="G11">
        <v>2940.535991210937</v>
      </c>
      <c r="H11">
        <v>3098.784364424268</v>
      </c>
    </row>
    <row r="12" spans="1:8" x14ac:dyDescent="0.3">
      <c r="A12" s="1" t="s">
        <v>13</v>
      </c>
      <c r="B12">
        <v>2950.85009765625</v>
      </c>
      <c r="C12">
        <v>2936.6609475957471</v>
      </c>
      <c r="D12">
        <v>2896.992197125041</v>
      </c>
      <c r="E12">
        <v>2937.9299804687498</v>
      </c>
      <c r="F12">
        <v>2963.5</v>
      </c>
      <c r="G12">
        <v>2949.664975585938</v>
      </c>
      <c r="H12">
        <v>3015.4807843952331</v>
      </c>
    </row>
    <row r="13" spans="1:8" x14ac:dyDescent="0.3">
      <c r="A13" s="1" t="s">
        <v>14</v>
      </c>
      <c r="B13">
        <v>2864.35009765625</v>
      </c>
      <c r="C13">
        <v>2952.1241368412839</v>
      </c>
      <c r="D13">
        <v>2958.611893248165</v>
      </c>
      <c r="E13">
        <v>2953.8799804687501</v>
      </c>
      <c r="F13">
        <v>2935.39990234375</v>
      </c>
      <c r="G13">
        <v>2939.156469726563</v>
      </c>
      <c r="H13">
        <v>2950.4203332010079</v>
      </c>
    </row>
    <row r="14" spans="1:8" x14ac:dyDescent="0.3">
      <c r="A14" s="1" t="s">
        <v>15</v>
      </c>
      <c r="B14">
        <v>2862.949951171875</v>
      </c>
      <c r="C14">
        <v>2928.6305433064908</v>
      </c>
      <c r="D14">
        <v>2875.0846147320881</v>
      </c>
      <c r="E14">
        <v>2949.510009765625</v>
      </c>
      <c r="F14">
        <v>2921.60009765625</v>
      </c>
      <c r="G14">
        <v>2939.6940234375002</v>
      </c>
      <c r="H14">
        <v>2905.3161401515908</v>
      </c>
    </row>
    <row r="15" spans="1:8" x14ac:dyDescent="0.3">
      <c r="A15" s="1" t="s">
        <v>16</v>
      </c>
      <c r="B15">
        <v>2836.449951171875</v>
      </c>
      <c r="C15">
        <v>2907.8772985590272</v>
      </c>
      <c r="D15">
        <v>2969.6985312838988</v>
      </c>
      <c r="E15">
        <v>2940</v>
      </c>
      <c r="F15">
        <v>2862.949951171875</v>
      </c>
      <c r="G15">
        <v>2894.4509814453131</v>
      </c>
      <c r="H15">
        <v>2847.149252094835</v>
      </c>
    </row>
    <row r="18" spans="1:8" ht="33.6" x14ac:dyDescent="0.65">
      <c r="A18" s="2" t="s">
        <v>41</v>
      </c>
      <c r="B18" s="2"/>
      <c r="C18" s="2"/>
      <c r="D18" s="2"/>
      <c r="E18" s="2"/>
      <c r="F18" s="2"/>
      <c r="G18" s="2"/>
      <c r="H18" s="2"/>
    </row>
    <row r="20" spans="1:8" x14ac:dyDescent="0.3">
      <c r="A20" t="s">
        <v>38</v>
      </c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</row>
    <row r="21" spans="1:8" x14ac:dyDescent="0.3">
      <c r="A21" s="1" t="s">
        <v>7</v>
      </c>
      <c r="B21">
        <v>2984.25</v>
      </c>
      <c r="C21">
        <f>B6-C6</f>
        <v>67.401230956616018</v>
      </c>
      <c r="D21">
        <f>B6-D6</f>
        <v>27.11488781058415</v>
      </c>
      <c r="E21">
        <f>B6-E6</f>
        <v>40.050000000000182</v>
      </c>
      <c r="F21">
        <f>B6-F6</f>
        <v>21.5</v>
      </c>
      <c r="G21">
        <f>B6-G6</f>
        <v>32.349499511718932</v>
      </c>
      <c r="H21">
        <f>B6-H6</f>
        <v>-59.749379003735157</v>
      </c>
    </row>
    <row r="22" spans="1:8" x14ac:dyDescent="0.3">
      <c r="A22" s="1" t="s">
        <v>8</v>
      </c>
      <c r="B22">
        <v>3014.800048828125</v>
      </c>
      <c r="C22">
        <f t="shared" ref="C22:C30" si="0">B7-C7</f>
        <v>63.74939890916221</v>
      </c>
      <c r="D22">
        <f t="shared" ref="D22:D30" si="1">B7-D7</f>
        <v>82.158651429515885</v>
      </c>
      <c r="E22">
        <f t="shared" ref="E22:E30" si="2">B7-E7</f>
        <v>65.750048828124818</v>
      </c>
      <c r="F22">
        <f t="shared" ref="F22:F30" si="3">B7-F7</f>
        <v>103.550048828125</v>
      </c>
      <c r="G22">
        <f t="shared" ref="G22:G30" si="4">B7-G7</f>
        <v>73.1760595703131</v>
      </c>
      <c r="H22">
        <f t="shared" ref="H22:H30" si="5">B7-H7</f>
        <v>-45.436221109236158</v>
      </c>
    </row>
    <row r="23" spans="1:8" x14ac:dyDescent="0.3">
      <c r="A23" s="1" t="s">
        <v>9</v>
      </c>
      <c r="B23">
        <v>3000.39990234375</v>
      </c>
      <c r="C23">
        <f t="shared" si="0"/>
        <v>-3.5727495744467888</v>
      </c>
      <c r="D23">
        <f t="shared" si="1"/>
        <v>43.221287870025208</v>
      </c>
      <c r="E23">
        <f t="shared" si="2"/>
        <v>41.769921874999909</v>
      </c>
      <c r="F23">
        <f t="shared" si="3"/>
        <v>25.75</v>
      </c>
      <c r="G23">
        <f t="shared" si="4"/>
        <v>31.777934570312027</v>
      </c>
      <c r="H23">
        <f t="shared" si="5"/>
        <v>-135.96828468367312</v>
      </c>
    </row>
    <row r="24" spans="1:8" x14ac:dyDescent="0.3">
      <c r="A24" s="1" t="s">
        <v>10</v>
      </c>
      <c r="B24">
        <v>3006</v>
      </c>
      <c r="C24">
        <f t="shared" si="0"/>
        <v>19.574255950811221</v>
      </c>
      <c r="D24">
        <f t="shared" si="1"/>
        <v>-37.067299275117875</v>
      </c>
      <c r="E24">
        <f t="shared" si="2"/>
        <v>50.250048828124818</v>
      </c>
      <c r="F24">
        <f t="shared" si="3"/>
        <v>5.60009765625</v>
      </c>
      <c r="G24">
        <f t="shared" si="4"/>
        <v>18.538054199219005</v>
      </c>
      <c r="H24">
        <f t="shared" si="5"/>
        <v>-4.2759721289680783</v>
      </c>
    </row>
    <row r="25" spans="1:8" x14ac:dyDescent="0.3">
      <c r="A25" s="1" t="s">
        <v>11</v>
      </c>
      <c r="B25">
        <v>2957.85009765625</v>
      </c>
      <c r="C25">
        <f t="shared" si="0"/>
        <v>-47.862599893237075</v>
      </c>
      <c r="D25">
        <f t="shared" si="1"/>
        <v>-38.359963875112044</v>
      </c>
      <c r="E25">
        <f t="shared" si="2"/>
        <v>-14.869873046875</v>
      </c>
      <c r="F25">
        <f t="shared" si="3"/>
        <v>-48.14990234375</v>
      </c>
      <c r="G25">
        <f t="shared" si="4"/>
        <v>-33.994880371094041</v>
      </c>
      <c r="H25">
        <f t="shared" si="5"/>
        <v>-191.06084948879015</v>
      </c>
    </row>
    <row r="26" spans="1:8" x14ac:dyDescent="0.3">
      <c r="A26" s="1" t="s">
        <v>12</v>
      </c>
      <c r="B26">
        <v>2933.199951171875</v>
      </c>
      <c r="C26">
        <f t="shared" si="0"/>
        <v>-25.169651973117197</v>
      </c>
      <c r="D26">
        <f t="shared" si="1"/>
        <v>29.717885168181056</v>
      </c>
      <c r="E26">
        <f t="shared" si="2"/>
        <v>-31.010058593749818</v>
      </c>
      <c r="F26">
        <f t="shared" si="3"/>
        <v>-8.85009765625</v>
      </c>
      <c r="G26">
        <f t="shared" si="4"/>
        <v>-7.3360400390620271</v>
      </c>
      <c r="H26">
        <f t="shared" si="5"/>
        <v>-165.58441325239301</v>
      </c>
    </row>
    <row r="27" spans="1:8" x14ac:dyDescent="0.3">
      <c r="A27" s="1" t="s">
        <v>13</v>
      </c>
      <c r="B27">
        <v>2950.85009765625</v>
      </c>
      <c r="C27">
        <f t="shared" si="0"/>
        <v>14.189150060502925</v>
      </c>
      <c r="D27">
        <f t="shared" si="1"/>
        <v>53.857900531208998</v>
      </c>
      <c r="E27">
        <f t="shared" si="2"/>
        <v>12.920117187500182</v>
      </c>
      <c r="F27">
        <f t="shared" si="3"/>
        <v>-12.64990234375</v>
      </c>
      <c r="G27">
        <f t="shared" si="4"/>
        <v>1.1851220703119907</v>
      </c>
      <c r="H27">
        <f t="shared" si="5"/>
        <v>-64.630686738983059</v>
      </c>
    </row>
    <row r="28" spans="1:8" x14ac:dyDescent="0.3">
      <c r="A28" s="1" t="s">
        <v>14</v>
      </c>
      <c r="B28">
        <v>2864.35009765625</v>
      </c>
      <c r="C28">
        <f t="shared" si="0"/>
        <v>-87.774039185033871</v>
      </c>
      <c r="D28">
        <f t="shared" si="1"/>
        <v>-94.261795591914961</v>
      </c>
      <c r="E28">
        <f t="shared" si="2"/>
        <v>-89.529882812500091</v>
      </c>
      <c r="F28">
        <f t="shared" si="3"/>
        <v>-71.0498046875</v>
      </c>
      <c r="G28">
        <f t="shared" si="4"/>
        <v>-74.806372070313046</v>
      </c>
      <c r="H28">
        <f t="shared" si="5"/>
        <v>-86.070235544757907</v>
      </c>
    </row>
    <row r="29" spans="1:8" x14ac:dyDescent="0.3">
      <c r="A29" s="1" t="s">
        <v>15</v>
      </c>
      <c r="B29">
        <v>2862.949951171875</v>
      </c>
      <c r="C29">
        <f t="shared" si="0"/>
        <v>-65.680592134615836</v>
      </c>
      <c r="D29">
        <f t="shared" si="1"/>
        <v>-12.134663560213085</v>
      </c>
      <c r="E29">
        <f t="shared" si="2"/>
        <v>-86.56005859375</v>
      </c>
      <c r="F29">
        <f t="shared" si="3"/>
        <v>-58.650146484375</v>
      </c>
      <c r="G29">
        <f t="shared" si="4"/>
        <v>-76.744072265625164</v>
      </c>
      <c r="H29">
        <f t="shared" si="5"/>
        <v>-42.366188979715844</v>
      </c>
    </row>
    <row r="30" spans="1:8" x14ac:dyDescent="0.3">
      <c r="A30" s="1" t="s">
        <v>16</v>
      </c>
      <c r="B30">
        <v>2836.449951171875</v>
      </c>
      <c r="C30">
        <f t="shared" si="0"/>
        <v>-71.427347387152167</v>
      </c>
      <c r="D30">
        <f t="shared" si="1"/>
        <v>-133.24858011202377</v>
      </c>
      <c r="E30">
        <f t="shared" si="2"/>
        <v>-103.550048828125</v>
      </c>
      <c r="F30">
        <f t="shared" si="3"/>
        <v>-26.5</v>
      </c>
      <c r="G30">
        <f t="shared" si="4"/>
        <v>-58.001030273438118</v>
      </c>
      <c r="H30">
        <f t="shared" si="5"/>
        <v>-10.699300922959992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topLeftCell="A7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33.6" x14ac:dyDescent="0.65">
      <c r="A1" s="2" t="s">
        <v>42</v>
      </c>
      <c r="B1" s="2"/>
      <c r="C1" s="2"/>
      <c r="D1" s="2"/>
      <c r="E1" s="2"/>
      <c r="F1" s="2"/>
      <c r="G1" s="2"/>
      <c r="H1" s="2"/>
    </row>
    <row r="3" spans="1:8" ht="33.6" x14ac:dyDescent="0.65">
      <c r="A3" s="2" t="s">
        <v>40</v>
      </c>
      <c r="B3" s="2"/>
      <c r="C3" s="2"/>
      <c r="D3" s="2"/>
      <c r="E3" s="2"/>
      <c r="F3" s="2"/>
      <c r="G3" s="2"/>
      <c r="H3" s="2"/>
    </row>
    <row r="5" spans="1:8" x14ac:dyDescent="0.3">
      <c r="A5" t="s">
        <v>38</v>
      </c>
      <c r="B5" s="1" t="s">
        <v>17</v>
      </c>
      <c r="C5" s="1" t="s">
        <v>18</v>
      </c>
      <c r="D5" s="1" t="s">
        <v>19</v>
      </c>
      <c r="E5" s="1" t="s">
        <v>20</v>
      </c>
      <c r="F5" s="1" t="s">
        <v>21</v>
      </c>
      <c r="G5" s="1" t="s">
        <v>22</v>
      </c>
      <c r="H5" s="1" t="s">
        <v>23</v>
      </c>
    </row>
    <row r="6" spans="1:8" x14ac:dyDescent="0.3">
      <c r="A6" s="1" t="s">
        <v>7</v>
      </c>
      <c r="B6">
        <v>2927</v>
      </c>
      <c r="C6">
        <v>2922.6297034688118</v>
      </c>
      <c r="D6">
        <v>2912.2697460034401</v>
      </c>
      <c r="E6">
        <v>2929.3900390624999</v>
      </c>
      <c r="F6">
        <v>2915</v>
      </c>
      <c r="G6">
        <v>2926.3060400390618</v>
      </c>
      <c r="H6">
        <v>3100.1363972605182</v>
      </c>
    </row>
    <row r="7" spans="1:8" x14ac:dyDescent="0.3">
      <c r="A7" s="1" t="s">
        <v>8</v>
      </c>
      <c r="B7">
        <v>2980.949951171875</v>
      </c>
      <c r="C7">
        <v>2985.7198341852718</v>
      </c>
      <c r="D7">
        <v>2985.3140673014718</v>
      </c>
      <c r="E7">
        <v>2959.6100097656249</v>
      </c>
      <c r="F7">
        <v>2966</v>
      </c>
      <c r="G7">
        <v>2968.074514160156</v>
      </c>
      <c r="H7">
        <v>3016.47300428777</v>
      </c>
    </row>
    <row r="8" spans="1:8" x14ac:dyDescent="0.3">
      <c r="A8" s="1" t="s">
        <v>9</v>
      </c>
      <c r="B8">
        <v>3011.550048828125</v>
      </c>
      <c r="C8">
        <v>3011.0881574805571</v>
      </c>
      <c r="D8">
        <v>2992.639717695311</v>
      </c>
      <c r="E8">
        <v>2970.6100097656249</v>
      </c>
      <c r="F8">
        <v>2987.10009765625</v>
      </c>
      <c r="G8">
        <v>2978.9115405273442</v>
      </c>
      <c r="H8">
        <v>3156.6174836827531</v>
      </c>
    </row>
    <row r="9" spans="1:8" x14ac:dyDescent="0.3">
      <c r="A9" s="1" t="s">
        <v>10</v>
      </c>
      <c r="B9">
        <v>2986.89990234375</v>
      </c>
      <c r="C9">
        <v>3006.2633297197422</v>
      </c>
      <c r="D9">
        <v>2975.9987862027169</v>
      </c>
      <c r="E9">
        <v>2976.7300292968748</v>
      </c>
      <c r="F9">
        <v>3011.550048828125</v>
      </c>
      <c r="G9">
        <v>2995.178041992187</v>
      </c>
      <c r="H9">
        <v>3159.2367034270251</v>
      </c>
    </row>
    <row r="10" spans="1:8" x14ac:dyDescent="0.3">
      <c r="A10" s="1" t="s">
        <v>11</v>
      </c>
      <c r="B10">
        <v>3005.949951171875</v>
      </c>
      <c r="C10">
        <v>3005.4572065313168</v>
      </c>
      <c r="D10">
        <v>3006.0765477746991</v>
      </c>
      <c r="E10">
        <v>2983.52001953125</v>
      </c>
      <c r="F10">
        <v>2986.89990234375</v>
      </c>
      <c r="G10">
        <v>2988.1784692382812</v>
      </c>
      <c r="H10">
        <v>3178.5932614087492</v>
      </c>
    </row>
    <row r="11" spans="1:8" x14ac:dyDescent="0.3">
      <c r="A11" s="1" t="s">
        <v>12</v>
      </c>
      <c r="B11">
        <v>2978</v>
      </c>
      <c r="C11">
        <v>2961.1796975709672</v>
      </c>
      <c r="D11">
        <v>2941.4789200413479</v>
      </c>
      <c r="E11">
        <v>2982.4</v>
      </c>
      <c r="F11">
        <v>2950.050048828125</v>
      </c>
      <c r="G11">
        <v>2968.2214843749998</v>
      </c>
      <c r="H11">
        <v>3034.2058396037119</v>
      </c>
    </row>
    <row r="12" spans="1:8" x14ac:dyDescent="0.3">
      <c r="A12" s="1" t="s">
        <v>13</v>
      </c>
      <c r="B12">
        <v>2933.199951171875</v>
      </c>
      <c r="C12">
        <v>2942.7526375456869</v>
      </c>
      <c r="D12">
        <v>2956.6594612780468</v>
      </c>
      <c r="E12">
        <v>2938.27001953125</v>
      </c>
      <c r="F12">
        <v>2936.300048828125</v>
      </c>
      <c r="G12">
        <v>2938.9655224609369</v>
      </c>
      <c r="H12">
        <v>3088.0451371031631</v>
      </c>
    </row>
    <row r="13" spans="1:8" x14ac:dyDescent="0.3">
      <c r="A13" s="1" t="s">
        <v>14</v>
      </c>
      <c r="B13">
        <v>2959.550048828125</v>
      </c>
      <c r="C13">
        <v>2946.1251799887482</v>
      </c>
      <c r="D13">
        <v>2952.8066064735599</v>
      </c>
      <c r="E13">
        <v>2956.010009765625</v>
      </c>
      <c r="F13">
        <v>2948</v>
      </c>
      <c r="G13">
        <v>2956.0749926757808</v>
      </c>
      <c r="H13">
        <v>3044.616024281027</v>
      </c>
    </row>
    <row r="14" spans="1:8" x14ac:dyDescent="0.3">
      <c r="A14" s="1" t="s">
        <v>15</v>
      </c>
      <c r="B14">
        <v>2879.39990234375</v>
      </c>
      <c r="C14">
        <v>2894.6813712179428</v>
      </c>
      <c r="D14">
        <v>2966.857142694214</v>
      </c>
      <c r="E14">
        <v>2925.6800292968751</v>
      </c>
      <c r="F14">
        <v>2930</v>
      </c>
      <c r="G14">
        <v>2924.9645141601559</v>
      </c>
      <c r="H14">
        <v>2908.724330946508</v>
      </c>
    </row>
    <row r="15" spans="1:8" x14ac:dyDescent="0.3">
      <c r="A15" s="1" t="s">
        <v>16</v>
      </c>
      <c r="B15">
        <v>2851.89990234375</v>
      </c>
      <c r="C15">
        <v>2873.882681136226</v>
      </c>
      <c r="D15">
        <v>2925.7638227572138</v>
      </c>
      <c r="E15">
        <v>2919.1100097656249</v>
      </c>
      <c r="F15">
        <v>2879.39990234375</v>
      </c>
      <c r="G15">
        <v>2898.0239428710938</v>
      </c>
      <c r="H15">
        <v>2925.320120243664</v>
      </c>
    </row>
    <row r="18" spans="1:8" ht="33.6" x14ac:dyDescent="0.65">
      <c r="A18" s="2" t="s">
        <v>41</v>
      </c>
      <c r="B18" s="2"/>
      <c r="C18" s="2"/>
      <c r="D18" s="2"/>
      <c r="E18" s="2"/>
      <c r="F18" s="2"/>
      <c r="G18" s="2"/>
      <c r="H18" s="2"/>
    </row>
    <row r="20" spans="1:8" x14ac:dyDescent="0.3">
      <c r="A20" t="s">
        <v>38</v>
      </c>
      <c r="B20" s="1" t="s">
        <v>17</v>
      </c>
      <c r="C20" s="1" t="s">
        <v>18</v>
      </c>
      <c r="D20" s="1" t="s">
        <v>19</v>
      </c>
      <c r="E20" s="1" t="s">
        <v>20</v>
      </c>
      <c r="F20" s="1" t="s">
        <v>21</v>
      </c>
      <c r="G20" s="1" t="s">
        <v>22</v>
      </c>
      <c r="H20" s="1" t="s">
        <v>23</v>
      </c>
    </row>
    <row r="21" spans="1:8" x14ac:dyDescent="0.3">
      <c r="A21" s="1" t="s">
        <v>7</v>
      </c>
      <c r="B21">
        <v>2927</v>
      </c>
      <c r="C21">
        <f>B6-C6</f>
        <v>4.3702965311881599</v>
      </c>
      <c r="D21">
        <f>B6-D6</f>
        <v>14.730253996559895</v>
      </c>
      <c r="E21">
        <f>B6-E6</f>
        <v>-2.3900390624999091</v>
      </c>
      <c r="F21">
        <f>B6-F6</f>
        <v>12</v>
      </c>
      <c r="G21">
        <f>B6-G6</f>
        <v>0.69395996093817303</v>
      </c>
      <c r="H21">
        <f>B6-H6</f>
        <v>-173.13639726051815</v>
      </c>
    </row>
    <row r="22" spans="1:8" x14ac:dyDescent="0.3">
      <c r="A22" s="1" t="s">
        <v>8</v>
      </c>
      <c r="B22">
        <v>2980.949951171875</v>
      </c>
      <c r="C22">
        <f t="shared" ref="C22:C30" si="0">B7-C7</f>
        <v>-4.7698830133967931</v>
      </c>
      <c r="D22">
        <f t="shared" ref="D22:D30" si="1">B7-D7</f>
        <v>-4.3641161295968232</v>
      </c>
      <c r="E22">
        <f t="shared" ref="E22:E30" si="2">B7-E7</f>
        <v>21.339941406250091</v>
      </c>
      <c r="F22">
        <f t="shared" ref="F22:F30" si="3">B7-F7</f>
        <v>14.949951171875</v>
      </c>
      <c r="G22">
        <f t="shared" ref="G22:G30" si="4">B7-G7</f>
        <v>12.875437011718986</v>
      </c>
      <c r="H22">
        <f t="shared" ref="H22:H30" si="5">B7-H7</f>
        <v>-35.523053115894982</v>
      </c>
    </row>
    <row r="23" spans="1:8" x14ac:dyDescent="0.3">
      <c r="A23" s="1" t="s">
        <v>9</v>
      </c>
      <c r="B23">
        <v>3011.550048828125</v>
      </c>
      <c r="C23">
        <f t="shared" si="0"/>
        <v>0.46189134756787098</v>
      </c>
      <c r="D23">
        <f t="shared" si="1"/>
        <v>18.910331132814008</v>
      </c>
      <c r="E23">
        <f t="shared" si="2"/>
        <v>40.940039062500091</v>
      </c>
      <c r="F23">
        <f t="shared" si="3"/>
        <v>24.449951171875</v>
      </c>
      <c r="G23">
        <f t="shared" si="4"/>
        <v>32.638508300780813</v>
      </c>
      <c r="H23">
        <f t="shared" si="5"/>
        <v>-145.06743485462812</v>
      </c>
    </row>
    <row r="24" spans="1:8" x14ac:dyDescent="0.3">
      <c r="A24" s="1" t="s">
        <v>10</v>
      </c>
      <c r="B24">
        <v>2986.89990234375</v>
      </c>
      <c r="C24">
        <f t="shared" si="0"/>
        <v>-19.36342737599216</v>
      </c>
      <c r="D24">
        <f t="shared" si="1"/>
        <v>10.901116141033071</v>
      </c>
      <c r="E24">
        <f t="shared" si="2"/>
        <v>10.169873046875182</v>
      </c>
      <c r="F24">
        <f t="shared" si="3"/>
        <v>-24.650146484375</v>
      </c>
      <c r="G24">
        <f t="shared" si="4"/>
        <v>-8.2781396484369907</v>
      </c>
      <c r="H24">
        <f t="shared" si="5"/>
        <v>-172.33680108327508</v>
      </c>
    </row>
    <row r="25" spans="1:8" x14ac:dyDescent="0.3">
      <c r="A25" s="1" t="s">
        <v>11</v>
      </c>
      <c r="B25">
        <v>3005.949951171875</v>
      </c>
      <c r="C25">
        <f t="shared" si="0"/>
        <v>0.4927446405581577</v>
      </c>
      <c r="D25">
        <f t="shared" si="1"/>
        <v>-0.12659660282406549</v>
      </c>
      <c r="E25">
        <f t="shared" si="2"/>
        <v>22.429931640625</v>
      </c>
      <c r="F25">
        <f t="shared" si="3"/>
        <v>19.050048828125</v>
      </c>
      <c r="G25">
        <f t="shared" si="4"/>
        <v>17.771481933593805</v>
      </c>
      <c r="H25">
        <f t="shared" si="5"/>
        <v>-172.64331023687419</v>
      </c>
    </row>
    <row r="26" spans="1:8" x14ac:dyDescent="0.3">
      <c r="A26" s="1" t="s">
        <v>12</v>
      </c>
      <c r="B26">
        <v>2978</v>
      </c>
      <c r="C26">
        <f t="shared" si="0"/>
        <v>16.820302429032836</v>
      </c>
      <c r="D26">
        <f t="shared" si="1"/>
        <v>36.521079958652081</v>
      </c>
      <c r="E26">
        <f t="shared" si="2"/>
        <v>-4.4000000000000909</v>
      </c>
      <c r="F26">
        <f t="shared" si="3"/>
        <v>27.949951171875</v>
      </c>
      <c r="G26">
        <f t="shared" si="4"/>
        <v>9.7785156250001819</v>
      </c>
      <c r="H26">
        <f t="shared" si="5"/>
        <v>-56.205839603711865</v>
      </c>
    </row>
    <row r="27" spans="1:8" x14ac:dyDescent="0.3">
      <c r="A27" s="1" t="s">
        <v>13</v>
      </c>
      <c r="B27">
        <v>2933.199951171875</v>
      </c>
      <c r="C27">
        <f t="shared" si="0"/>
        <v>-9.5526863738118664</v>
      </c>
      <c r="D27">
        <f t="shared" si="1"/>
        <v>-23.45951010617182</v>
      </c>
      <c r="E27">
        <f t="shared" si="2"/>
        <v>-5.070068359375</v>
      </c>
      <c r="F27">
        <f t="shared" si="3"/>
        <v>-3.10009765625</v>
      </c>
      <c r="G27">
        <f t="shared" si="4"/>
        <v>-5.7655712890618815</v>
      </c>
      <c r="H27">
        <f t="shared" si="5"/>
        <v>-154.84518593128814</v>
      </c>
    </row>
    <row r="28" spans="1:8" x14ac:dyDescent="0.3">
      <c r="A28" s="1" t="s">
        <v>14</v>
      </c>
      <c r="B28">
        <v>2959.550048828125</v>
      </c>
      <c r="C28">
        <f t="shared" si="0"/>
        <v>13.424868839376813</v>
      </c>
      <c r="D28">
        <f t="shared" si="1"/>
        <v>6.7434423545651043</v>
      </c>
      <c r="E28">
        <f t="shared" si="2"/>
        <v>3.5400390625</v>
      </c>
      <c r="F28">
        <f t="shared" si="3"/>
        <v>11.550048828125</v>
      </c>
      <c r="G28">
        <f t="shared" si="4"/>
        <v>3.4750561523442229</v>
      </c>
      <c r="H28">
        <f t="shared" si="5"/>
        <v>-85.065975452901966</v>
      </c>
    </row>
    <row r="29" spans="1:8" x14ac:dyDescent="0.3">
      <c r="A29" s="1" t="s">
        <v>15</v>
      </c>
      <c r="B29">
        <v>2879.39990234375</v>
      </c>
      <c r="C29">
        <f t="shared" si="0"/>
        <v>-15.281468874192797</v>
      </c>
      <c r="D29">
        <f t="shared" si="1"/>
        <v>-87.457240350463962</v>
      </c>
      <c r="E29">
        <f t="shared" si="2"/>
        <v>-46.280126953125091</v>
      </c>
      <c r="F29">
        <f t="shared" si="3"/>
        <v>-50.60009765625</v>
      </c>
      <c r="G29">
        <f t="shared" si="4"/>
        <v>-45.564611816405886</v>
      </c>
      <c r="H29">
        <f t="shared" si="5"/>
        <v>-29.324428602757962</v>
      </c>
    </row>
    <row r="30" spans="1:8" x14ac:dyDescent="0.3">
      <c r="A30" s="1" t="s">
        <v>16</v>
      </c>
      <c r="B30">
        <v>2851.89990234375</v>
      </c>
      <c r="C30">
        <f t="shared" si="0"/>
        <v>-21.982778792475983</v>
      </c>
      <c r="D30">
        <f t="shared" si="1"/>
        <v>-73.863920413463802</v>
      </c>
      <c r="E30">
        <f t="shared" si="2"/>
        <v>-67.210107421874909</v>
      </c>
      <c r="F30">
        <f t="shared" si="3"/>
        <v>-27.5</v>
      </c>
      <c r="G30">
        <f t="shared" si="4"/>
        <v>-46.124040527343823</v>
      </c>
      <c r="H30">
        <f t="shared" si="5"/>
        <v>-73.420217899913951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"/>
  <sheetViews>
    <sheetView topLeftCell="A5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33.6" x14ac:dyDescent="0.65">
      <c r="A1" s="2" t="s">
        <v>43</v>
      </c>
      <c r="B1" s="2"/>
      <c r="C1" s="2"/>
      <c r="D1" s="2"/>
      <c r="E1" s="2"/>
      <c r="F1" s="2"/>
      <c r="G1" s="2"/>
      <c r="H1" s="2"/>
    </row>
    <row r="3" spans="1:8" ht="33.6" x14ac:dyDescent="0.65">
      <c r="A3" s="2" t="s">
        <v>40</v>
      </c>
      <c r="B3" s="2"/>
      <c r="C3" s="2"/>
      <c r="D3" s="2"/>
      <c r="E3" s="2"/>
      <c r="F3" s="2"/>
      <c r="G3" s="2"/>
      <c r="H3" s="2"/>
    </row>
    <row r="5" spans="1:8" x14ac:dyDescent="0.3">
      <c r="A5" t="s">
        <v>38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30</v>
      </c>
    </row>
    <row r="6" spans="1:8" x14ac:dyDescent="0.3">
      <c r="A6" s="1" t="s">
        <v>7</v>
      </c>
      <c r="B6">
        <v>3000</v>
      </c>
      <c r="C6">
        <v>2948.6686455836789</v>
      </c>
      <c r="D6">
        <v>2947.9667389529709</v>
      </c>
      <c r="E6">
        <v>2953.8399902343749</v>
      </c>
      <c r="F6">
        <v>2967.300048828125</v>
      </c>
      <c r="G6">
        <v>2961.5055029296868</v>
      </c>
      <c r="H6">
        <v>2954.036713509252</v>
      </c>
    </row>
    <row r="7" spans="1:8" x14ac:dyDescent="0.3">
      <c r="A7" s="1" t="s">
        <v>8</v>
      </c>
      <c r="B7">
        <v>3024.89990234375</v>
      </c>
      <c r="C7">
        <v>2983.51229853018</v>
      </c>
      <c r="D7">
        <v>2981.421065066882</v>
      </c>
      <c r="E7">
        <v>2973.6</v>
      </c>
      <c r="F7">
        <v>2982.550048828125</v>
      </c>
      <c r="G7">
        <v>2983.6805395507808</v>
      </c>
      <c r="H7">
        <v>3019.3456981040972</v>
      </c>
    </row>
    <row r="8" spans="1:8" x14ac:dyDescent="0.3">
      <c r="A8" s="1" t="s">
        <v>9</v>
      </c>
      <c r="B8">
        <v>3014.800048828125</v>
      </c>
      <c r="C8">
        <v>3029.613820258829</v>
      </c>
      <c r="D8">
        <v>2934.3316325484102</v>
      </c>
      <c r="E8">
        <v>2990.0799804687499</v>
      </c>
      <c r="F8">
        <v>2989.050048828125</v>
      </c>
      <c r="G8">
        <v>2995.650004882812</v>
      </c>
      <c r="H8">
        <v>3156.758241389367</v>
      </c>
    </row>
    <row r="9" spans="1:8" x14ac:dyDescent="0.3">
      <c r="A9" s="1" t="s">
        <v>10</v>
      </c>
      <c r="B9">
        <v>3018</v>
      </c>
      <c r="C9">
        <v>3017.0786264339781</v>
      </c>
      <c r="D9">
        <v>3033.0269641592258</v>
      </c>
      <c r="E9">
        <v>2988.0600097656252</v>
      </c>
      <c r="F9">
        <v>3014.800048828125</v>
      </c>
      <c r="G9">
        <v>3007.4345166015619</v>
      </c>
      <c r="H9">
        <v>3272.5506491925021</v>
      </c>
    </row>
    <row r="10" spans="1:8" x14ac:dyDescent="0.3">
      <c r="A10" s="1" t="s">
        <v>11</v>
      </c>
      <c r="B10">
        <v>3006.199951171875</v>
      </c>
      <c r="C10">
        <v>3022.5883217025048</v>
      </c>
      <c r="D10">
        <v>3016.6977585384798</v>
      </c>
      <c r="E10">
        <v>3000.8600097656249</v>
      </c>
      <c r="F10">
        <v>3018</v>
      </c>
      <c r="G10">
        <v>3010.7170068359369</v>
      </c>
      <c r="H10">
        <v>3134.9375167564149</v>
      </c>
    </row>
    <row r="11" spans="1:8" x14ac:dyDescent="0.3">
      <c r="A11" s="1" t="s">
        <v>12</v>
      </c>
      <c r="B11">
        <v>2978</v>
      </c>
      <c r="C11">
        <v>2991.8354796705612</v>
      </c>
      <c r="D11">
        <v>2983.6242242184612</v>
      </c>
      <c r="E11">
        <v>2999.1399902343751</v>
      </c>
      <c r="F11">
        <v>2951</v>
      </c>
      <c r="G11">
        <v>2985.3380053710939</v>
      </c>
      <c r="H11">
        <v>3070.3534141688178</v>
      </c>
    </row>
    <row r="12" spans="1:8" x14ac:dyDescent="0.3">
      <c r="A12" s="1" t="s">
        <v>13</v>
      </c>
      <c r="B12">
        <v>2976</v>
      </c>
      <c r="C12">
        <v>2969.441279417239</v>
      </c>
      <c r="D12">
        <v>2922.0776194658142</v>
      </c>
      <c r="E12">
        <v>2963.5799804687499</v>
      </c>
      <c r="F12">
        <v>2969.89990234375</v>
      </c>
      <c r="G12">
        <v>2966.510458984375</v>
      </c>
      <c r="H12">
        <v>3064.6233491770172</v>
      </c>
    </row>
    <row r="13" spans="1:8" x14ac:dyDescent="0.3">
      <c r="A13" s="1" t="s">
        <v>14</v>
      </c>
      <c r="B13">
        <v>2966.199951171875</v>
      </c>
      <c r="C13">
        <v>2974.234122865545</v>
      </c>
      <c r="D13">
        <v>2995.3973636502519</v>
      </c>
      <c r="E13">
        <v>2972.5</v>
      </c>
      <c r="F13">
        <v>2977.050048828125</v>
      </c>
      <c r="G13">
        <v>2962.4980004882809</v>
      </c>
      <c r="H13">
        <v>2979.1294332016219</v>
      </c>
    </row>
    <row r="14" spans="1:8" x14ac:dyDescent="0.3">
      <c r="A14" s="1" t="s">
        <v>15</v>
      </c>
      <c r="B14">
        <v>2897.050048828125</v>
      </c>
      <c r="C14">
        <v>2944.701323548461</v>
      </c>
      <c r="D14">
        <v>2962.029097156179</v>
      </c>
      <c r="E14">
        <v>2968.969970703125</v>
      </c>
      <c r="F14">
        <v>2957.949951171875</v>
      </c>
      <c r="G14">
        <v>2964.2464819335942</v>
      </c>
      <c r="H14">
        <v>2931.269711230862</v>
      </c>
    </row>
    <row r="15" spans="1:8" x14ac:dyDescent="0.3">
      <c r="A15" s="1" t="s">
        <v>16</v>
      </c>
      <c r="B15">
        <v>2866.449951171875</v>
      </c>
      <c r="C15">
        <v>2919.8657292570451</v>
      </c>
      <c r="D15">
        <v>2987.828628688027</v>
      </c>
      <c r="E15">
        <v>2954.8700195312499</v>
      </c>
      <c r="F15">
        <v>2897.050048828125</v>
      </c>
      <c r="G15">
        <v>2923.9485278320308</v>
      </c>
      <c r="H15">
        <v>3003.7081675854879</v>
      </c>
    </row>
    <row r="18" spans="1:8" ht="33.6" x14ac:dyDescent="0.65">
      <c r="A18" s="2" t="s">
        <v>41</v>
      </c>
      <c r="B18" s="2"/>
      <c r="C18" s="2"/>
      <c r="D18" s="2"/>
      <c r="E18" s="2"/>
      <c r="F18" s="2"/>
      <c r="G18" s="2"/>
      <c r="H18" s="2"/>
    </row>
    <row r="20" spans="1:8" x14ac:dyDescent="0.3">
      <c r="A20" t="s">
        <v>38</v>
      </c>
      <c r="B20" s="1" t="s">
        <v>24</v>
      </c>
      <c r="C20" s="1" t="s">
        <v>25</v>
      </c>
      <c r="D20" s="1" t="s">
        <v>26</v>
      </c>
      <c r="E20" s="1" t="s">
        <v>27</v>
      </c>
      <c r="F20" s="1" t="s">
        <v>28</v>
      </c>
      <c r="G20" s="1" t="s">
        <v>29</v>
      </c>
      <c r="H20" s="1" t="s">
        <v>30</v>
      </c>
    </row>
    <row r="21" spans="1:8" x14ac:dyDescent="0.3">
      <c r="A21" s="1" t="s">
        <v>7</v>
      </c>
      <c r="B21">
        <v>3000</v>
      </c>
      <c r="C21">
        <f>B6-C6</f>
        <v>51.331354416321119</v>
      </c>
      <c r="D21">
        <f>B6-D6</f>
        <v>52.0332610470291</v>
      </c>
      <c r="E21">
        <f>B6-E6</f>
        <v>46.160009765625091</v>
      </c>
      <c r="F21">
        <f>B6-F6</f>
        <v>32.699951171875</v>
      </c>
      <c r="G21">
        <f>B6-G6</f>
        <v>38.494497070313173</v>
      </c>
      <c r="H21">
        <f>B6-H6</f>
        <v>45.963286490748033</v>
      </c>
    </row>
    <row r="22" spans="1:8" x14ac:dyDescent="0.3">
      <c r="A22" s="1" t="s">
        <v>8</v>
      </c>
      <c r="B22">
        <v>3024.89990234375</v>
      </c>
      <c r="C22">
        <f t="shared" ref="C22:C30" si="0">B7-C7</f>
        <v>41.387603813569967</v>
      </c>
      <c r="D22">
        <f t="shared" ref="D22:D30" si="1">B7-D7</f>
        <v>43.478837276868035</v>
      </c>
      <c r="E22">
        <f t="shared" ref="E22:E30" si="2">B7-E7</f>
        <v>51.299902343750091</v>
      </c>
      <c r="F22">
        <f t="shared" ref="F22:F30" si="3">B7-F7</f>
        <v>42.349853515625</v>
      </c>
      <c r="G22">
        <f t="shared" ref="G22:G30" si="4">B7-G7</f>
        <v>41.21936279296915</v>
      </c>
      <c r="H22">
        <f t="shared" ref="H22:H30" si="5">B7-H7</f>
        <v>5.5542042396527904</v>
      </c>
    </row>
    <row r="23" spans="1:8" x14ac:dyDescent="0.3">
      <c r="A23" s="1" t="s">
        <v>9</v>
      </c>
      <c r="B23">
        <v>3014.800048828125</v>
      </c>
      <c r="C23">
        <f t="shared" si="0"/>
        <v>-14.813771430704037</v>
      </c>
      <c r="D23">
        <f t="shared" si="1"/>
        <v>80.468416279714802</v>
      </c>
      <c r="E23">
        <f t="shared" si="2"/>
        <v>24.720068359375091</v>
      </c>
      <c r="F23">
        <f t="shared" si="3"/>
        <v>25.75</v>
      </c>
      <c r="G23">
        <f t="shared" si="4"/>
        <v>19.150043945312973</v>
      </c>
      <c r="H23">
        <f t="shared" si="5"/>
        <v>-141.95819256124196</v>
      </c>
    </row>
    <row r="24" spans="1:8" x14ac:dyDescent="0.3">
      <c r="A24" s="1" t="s">
        <v>10</v>
      </c>
      <c r="B24">
        <v>3018</v>
      </c>
      <c r="C24">
        <f t="shared" si="0"/>
        <v>0.92137356602188447</v>
      </c>
      <c r="D24">
        <f t="shared" si="1"/>
        <v>-15.026964159225827</v>
      </c>
      <c r="E24">
        <f t="shared" si="2"/>
        <v>29.939990234374818</v>
      </c>
      <c r="F24">
        <f t="shared" si="3"/>
        <v>3.199951171875</v>
      </c>
      <c r="G24">
        <f t="shared" si="4"/>
        <v>10.565483398438118</v>
      </c>
      <c r="H24">
        <f t="shared" si="5"/>
        <v>-254.55064919250208</v>
      </c>
    </row>
    <row r="25" spans="1:8" x14ac:dyDescent="0.3">
      <c r="A25" s="1" t="s">
        <v>11</v>
      </c>
      <c r="B25">
        <v>3006.199951171875</v>
      </c>
      <c r="C25">
        <f t="shared" si="0"/>
        <v>-16.3883705306298</v>
      </c>
      <c r="D25">
        <f t="shared" si="1"/>
        <v>-10.497807366604775</v>
      </c>
      <c r="E25">
        <f t="shared" si="2"/>
        <v>5.3399414062500909</v>
      </c>
      <c r="F25">
        <f t="shared" si="3"/>
        <v>-11.800048828125</v>
      </c>
      <c r="G25">
        <f t="shared" si="4"/>
        <v>-4.5170556640618997</v>
      </c>
      <c r="H25">
        <f t="shared" si="5"/>
        <v>-128.73756558453988</v>
      </c>
    </row>
    <row r="26" spans="1:8" x14ac:dyDescent="0.3">
      <c r="A26" s="1" t="s">
        <v>12</v>
      </c>
      <c r="B26">
        <v>2978</v>
      </c>
      <c r="C26">
        <f t="shared" si="0"/>
        <v>-13.835479670561199</v>
      </c>
      <c r="D26">
        <f t="shared" si="1"/>
        <v>-5.6242242184612223</v>
      </c>
      <c r="E26">
        <f t="shared" si="2"/>
        <v>-21.139990234375091</v>
      </c>
      <c r="F26">
        <f t="shared" si="3"/>
        <v>27</v>
      </c>
      <c r="G26">
        <f t="shared" si="4"/>
        <v>-7.3380053710939137</v>
      </c>
      <c r="H26">
        <f t="shared" si="5"/>
        <v>-92.353414168817835</v>
      </c>
    </row>
    <row r="27" spans="1:8" x14ac:dyDescent="0.3">
      <c r="A27" s="1" t="s">
        <v>13</v>
      </c>
      <c r="B27">
        <v>2976</v>
      </c>
      <c r="C27">
        <f t="shared" si="0"/>
        <v>6.5587205827609978</v>
      </c>
      <c r="D27">
        <f t="shared" si="1"/>
        <v>53.922380534185777</v>
      </c>
      <c r="E27">
        <f t="shared" si="2"/>
        <v>12.420019531250091</v>
      </c>
      <c r="F27">
        <f t="shared" si="3"/>
        <v>6.10009765625</v>
      </c>
      <c r="G27">
        <f t="shared" si="4"/>
        <v>9.4895410156250364</v>
      </c>
      <c r="H27">
        <f t="shared" si="5"/>
        <v>-88.62334917701719</v>
      </c>
    </row>
    <row r="28" spans="1:8" x14ac:dyDescent="0.3">
      <c r="A28" s="1" t="s">
        <v>14</v>
      </c>
      <c r="B28">
        <v>2966.199951171875</v>
      </c>
      <c r="C28">
        <f t="shared" si="0"/>
        <v>-8.0341716936700323</v>
      </c>
      <c r="D28">
        <f t="shared" si="1"/>
        <v>-29.197412478376918</v>
      </c>
      <c r="E28">
        <f t="shared" si="2"/>
        <v>-6.300048828125</v>
      </c>
      <c r="F28">
        <f t="shared" si="3"/>
        <v>-10.85009765625</v>
      </c>
      <c r="G28">
        <f t="shared" si="4"/>
        <v>3.7019506835940774</v>
      </c>
      <c r="H28">
        <f t="shared" si="5"/>
        <v>-12.92948202974685</v>
      </c>
    </row>
    <row r="29" spans="1:8" x14ac:dyDescent="0.3">
      <c r="A29" s="1" t="s">
        <v>15</v>
      </c>
      <c r="B29">
        <v>2897.050048828125</v>
      </c>
      <c r="C29">
        <f t="shared" si="0"/>
        <v>-47.651274720336005</v>
      </c>
      <c r="D29">
        <f t="shared" si="1"/>
        <v>-64.979048328053977</v>
      </c>
      <c r="E29">
        <f t="shared" si="2"/>
        <v>-71.919921875</v>
      </c>
      <c r="F29">
        <f t="shared" si="3"/>
        <v>-60.89990234375</v>
      </c>
      <c r="G29">
        <f t="shared" si="4"/>
        <v>-67.196433105469168</v>
      </c>
      <c r="H29">
        <f t="shared" si="5"/>
        <v>-34.219662402736958</v>
      </c>
    </row>
    <row r="30" spans="1:8" x14ac:dyDescent="0.3">
      <c r="A30" s="1" t="s">
        <v>16</v>
      </c>
      <c r="B30">
        <v>2866.449951171875</v>
      </c>
      <c r="C30">
        <f t="shared" si="0"/>
        <v>-53.415778085170132</v>
      </c>
      <c r="D30">
        <f t="shared" si="1"/>
        <v>-121.37867751615204</v>
      </c>
      <c r="E30">
        <f t="shared" si="2"/>
        <v>-88.420068359374909</v>
      </c>
      <c r="F30">
        <f t="shared" si="3"/>
        <v>-30.60009765625</v>
      </c>
      <c r="G30">
        <f t="shared" si="4"/>
        <v>-57.498576660155777</v>
      </c>
      <c r="H30">
        <f t="shared" si="5"/>
        <v>-137.2582164136129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0"/>
  <sheetViews>
    <sheetView topLeftCell="A8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33.6" x14ac:dyDescent="0.65">
      <c r="A1" s="2" t="s">
        <v>44</v>
      </c>
      <c r="B1" s="2"/>
      <c r="C1" s="2"/>
      <c r="D1" s="2"/>
      <c r="E1" s="2"/>
      <c r="F1" s="2"/>
      <c r="G1" s="2"/>
      <c r="H1" s="2"/>
    </row>
    <row r="3" spans="1:8" ht="33.6" x14ac:dyDescent="0.65">
      <c r="A3" s="2" t="s">
        <v>40</v>
      </c>
      <c r="B3" s="2"/>
      <c r="C3" s="2"/>
      <c r="D3" s="2"/>
      <c r="E3" s="2"/>
      <c r="F3" s="2"/>
      <c r="G3" s="2"/>
      <c r="H3" s="2"/>
    </row>
    <row r="5" spans="1:8" x14ac:dyDescent="0.3">
      <c r="A5" t="s">
        <v>38</v>
      </c>
      <c r="B5" s="1" t="s">
        <v>31</v>
      </c>
      <c r="C5" s="1" t="s">
        <v>32</v>
      </c>
      <c r="D5" s="1" t="s">
        <v>33</v>
      </c>
      <c r="E5" s="1" t="s">
        <v>34</v>
      </c>
      <c r="F5" s="1" t="s">
        <v>35</v>
      </c>
      <c r="G5" s="1" t="s">
        <v>36</v>
      </c>
      <c r="H5" s="1" t="s">
        <v>37</v>
      </c>
    </row>
    <row r="6" spans="1:8" x14ac:dyDescent="0.3">
      <c r="A6" s="1" t="s">
        <v>7</v>
      </c>
      <c r="B6">
        <v>2925</v>
      </c>
      <c r="C6">
        <v>2889.2407403156089</v>
      </c>
      <c r="D6">
        <v>2895.8584241437902</v>
      </c>
      <c r="E6">
        <v>2909.27001953125</v>
      </c>
      <c r="F6">
        <v>2915</v>
      </c>
      <c r="G6">
        <v>2912.656525878906</v>
      </c>
      <c r="H6">
        <v>2989.2416193291178</v>
      </c>
    </row>
    <row r="7" spans="1:8" x14ac:dyDescent="0.3">
      <c r="A7" s="1" t="s">
        <v>8</v>
      </c>
      <c r="B7">
        <v>2974.449951171875</v>
      </c>
      <c r="C7">
        <v>2944.5034318432308</v>
      </c>
      <c r="D7">
        <v>2934.1642067919852</v>
      </c>
      <c r="E7">
        <v>2927.9400390625001</v>
      </c>
      <c r="F7">
        <v>2900.35009765625</v>
      </c>
      <c r="G7">
        <v>2927.4110571289061</v>
      </c>
      <c r="H7">
        <v>2951.1244655329392</v>
      </c>
    </row>
    <row r="8" spans="1:8" x14ac:dyDescent="0.3">
      <c r="A8" s="1" t="s">
        <v>9</v>
      </c>
      <c r="B8">
        <v>2972.10009765625</v>
      </c>
      <c r="C8">
        <v>2989.781207499931</v>
      </c>
      <c r="D8">
        <v>2959.279983786997</v>
      </c>
      <c r="E8">
        <v>2942.6000488281252</v>
      </c>
      <c r="F8">
        <v>2965</v>
      </c>
      <c r="G8">
        <v>2951.9615209960939</v>
      </c>
      <c r="H8">
        <v>3137.0647834824358</v>
      </c>
    </row>
    <row r="9" spans="1:8" x14ac:dyDescent="0.3">
      <c r="A9" s="1" t="s">
        <v>10</v>
      </c>
      <c r="B9">
        <v>2957</v>
      </c>
      <c r="C9">
        <v>2986.0900079312778</v>
      </c>
      <c r="D9">
        <v>2983.8550764457559</v>
      </c>
      <c r="E9">
        <v>2942.1300781250002</v>
      </c>
      <c r="F9">
        <v>2972.10009765625</v>
      </c>
      <c r="G9">
        <v>2963.851569824219</v>
      </c>
      <c r="H9">
        <v>3092.8239021816812</v>
      </c>
    </row>
    <row r="10" spans="1:8" x14ac:dyDescent="0.3">
      <c r="A10" s="1" t="s">
        <v>11</v>
      </c>
      <c r="B10">
        <v>2951.10009765625</v>
      </c>
      <c r="C10">
        <v>2984.7133536530041</v>
      </c>
      <c r="D10">
        <v>2967.7719787504129</v>
      </c>
      <c r="E10">
        <v>2950.1100585937502</v>
      </c>
      <c r="F10">
        <v>2957</v>
      </c>
      <c r="G10">
        <v>2956.39603515625</v>
      </c>
      <c r="H10">
        <v>2939.8263450171689</v>
      </c>
    </row>
    <row r="11" spans="1:8" x14ac:dyDescent="0.3">
      <c r="A11" s="1" t="s">
        <v>12</v>
      </c>
      <c r="B11">
        <v>2927</v>
      </c>
      <c r="C11">
        <v>2935.280220388127</v>
      </c>
      <c r="D11">
        <v>2890.4374520341389</v>
      </c>
      <c r="E11">
        <v>2945.9100585937499</v>
      </c>
      <c r="F11">
        <v>2923.60009765625</v>
      </c>
      <c r="G11">
        <v>2923.695068359375</v>
      </c>
      <c r="H11">
        <v>3058.0114339645679</v>
      </c>
    </row>
    <row r="12" spans="1:8" x14ac:dyDescent="0.3">
      <c r="A12" s="1" t="s">
        <v>13</v>
      </c>
      <c r="B12">
        <v>2930.050048828125</v>
      </c>
      <c r="C12">
        <v>2914.4467405393102</v>
      </c>
      <c r="D12">
        <v>2910.7331690515648</v>
      </c>
      <c r="E12">
        <v>2912.8600585937502</v>
      </c>
      <c r="F12">
        <v>2916</v>
      </c>
      <c r="G12">
        <v>2916.195537109375</v>
      </c>
      <c r="H12">
        <v>3067.9020812455851</v>
      </c>
    </row>
    <row r="13" spans="1:8" x14ac:dyDescent="0.3">
      <c r="A13" s="1" t="s">
        <v>14</v>
      </c>
      <c r="B13">
        <v>2855.550048828125</v>
      </c>
      <c r="C13">
        <v>2920.9148975946941</v>
      </c>
      <c r="D13">
        <v>2916.6897283125691</v>
      </c>
      <c r="E13">
        <v>2930.8900390624999</v>
      </c>
      <c r="F13">
        <v>2915.10009765625</v>
      </c>
      <c r="G13">
        <v>2925.748566894531</v>
      </c>
      <c r="H13">
        <v>3008.823943895336</v>
      </c>
    </row>
    <row r="14" spans="1:8" x14ac:dyDescent="0.3">
      <c r="A14" s="1" t="s">
        <v>15</v>
      </c>
      <c r="B14">
        <v>2851</v>
      </c>
      <c r="C14">
        <v>2897.5604207334532</v>
      </c>
      <c r="D14">
        <v>2900.80190894405</v>
      </c>
      <c r="E14">
        <v>2913.02001953125</v>
      </c>
      <c r="F14">
        <v>2909.050048828125</v>
      </c>
      <c r="G14">
        <v>2912.3595263671868</v>
      </c>
      <c r="H14">
        <v>2887.1982708633959</v>
      </c>
    </row>
    <row r="15" spans="1:8" x14ac:dyDescent="0.3">
      <c r="A15" s="1" t="s">
        <v>16</v>
      </c>
      <c r="B15">
        <v>2825.800048828125</v>
      </c>
      <c r="C15">
        <v>2874.5822232843288</v>
      </c>
      <c r="D15">
        <v>2937.8863173436171</v>
      </c>
      <c r="E15">
        <v>2904.3300292968752</v>
      </c>
      <c r="F15">
        <v>2851</v>
      </c>
      <c r="G15">
        <v>2874.3225122070312</v>
      </c>
      <c r="H15">
        <v>2956.0090935394928</v>
      </c>
    </row>
    <row r="18" spans="1:8" ht="33.6" x14ac:dyDescent="0.65">
      <c r="A18" s="2" t="s">
        <v>41</v>
      </c>
      <c r="B18" s="2"/>
      <c r="C18" s="2"/>
      <c r="D18" s="2"/>
      <c r="E18" s="2"/>
      <c r="F18" s="2"/>
      <c r="G18" s="2"/>
      <c r="H18" s="2"/>
    </row>
    <row r="20" spans="1:8" x14ac:dyDescent="0.3">
      <c r="A20" t="s">
        <v>38</v>
      </c>
      <c r="B20" s="1" t="s">
        <v>31</v>
      </c>
      <c r="C20" s="1" t="s">
        <v>32</v>
      </c>
      <c r="D20" s="1" t="s">
        <v>33</v>
      </c>
      <c r="E20" s="1" t="s">
        <v>34</v>
      </c>
      <c r="F20" s="1" t="s">
        <v>35</v>
      </c>
      <c r="G20" s="1" t="s">
        <v>36</v>
      </c>
      <c r="H20" s="1" t="s">
        <v>37</v>
      </c>
    </row>
    <row r="21" spans="1:8" x14ac:dyDescent="0.3">
      <c r="A21" s="1" t="s">
        <v>7</v>
      </c>
      <c r="B21">
        <v>2925</v>
      </c>
      <c r="C21">
        <f>B6-C6</f>
        <v>35.759259684391054</v>
      </c>
      <c r="D21">
        <f>B6-D6</f>
        <v>29.141575856209784</v>
      </c>
      <c r="E21">
        <f>B6-E6</f>
        <v>15.72998046875</v>
      </c>
      <c r="F21">
        <f>B6-F6</f>
        <v>10</v>
      </c>
      <c r="G21">
        <f>B6-G6</f>
        <v>12.343474121094005</v>
      </c>
      <c r="H21">
        <f>B6-H6</f>
        <v>-64.241619329117839</v>
      </c>
    </row>
    <row r="22" spans="1:8" x14ac:dyDescent="0.3">
      <c r="A22" s="1" t="s">
        <v>8</v>
      </c>
      <c r="B22">
        <v>2974.449951171875</v>
      </c>
      <c r="C22">
        <f t="shared" ref="C22:C30" si="0">B7-C7</f>
        <v>29.946519328644172</v>
      </c>
      <c r="D22">
        <f t="shared" ref="D22:D30" si="1">B7-D7</f>
        <v>40.28574437988982</v>
      </c>
      <c r="E22">
        <f t="shared" ref="E22:E30" si="2">B7-E7</f>
        <v>46.509912109374909</v>
      </c>
      <c r="F22">
        <f t="shared" ref="F22:F30" si="3">B7-F7</f>
        <v>74.099853515625</v>
      </c>
      <c r="G22">
        <f t="shared" ref="G22:G30" si="4">B7-G7</f>
        <v>47.038894042968877</v>
      </c>
      <c r="H22">
        <f t="shared" ref="H22:H30" si="5">B7-H7</f>
        <v>23.325485638935788</v>
      </c>
    </row>
    <row r="23" spans="1:8" x14ac:dyDescent="0.3">
      <c r="A23" s="1" t="s">
        <v>9</v>
      </c>
      <c r="B23">
        <v>2972.10009765625</v>
      </c>
      <c r="C23">
        <f t="shared" si="0"/>
        <v>-17.681109843681043</v>
      </c>
      <c r="D23">
        <f t="shared" si="1"/>
        <v>12.820113869252964</v>
      </c>
      <c r="E23">
        <f t="shared" si="2"/>
        <v>29.500048828124818</v>
      </c>
      <c r="F23">
        <f t="shared" si="3"/>
        <v>7.10009765625</v>
      </c>
      <c r="G23">
        <f t="shared" si="4"/>
        <v>20.138576660156104</v>
      </c>
      <c r="H23">
        <f t="shared" si="5"/>
        <v>-164.96468582618581</v>
      </c>
    </row>
    <row r="24" spans="1:8" x14ac:dyDescent="0.3">
      <c r="A24" s="1" t="s">
        <v>10</v>
      </c>
      <c r="B24">
        <v>2957</v>
      </c>
      <c r="C24">
        <f t="shared" si="0"/>
        <v>-29.090007931277796</v>
      </c>
      <c r="D24">
        <f t="shared" si="1"/>
        <v>-26.855076445755913</v>
      </c>
      <c r="E24">
        <f t="shared" si="2"/>
        <v>14.869921874999818</v>
      </c>
      <c r="F24">
        <f t="shared" si="3"/>
        <v>-15.10009765625</v>
      </c>
      <c r="G24">
        <f t="shared" si="4"/>
        <v>-6.851569824219041</v>
      </c>
      <c r="H24">
        <f t="shared" si="5"/>
        <v>-135.82390218168121</v>
      </c>
    </row>
    <row r="25" spans="1:8" x14ac:dyDescent="0.3">
      <c r="A25" s="1" t="s">
        <v>11</v>
      </c>
      <c r="B25">
        <v>2951.10009765625</v>
      </c>
      <c r="C25">
        <f t="shared" si="0"/>
        <v>-33.613255996754106</v>
      </c>
      <c r="D25">
        <f t="shared" si="1"/>
        <v>-16.671881094162927</v>
      </c>
      <c r="E25">
        <f t="shared" si="2"/>
        <v>0.9900390624998181</v>
      </c>
      <c r="F25">
        <f t="shared" si="3"/>
        <v>-5.89990234375</v>
      </c>
      <c r="G25">
        <f t="shared" si="4"/>
        <v>-5.2959375000000364</v>
      </c>
      <c r="H25">
        <f t="shared" si="5"/>
        <v>11.273752639081067</v>
      </c>
    </row>
    <row r="26" spans="1:8" x14ac:dyDescent="0.3">
      <c r="A26" s="1" t="s">
        <v>12</v>
      </c>
      <c r="B26">
        <v>2927</v>
      </c>
      <c r="C26">
        <f t="shared" si="0"/>
        <v>-8.2802203881269634</v>
      </c>
      <c r="D26">
        <f t="shared" si="1"/>
        <v>36.562547965861086</v>
      </c>
      <c r="E26">
        <f t="shared" si="2"/>
        <v>-18.910058593749909</v>
      </c>
      <c r="F26">
        <f t="shared" si="3"/>
        <v>3.39990234375</v>
      </c>
      <c r="G26">
        <f t="shared" si="4"/>
        <v>3.304931640625</v>
      </c>
      <c r="H26">
        <f t="shared" si="5"/>
        <v>-131.01143396456791</v>
      </c>
    </row>
    <row r="27" spans="1:8" x14ac:dyDescent="0.3">
      <c r="A27" s="1" t="s">
        <v>13</v>
      </c>
      <c r="B27">
        <v>2930.050048828125</v>
      </c>
      <c r="C27">
        <f t="shared" si="0"/>
        <v>15.603308288814787</v>
      </c>
      <c r="D27">
        <f t="shared" si="1"/>
        <v>19.316879776560199</v>
      </c>
      <c r="E27">
        <f t="shared" si="2"/>
        <v>17.189990234374818</v>
      </c>
      <c r="F27">
        <f t="shared" si="3"/>
        <v>14.050048828125</v>
      </c>
      <c r="G27">
        <f t="shared" si="4"/>
        <v>13.854511718750018</v>
      </c>
      <c r="H27">
        <f t="shared" si="5"/>
        <v>-137.85203241746012</v>
      </c>
    </row>
    <row r="28" spans="1:8" x14ac:dyDescent="0.3">
      <c r="A28" s="1" t="s">
        <v>14</v>
      </c>
      <c r="B28">
        <v>2855.550048828125</v>
      </c>
      <c r="C28">
        <f t="shared" si="0"/>
        <v>-65.364848766569139</v>
      </c>
      <c r="D28">
        <f t="shared" si="1"/>
        <v>-61.139679484444059</v>
      </c>
      <c r="E28">
        <f t="shared" si="2"/>
        <v>-75.339990234374909</v>
      </c>
      <c r="F28">
        <f t="shared" si="3"/>
        <v>-59.550048828125</v>
      </c>
      <c r="G28">
        <f t="shared" si="4"/>
        <v>-70.198518066405995</v>
      </c>
      <c r="H28">
        <f t="shared" si="5"/>
        <v>-153.27389506721101</v>
      </c>
    </row>
    <row r="29" spans="1:8" x14ac:dyDescent="0.3">
      <c r="A29" s="1" t="s">
        <v>15</v>
      </c>
      <c r="B29">
        <v>2851</v>
      </c>
      <c r="C29">
        <f t="shared" si="0"/>
        <v>-46.560420733453157</v>
      </c>
      <c r="D29">
        <f t="shared" si="1"/>
        <v>-49.801908944049956</v>
      </c>
      <c r="E29">
        <f t="shared" si="2"/>
        <v>-62.02001953125</v>
      </c>
      <c r="F29">
        <f t="shared" si="3"/>
        <v>-58.050048828125</v>
      </c>
      <c r="G29">
        <f t="shared" si="4"/>
        <v>-61.359526367186845</v>
      </c>
      <c r="H29">
        <f t="shared" si="5"/>
        <v>-36.198270863395919</v>
      </c>
    </row>
    <row r="30" spans="1:8" x14ac:dyDescent="0.3">
      <c r="A30" s="1" t="s">
        <v>16</v>
      </c>
      <c r="B30">
        <v>2825.800048828125</v>
      </c>
      <c r="C30">
        <f t="shared" si="0"/>
        <v>-48.782174456203848</v>
      </c>
      <c r="D30">
        <f t="shared" si="1"/>
        <v>-112.08626851549207</v>
      </c>
      <c r="E30">
        <f t="shared" si="2"/>
        <v>-78.529980468750182</v>
      </c>
      <c r="F30">
        <f t="shared" si="3"/>
        <v>-25.199951171875</v>
      </c>
      <c r="G30">
        <f t="shared" si="4"/>
        <v>-48.522463378906195</v>
      </c>
      <c r="H30">
        <f t="shared" si="5"/>
        <v>-130.20904471136782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Close Prices</vt:lpstr>
      <vt:lpstr>Open Prices</vt:lpstr>
      <vt:lpstr>High Prices</vt:lpstr>
      <vt:lpstr>Low 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Supriyo Mandal</cp:lastModifiedBy>
  <dcterms:created xsi:type="dcterms:W3CDTF">2024-05-02T17:09:29Z</dcterms:created>
  <dcterms:modified xsi:type="dcterms:W3CDTF">2024-05-02T17:25:02Z</dcterms:modified>
</cp:coreProperties>
</file>