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1. Reliance\Week 3\4. Features Momentum Indicators\"/>
    </mc:Choice>
  </mc:AlternateContent>
  <xr:revisionPtr revIDLastSave="0" documentId="13_ncr:1_{31B31F7E-8482-4E7C-9280-B5DAC977C63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<sst xmlns="http://schemas.openxmlformats.org/spreadsheetml/2006/main" count="156" uniqueCount="45">
  <si>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</si>
  <si>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</si>
  <si>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</si>
  <si>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</si>
  <si>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</si>
  <si>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</si>
  <si>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</si>
  <si>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</si>
  <si>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</si>
  <si>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</si>
  <si>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</si>
  <si>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</si>
  <si>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</si>
  <si>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</si>
  <si>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</si>
  <si>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</si>
  <si>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</si>
  <si>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</si>
  <si>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</si>
  <si>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</si>
  <si>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</si>
  <si>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</si>
  <si>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</si>
  <si>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</si>
  <si>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</si>
  <si>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</si>
  <si>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</si>
  <si>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</si>
  <si>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</si>
  <si>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</si>
  <si>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</si>
  <si>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</si>
  <si>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</si>
  <si>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</si>
  <si>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</si>
  <si>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</si>
  <si>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</si>
  <si>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</si>
  <si>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Date</t>
  </si>
  <si>
    <t>Close Price</t>
  </si>
  <si>
    <t>Absolute Values of Actual and Predicted Prices</t>
  </si>
  <si>
    <t>Difference between Actual and Predicted Prices</t>
  </si>
  <si>
    <t>Open Price</t>
  </si>
  <si>
    <t>Low Price</t>
  </si>
  <si>
    <t>High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</si>
</sst>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35EAB4-911D-4961-A9BD-10833182466A}" name="Table1" displayName="Table1" ref="A5:H15" totalsRowShown="0" headerRowDxfId="14">
  <autoFilter ref="A5:H15" xr:uid="{D935EAB4-911D-4961-A9BD-10833182466A}"/>
  <tableColumns count="8">
    <tableColumn id="1" xr3:uid="{F1096D79-F032-4C47-B22B-02D87B4BB8FA}" name="Date" dataDxfId="15"/>
    <tableColumn id="2" xr3:uid="{405ED21F-6286-4AA3-BB20-B2C8D3662847}" name="Actual Close"/>
    <tableColumn id="3" xr3:uid="{724FC98E-789E-438E-B5B9-8EB4470D5467}" name="RR Predicted Close"/>
    <tableColumn id="4" xr3:uid="{6A2DF091-3D09-4A68-A5F6-615F71EF6F79}" name="SVR Predicted Close"/>
    <tableColumn id="5" xr3:uid="{7D73A5F6-AF56-4FFC-AA86-7E140F665888}" name="KNN Predicted Close"/>
    <tableColumn id="6" xr3:uid="{E1DFD60C-2158-4C61-BBBC-5BCE95202A09}" name="DT Predicted Close"/>
    <tableColumn id="7" xr3:uid="{122F9ED0-5267-4D4D-9CC5-0F4BDA12AEA5}" name="RF Predicted Close"/>
    <tableColumn id="8" xr3:uid="{BBEE07E8-A2C6-4893-9E24-EF6D30477045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885C4B-D459-48FC-9BCA-2D290FBDF012}" name="Table13" displayName="Table13" ref="A20:H30" totalsRowShown="0" headerRowDxfId="13">
  <autoFilter ref="A20:H30" xr:uid="{FF885C4B-D459-48FC-9BCA-2D290FBDF012}"/>
  <tableColumns count="8">
    <tableColumn id="1" xr3:uid="{BF694E84-486F-4B38-84A1-38F52E21E761}" name="Date" dataDxfId="12"/>
    <tableColumn id="2" xr3:uid="{1048F995-1D8C-4B35-AEBA-2AD631BC016B}" name="Actual Close"/>
    <tableColumn id="3" xr3:uid="{8040A67A-626C-44B0-BC1A-6CD4DF511D1A}" name="RR Predicted Close"/>
    <tableColumn id="4" xr3:uid="{9F82D18A-B006-4D47-B91A-33E354680E69}" name="SVR Predicted Close"/>
    <tableColumn id="5" xr3:uid="{CFB82B67-4069-4810-BE9A-B700EBEC7793}" name="KNN Predicted Close"/>
    <tableColumn id="6" xr3:uid="{146817F8-CAC6-4136-A961-2688919E6D49}" name="DT Predicted Close"/>
    <tableColumn id="7" xr3:uid="{557744F0-443E-497F-AFB2-52EBC4872275}" name="RF Predicted Close"/>
    <tableColumn id="8" xr3:uid="{AFC41B86-23E6-4B5F-B26D-4A394B07FF6D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15B3F-2433-4F35-9578-84A6A0507316}" name="Table3" displayName="Table3" ref="A5:H15" totalsRowShown="0" headerRowDxfId="10">
  <autoFilter ref="A5:H15" xr:uid="{56F15B3F-2433-4F35-9578-84A6A0507316}"/>
  <tableColumns count="8">
    <tableColumn id="1" xr3:uid="{1CC65EF8-BD92-476A-9227-7A88AF9DAF7C}" name="Date" dataDxfId="11"/>
    <tableColumn id="2" xr3:uid="{F4C1CE19-5324-4369-87F5-2E328ACAA6D4}" name="Actual Open"/>
    <tableColumn id="3" xr3:uid="{0EB530CB-2064-4B43-9D5A-855DE59BAFF8}" name="RR Predicted Open"/>
    <tableColumn id="4" xr3:uid="{1329742D-455B-4FD2-B819-5614EBD471A8}" name="SVR Predicted Open"/>
    <tableColumn id="5" xr3:uid="{3F4189FA-8DB8-42FD-BB31-55E01EAB4FAB}" name="KNN Predicted Open"/>
    <tableColumn id="6" xr3:uid="{917E3513-4B81-4F78-90E4-DE7C8016F6C5}" name="DT Predicted Open"/>
    <tableColumn id="7" xr3:uid="{9E718674-1E6B-4BCD-8EA5-6E297B965254}" name="RF Predicted Open"/>
    <tableColumn id="8" xr3:uid="{3988F62F-2D9A-41AB-AC56-8ED7890E94E0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4A239F-BD04-4491-9FE1-5E07DCF61E6E}" name="Table35" displayName="Table35" ref="A20:H30" totalsRowShown="0" headerRowDxfId="9">
  <autoFilter ref="A20:H30" xr:uid="{6A4A239F-BD04-4491-9FE1-5E07DCF61E6E}"/>
  <tableColumns count="8">
    <tableColumn id="1" xr3:uid="{D894B5D8-EC2E-4C1E-97DB-C33B090FC175}" name="Date" dataDxfId="8"/>
    <tableColumn id="2" xr3:uid="{7C0AE3A3-706C-41EC-B46A-0DF0B7C916D6}" name="Actual Open"/>
    <tableColumn id="3" xr3:uid="{5B9EF587-09B0-4CCC-BEC3-F700A5381BDF}" name="RR Predicted Open"/>
    <tableColumn id="4" xr3:uid="{C88D80E2-925B-4113-8EC0-67AFA82ECEAB}" name="SVR Predicted Open"/>
    <tableColumn id="5" xr3:uid="{7B8ACEAF-2035-4437-8146-B198BF54CCEA}" name="KNN Predicted Open"/>
    <tableColumn id="6" xr3:uid="{48187B58-BC30-4EE4-A60E-134387930E9A}" name="DT Predicted Open"/>
    <tableColumn id="7" xr3:uid="{B0F6FA15-1A38-40D6-9B39-51AC85A077EB}" name="RF Predicted Open"/>
    <tableColumn id="8" xr3:uid="{3D9588FF-DADC-4409-A85E-678B14613EFB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E17F2-E1DB-4B43-9C42-970E9D40535C}" name="Table5" displayName="Table5" ref="A5:H15" totalsRowShown="0" headerRowDxfId="6">
  <autoFilter ref="A5:H15" xr:uid="{A69E17F2-E1DB-4B43-9C42-970E9D40535C}"/>
  <tableColumns count="8">
    <tableColumn id="1" xr3:uid="{C132E436-6DEF-499C-9004-A01A1CEC8415}" name="Date" dataDxfId="7"/>
    <tableColumn id="2" xr3:uid="{007ECE78-5F99-46F8-B6EB-27F57F9BF9B1}" name="Actual High"/>
    <tableColumn id="3" xr3:uid="{BC565D5F-293C-4850-898E-CB0841032BB1}" name="RR Predicted High"/>
    <tableColumn id="4" xr3:uid="{029C550B-71F8-4854-A76C-753242BDBC88}" name="SVR Predicted High"/>
    <tableColumn id="5" xr3:uid="{B5382866-BB32-4347-AC66-D89DDD060901}" name="KNN Predicted High"/>
    <tableColumn id="6" xr3:uid="{C7AF172E-DEC0-4329-AB67-D1014EAB5609}" name="DT Predicted High"/>
    <tableColumn id="7" xr3:uid="{D155CF4E-F00A-4226-AFC3-DDCD575494C0}" name="RF Predicted High"/>
    <tableColumn id="8" xr3:uid="{D3C87789-9900-46F1-8730-DECBFDE86078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153EDC-6494-4C51-8934-95027E74EF96}" name="Table57" displayName="Table57" ref="A20:H30" totalsRowShown="0" headerRowDxfId="5">
  <autoFilter ref="A20:H30" xr:uid="{43153EDC-6494-4C51-8934-95027E74EF96}"/>
  <tableColumns count="8">
    <tableColumn id="1" xr3:uid="{7D39E8AC-90E0-4780-8F9E-CBD32D51F6C8}" name="Date" dataDxfId="4"/>
    <tableColumn id="2" xr3:uid="{43819C4E-0036-4E08-8567-BDC1B12095E8}" name="Actual High"/>
    <tableColumn id="3" xr3:uid="{C52A53A9-01B4-46BC-801C-64D3652A1998}" name="RR Predicted High"/>
    <tableColumn id="4" xr3:uid="{7AFDDAFC-BC6F-4C0C-9F19-30799D586644}" name="SVR Predicted High"/>
    <tableColumn id="5" xr3:uid="{AA6FB495-F374-43B4-A9FB-8FA4F91237D0}" name="KNN Predicted High"/>
    <tableColumn id="6" xr3:uid="{6DD5BD9E-8C4C-4510-A105-4969A9F24D28}" name="DT Predicted High"/>
    <tableColumn id="7" xr3:uid="{7D662F79-53F4-4AD0-AC0D-660AF8467BF9}" name="RF Predicted High"/>
    <tableColumn id="8" xr3:uid="{F81D6304-22D9-4759-BED1-FF17CD9A4AE1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7A26C-DE99-4AAC-BA44-1693E290DD59}" name="Table7" displayName="Table7" ref="A5:H15" totalsRowShown="0" headerRowDxfId="2">
  <autoFilter ref="A5:H15" xr:uid="{5FB7A26C-DE99-4AAC-BA44-1693E290DD59}"/>
  <tableColumns count="8">
    <tableColumn id="1" xr3:uid="{DA0ED01C-C99C-4588-BBEF-EEB8309C2382}" name="Date" dataDxfId="3"/>
    <tableColumn id="2" xr3:uid="{D0BA6EF1-14DE-436D-804F-CEB73C0D8CB5}" name="Actual Low"/>
    <tableColumn id="3" xr3:uid="{D7D01EEF-AA3A-4AE3-BB4B-3FE31E491377}" name="RR Predicted Low"/>
    <tableColumn id="4" xr3:uid="{B7D9F077-C359-4AEE-82F6-FB24868D8EB6}" name="SVR Predicted Low"/>
    <tableColumn id="5" xr3:uid="{E8B09FEC-75B4-4BA5-B6DE-9576950CF615}" name="KNN Predicted Low"/>
    <tableColumn id="6" xr3:uid="{7EE1EF0F-3EAE-45D5-81CC-6E93F3011546}" name="DT Predicted Low"/>
    <tableColumn id="7" xr3:uid="{55C4DF52-80CF-4726-9C69-0B9648B872D6}" name="RF Predicted Low"/>
    <tableColumn id="8" xr3:uid="{6F10CEC4-E44C-40DB-8926-134F9AA35EBE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392F0F-465C-4732-A7CB-C62558B809EF}" name="Table79" displayName="Table79" ref="A20:H30" totalsRowShown="0" headerRowDxfId="1">
  <autoFilter ref="A20:H30" xr:uid="{06392F0F-465C-4732-A7CB-C62558B809EF}"/>
  <tableColumns count="8">
    <tableColumn id="1" xr3:uid="{75EA9C7C-21AF-45D0-8641-5A14E60ECFCE}" name="Date" dataDxfId="0"/>
    <tableColumn id="2" xr3:uid="{45F1008C-7C8A-4E92-89D2-D137F34C092E}" name="Actual Low"/>
    <tableColumn id="3" xr3:uid="{1073F8E8-98C2-4590-A6AB-F7D9803442CA}" name="RR Predicted Low"/>
    <tableColumn id="4" xr3:uid="{6AB0311D-839C-42D6-93E7-FEE4A15FC90E}" name="SVR Predicted Low"/>
    <tableColumn id="5" xr3:uid="{7D6B4061-0004-4B2F-85B8-CA14E17407ED}" name="KNN Predicted Low"/>
    <tableColumn id="6" xr3:uid="{C0CA0020-2141-45BA-897C-AD3D07C6D09C}" name="DT Predicted Low"/>
    <tableColumn id="7" xr3:uid="{9ED38410-F8B5-4C4E-B68E-689F6CE459A3}" name="RF Predicted Low"/>
    <tableColumn id="8" xr3:uid="{0E4A13F3-9D2D-4786-AEC1-CBFCDDD4990A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2935.6309214327762</v>
      </c>
      <c r="D6">
        <v>2927.0400375574418</v>
      </c>
      <c r="E6">
        <v>2934.6399902343751</v>
      </c>
      <c r="F6">
        <v>2963.5</v>
      </c>
      <c r="G6">
        <v>2946.944509277344</v>
      </c>
      <c r="H6">
        <v>2901.2129157404761</v>
      </c>
    </row>
    <row r="7" spans="1:8" x14ac:dyDescent="0.3">
      <c r="A7" s="1" t="s">
        <v>8</v>
      </c>
      <c r="B7">
        <v>3014.800048828125</v>
      </c>
      <c r="C7">
        <v>3024.812782491093</v>
      </c>
      <c r="D7">
        <v>2938.033181843648</v>
      </c>
      <c r="E7">
        <v>2958.4</v>
      </c>
      <c r="F7">
        <v>2911.25</v>
      </c>
      <c r="G7">
        <v>2961.7389916992188</v>
      </c>
      <c r="H7">
        <v>2925.233154466217</v>
      </c>
    </row>
    <row r="8" spans="1:8" x14ac:dyDescent="0.3">
      <c r="A8" s="1" t="s">
        <v>9</v>
      </c>
      <c r="B8">
        <v>3000.39990234375</v>
      </c>
      <c r="C8">
        <v>3035.976370016439</v>
      </c>
      <c r="D8">
        <v>2944.6941923464929</v>
      </c>
      <c r="E8">
        <v>2969.6200195312499</v>
      </c>
      <c r="F8">
        <v>3014.800048828125</v>
      </c>
      <c r="G8">
        <v>2987.336008300781</v>
      </c>
      <c r="H8">
        <v>2962.5136161455739</v>
      </c>
    </row>
    <row r="9" spans="1:8" x14ac:dyDescent="0.3">
      <c r="A9" s="1" t="s">
        <v>10</v>
      </c>
      <c r="B9">
        <v>3006</v>
      </c>
      <c r="C9">
        <v>3011.906710486312</v>
      </c>
      <c r="D9">
        <v>2953.153075142427</v>
      </c>
      <c r="E9">
        <v>2972.25</v>
      </c>
      <c r="F9">
        <v>2971.300048828125</v>
      </c>
      <c r="G9">
        <v>2979.177978515625</v>
      </c>
      <c r="H9">
        <v>3128.1492288826348</v>
      </c>
    </row>
    <row r="10" spans="1:8" x14ac:dyDescent="0.3">
      <c r="A10" s="1" t="s">
        <v>11</v>
      </c>
      <c r="B10">
        <v>2957.85009765625</v>
      </c>
      <c r="C10">
        <v>3012.9325171719938</v>
      </c>
      <c r="D10">
        <v>2956.219613838151</v>
      </c>
      <c r="E10">
        <v>2980.75</v>
      </c>
      <c r="F10">
        <v>3006</v>
      </c>
      <c r="G10">
        <v>2996.7614770507812</v>
      </c>
      <c r="H10">
        <v>3009.697346979231</v>
      </c>
    </row>
    <row r="11" spans="1:8" x14ac:dyDescent="0.3">
      <c r="A11" s="1" t="s">
        <v>12</v>
      </c>
      <c r="B11">
        <v>2933.199951171875</v>
      </c>
      <c r="C11">
        <v>2976.5630551882359</v>
      </c>
      <c r="D11">
        <v>2955.8669895428411</v>
      </c>
      <c r="E11">
        <v>2988.510009765625</v>
      </c>
      <c r="F11">
        <v>2941.199951171875</v>
      </c>
      <c r="G11">
        <v>2959.282006835937</v>
      </c>
      <c r="H11">
        <v>3071.5767890185211</v>
      </c>
    </row>
    <row r="12" spans="1:8" x14ac:dyDescent="0.3">
      <c r="A12" s="1" t="s">
        <v>13</v>
      </c>
      <c r="B12">
        <v>2950.85009765625</v>
      </c>
      <c r="C12">
        <v>2984.5520286544752</v>
      </c>
      <c r="D12">
        <v>2952.1379520683799</v>
      </c>
      <c r="E12">
        <v>2950.1100097656249</v>
      </c>
      <c r="F12">
        <v>2984.25</v>
      </c>
      <c r="G12">
        <v>2962.3899926757808</v>
      </c>
      <c r="H12">
        <v>2942.4104089860389</v>
      </c>
    </row>
    <row r="13" spans="1:8" x14ac:dyDescent="0.3">
      <c r="A13" s="1" t="s">
        <v>14</v>
      </c>
      <c r="B13">
        <v>2864.35009765625</v>
      </c>
      <c r="C13">
        <v>3005.4990839338839</v>
      </c>
      <c r="D13">
        <v>2951.5038328442201</v>
      </c>
      <c r="E13">
        <v>2967.0000488281248</v>
      </c>
      <c r="F13">
        <v>2935.39990234375</v>
      </c>
      <c r="G13">
        <v>2947.6379736328131</v>
      </c>
      <c r="H13">
        <v>3036.100061197164</v>
      </c>
    </row>
    <row r="14" spans="1:8" x14ac:dyDescent="0.3">
      <c r="A14" s="1" t="s">
        <v>15</v>
      </c>
      <c r="B14">
        <v>2862.949951171875</v>
      </c>
      <c r="C14">
        <v>2990.7531263053038</v>
      </c>
      <c r="D14">
        <v>2948.1844826673669</v>
      </c>
      <c r="E14">
        <v>2936.9100585937499</v>
      </c>
      <c r="F14">
        <v>2864.35009765625</v>
      </c>
      <c r="G14">
        <v>2906.3770703125001</v>
      </c>
      <c r="H14">
        <v>3034.6307456907971</v>
      </c>
    </row>
    <row r="15" spans="1:8" x14ac:dyDescent="0.3">
      <c r="A15" s="1" t="s">
        <v>16</v>
      </c>
      <c r="B15">
        <v>2836.449951171875</v>
      </c>
      <c r="C15">
        <v>2889.8087900452042</v>
      </c>
      <c r="D15">
        <v>2943.9249825312781</v>
      </c>
      <c r="E15">
        <v>2919.3300292968752</v>
      </c>
      <c r="F15">
        <v>2862.949951171875</v>
      </c>
      <c r="G15">
        <v>2884.053999023437</v>
      </c>
      <c r="H15">
        <v>2852.1606215461011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48.619078567223823</v>
      </c>
      <c r="D21">
        <f>B6-D6</f>
        <v>57.209962442558208</v>
      </c>
      <c r="E21">
        <f>B6-E6</f>
        <v>49.610009765624909</v>
      </c>
      <c r="F21">
        <f>B6-F6</f>
        <v>20.75</v>
      </c>
      <c r="G21">
        <f>B6-G6</f>
        <v>37.305490722656032</v>
      </c>
      <c r="H21">
        <f>B6-H6</f>
        <v>83.037084259523908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-10.012733662968003</v>
      </c>
      <c r="D22">
        <f t="shared" ref="D22:D30" si="1">B7-D7</f>
        <v>76.766866984477019</v>
      </c>
      <c r="E22">
        <f t="shared" ref="E22:E30" si="2">B7-E7</f>
        <v>56.400048828124909</v>
      </c>
      <c r="F22">
        <f t="shared" ref="F22:F30" si="3">B7-F7</f>
        <v>103.550048828125</v>
      </c>
      <c r="G22">
        <f t="shared" ref="G22:G30" si="4">B7-G7</f>
        <v>53.061057128906214</v>
      </c>
      <c r="H22">
        <f t="shared" ref="H22:H30" si="5">B7-H7</f>
        <v>89.566894361907998</v>
      </c>
    </row>
    <row r="23" spans="1:8" x14ac:dyDescent="0.3">
      <c r="A23" s="1" t="s">
        <v>9</v>
      </c>
      <c r="B23">
        <v>3000.39990234375</v>
      </c>
      <c r="C23">
        <f t="shared" si="0"/>
        <v>-35.576467672688977</v>
      </c>
      <c r="D23">
        <f t="shared" si="1"/>
        <v>55.705709997257145</v>
      </c>
      <c r="E23">
        <f t="shared" si="2"/>
        <v>30.779882812500091</v>
      </c>
      <c r="F23">
        <f t="shared" si="3"/>
        <v>-14.400146484375</v>
      </c>
      <c r="G23">
        <f t="shared" si="4"/>
        <v>13.063894042968968</v>
      </c>
      <c r="H23">
        <f t="shared" si="5"/>
        <v>37.886286198176094</v>
      </c>
    </row>
    <row r="24" spans="1:8" x14ac:dyDescent="0.3">
      <c r="A24" s="1" t="s">
        <v>10</v>
      </c>
      <c r="B24">
        <v>3006</v>
      </c>
      <c r="C24">
        <f t="shared" si="0"/>
        <v>-5.9067104863120221</v>
      </c>
      <c r="D24">
        <f t="shared" si="1"/>
        <v>52.846924857572958</v>
      </c>
      <c r="E24">
        <f t="shared" si="2"/>
        <v>33.75</v>
      </c>
      <c r="F24">
        <f t="shared" si="3"/>
        <v>34.699951171875</v>
      </c>
      <c r="G24">
        <f t="shared" si="4"/>
        <v>26.822021484375</v>
      </c>
      <c r="H24">
        <f t="shared" si="5"/>
        <v>-122.14922888263482</v>
      </c>
    </row>
    <row r="25" spans="1:8" x14ac:dyDescent="0.3">
      <c r="A25" s="1" t="s">
        <v>11</v>
      </c>
      <c r="B25">
        <v>2957.85009765625</v>
      </c>
      <c r="C25">
        <f t="shared" si="0"/>
        <v>-55.082419515743823</v>
      </c>
      <c r="D25">
        <f t="shared" si="1"/>
        <v>1.6304838180990373</v>
      </c>
      <c r="E25">
        <f t="shared" si="2"/>
        <v>-22.89990234375</v>
      </c>
      <c r="F25">
        <f t="shared" si="3"/>
        <v>-48.14990234375</v>
      </c>
      <c r="G25">
        <f t="shared" si="4"/>
        <v>-38.911379394531195</v>
      </c>
      <c r="H25">
        <f t="shared" si="5"/>
        <v>-51.847249322981042</v>
      </c>
    </row>
    <row r="26" spans="1:8" x14ac:dyDescent="0.3">
      <c r="A26" s="1" t="s">
        <v>12</v>
      </c>
      <c r="B26">
        <v>2933.199951171875</v>
      </c>
      <c r="C26">
        <f t="shared" si="0"/>
        <v>-43.363104016360921</v>
      </c>
      <c r="D26">
        <f t="shared" si="1"/>
        <v>-22.667038370966111</v>
      </c>
      <c r="E26">
        <f t="shared" si="2"/>
        <v>-55.31005859375</v>
      </c>
      <c r="F26">
        <f t="shared" si="3"/>
        <v>-8</v>
      </c>
      <c r="G26">
        <f t="shared" si="4"/>
        <v>-26.082055664061954</v>
      </c>
      <c r="H26">
        <f t="shared" si="5"/>
        <v>-138.37683784664614</v>
      </c>
    </row>
    <row r="27" spans="1:8" x14ac:dyDescent="0.3">
      <c r="A27" s="1" t="s">
        <v>13</v>
      </c>
      <c r="B27">
        <v>2950.85009765625</v>
      </c>
      <c r="C27">
        <f t="shared" si="0"/>
        <v>-33.70193099822518</v>
      </c>
      <c r="D27">
        <f t="shared" si="1"/>
        <v>-1.2878544121299456</v>
      </c>
      <c r="E27">
        <f t="shared" si="2"/>
        <v>0.74008789062509095</v>
      </c>
      <c r="F27">
        <f t="shared" si="3"/>
        <v>-33.39990234375</v>
      </c>
      <c r="G27">
        <f t="shared" si="4"/>
        <v>-11.539895019530832</v>
      </c>
      <c r="H27">
        <f t="shared" si="5"/>
        <v>8.439688670211126</v>
      </c>
    </row>
    <row r="28" spans="1:8" x14ac:dyDescent="0.3">
      <c r="A28" s="1" t="s">
        <v>14</v>
      </c>
      <c r="B28">
        <v>2864.35009765625</v>
      </c>
      <c r="C28">
        <f t="shared" si="0"/>
        <v>-141.14898627763387</v>
      </c>
      <c r="D28">
        <f t="shared" si="1"/>
        <v>-87.153735187970142</v>
      </c>
      <c r="E28">
        <f t="shared" si="2"/>
        <v>-102.64995117187482</v>
      </c>
      <c r="F28">
        <f t="shared" si="3"/>
        <v>-71.0498046875</v>
      </c>
      <c r="G28">
        <f t="shared" si="4"/>
        <v>-83.2878759765631</v>
      </c>
      <c r="H28">
        <f t="shared" si="5"/>
        <v>-171.749963540914</v>
      </c>
    </row>
    <row r="29" spans="1:8" x14ac:dyDescent="0.3">
      <c r="A29" s="1" t="s">
        <v>15</v>
      </c>
      <c r="B29">
        <v>2862.949951171875</v>
      </c>
      <c r="C29">
        <f t="shared" si="0"/>
        <v>-127.80317513342879</v>
      </c>
      <c r="D29">
        <f t="shared" si="1"/>
        <v>-85.234531495491865</v>
      </c>
      <c r="E29">
        <f t="shared" si="2"/>
        <v>-73.960107421874909</v>
      </c>
      <c r="F29">
        <f t="shared" si="3"/>
        <v>-1.400146484375</v>
      </c>
      <c r="G29">
        <f t="shared" si="4"/>
        <v>-43.427119140625109</v>
      </c>
      <c r="H29">
        <f t="shared" si="5"/>
        <v>-171.68079451892208</v>
      </c>
    </row>
    <row r="30" spans="1:8" x14ac:dyDescent="0.3">
      <c r="A30" s="1" t="s">
        <v>16</v>
      </c>
      <c r="B30">
        <v>2836.449951171875</v>
      </c>
      <c r="C30">
        <f t="shared" si="0"/>
        <v>-53.358838873329205</v>
      </c>
      <c r="D30">
        <f t="shared" si="1"/>
        <v>-107.47503135940315</v>
      </c>
      <c r="E30">
        <f t="shared" si="2"/>
        <v>-82.880078125000182</v>
      </c>
      <c r="F30">
        <f t="shared" si="3"/>
        <v>-26.5</v>
      </c>
      <c r="G30">
        <f t="shared" si="4"/>
        <v>-47.604047851561972</v>
      </c>
      <c r="H30">
        <f t="shared" si="5"/>
        <v>-15.710670374226083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5" workbookViewId="0">
      <selection activeCell="H22" sqref="H22:H30"/>
    </sheetView>
  </sheetViews>
  <sheetFormatPr defaultRowHeight="14.4" x14ac:dyDescent="0.3"/>
  <cols>
    <col min="1" max="1" width="10.109375" customWidth="1"/>
    <col min="2" max="2" width="13.21875" customWidth="1"/>
    <col min="3" max="3" width="18.5546875" customWidth="1"/>
    <col min="4" max="4" width="19.6640625" customWidth="1"/>
    <col min="5" max="5" width="20.109375" customWidth="1"/>
    <col min="6" max="6" width="18.5546875" customWidth="1"/>
    <col min="7" max="7" width="18.33203125" customWidth="1"/>
    <col min="8" max="8" width="20.21875" customWidth="1"/>
  </cols>
  <sheetData>
    <row r="1" spans="1:8" ht="46.2" x14ac:dyDescent="0.85">
      <c r="A1" s="3" t="s">
        <v>42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2932.2898656722632</v>
      </c>
      <c r="D6">
        <v>2927.5503834120441</v>
      </c>
      <c r="E6">
        <v>2931.9800292968748</v>
      </c>
      <c r="F6">
        <v>2936.300048828125</v>
      </c>
      <c r="G6">
        <v>2927.782033691406</v>
      </c>
      <c r="H6">
        <v>3006.9814200281121</v>
      </c>
    </row>
    <row r="7" spans="1:8" x14ac:dyDescent="0.3">
      <c r="A7" s="1" t="s">
        <v>8</v>
      </c>
      <c r="B7">
        <v>2980.949951171875</v>
      </c>
      <c r="C7">
        <v>2996.498953601345</v>
      </c>
      <c r="D7">
        <v>2935.0739584212438</v>
      </c>
      <c r="E7">
        <v>2944.0600097656252</v>
      </c>
      <c r="F7">
        <v>2966</v>
      </c>
      <c r="G7">
        <v>2965.4875122070312</v>
      </c>
      <c r="H7">
        <v>2999.9859922429068</v>
      </c>
    </row>
    <row r="8" spans="1:8" x14ac:dyDescent="0.3">
      <c r="A8" s="1" t="s">
        <v>9</v>
      </c>
      <c r="B8">
        <v>3011.550048828125</v>
      </c>
      <c r="C8">
        <v>3014.1915057126739</v>
      </c>
      <c r="D8">
        <v>2944.6434060261072</v>
      </c>
      <c r="E8">
        <v>2965.6600097656251</v>
      </c>
      <c r="F8">
        <v>2980.949951171875</v>
      </c>
      <c r="G8">
        <v>2976.13</v>
      </c>
      <c r="H8">
        <v>2975.2007760208012</v>
      </c>
    </row>
    <row r="9" spans="1:8" x14ac:dyDescent="0.3">
      <c r="A9" s="1" t="s">
        <v>10</v>
      </c>
      <c r="B9">
        <v>2986.89990234375</v>
      </c>
      <c r="C9">
        <v>3008.7527908787629</v>
      </c>
      <c r="D9">
        <v>2949.6864676474879</v>
      </c>
      <c r="E9">
        <v>2972.1700195312501</v>
      </c>
      <c r="F9">
        <v>2966.050048828125</v>
      </c>
      <c r="G9">
        <v>2982.9225317382811</v>
      </c>
      <c r="H9">
        <v>3146.4416549014909</v>
      </c>
    </row>
    <row r="10" spans="1:8" x14ac:dyDescent="0.3">
      <c r="A10" s="1" t="s">
        <v>11</v>
      </c>
      <c r="B10">
        <v>3005.949951171875</v>
      </c>
      <c r="C10">
        <v>3005.3974756464072</v>
      </c>
      <c r="D10">
        <v>2960.2026391979348</v>
      </c>
      <c r="E10">
        <v>2982.2899902343752</v>
      </c>
      <c r="F10">
        <v>2986.89990234375</v>
      </c>
      <c r="G10">
        <v>2989.9464648437502</v>
      </c>
      <c r="H10">
        <v>2985.6831966411351</v>
      </c>
    </row>
    <row r="11" spans="1:8" x14ac:dyDescent="0.3">
      <c r="A11" s="1" t="s">
        <v>12</v>
      </c>
      <c r="B11">
        <v>2978</v>
      </c>
      <c r="C11">
        <v>2959.6642016269502</v>
      </c>
      <c r="D11">
        <v>2959.076895380379</v>
      </c>
      <c r="E11">
        <v>2984.3299804687499</v>
      </c>
      <c r="F11">
        <v>2966.699951171875</v>
      </c>
      <c r="G11">
        <v>2962.7544897460939</v>
      </c>
      <c r="H11">
        <v>3098.8630564419841</v>
      </c>
    </row>
    <row r="12" spans="1:8" x14ac:dyDescent="0.3">
      <c r="A12" s="1" t="s">
        <v>13</v>
      </c>
      <c r="B12">
        <v>2933.199951171875</v>
      </c>
      <c r="C12">
        <v>2942.2693280646558</v>
      </c>
      <c r="D12">
        <v>2954.7774837379729</v>
      </c>
      <c r="E12">
        <v>2939.0800292968752</v>
      </c>
      <c r="F12">
        <v>2927</v>
      </c>
      <c r="G12">
        <v>2937.8660156249998</v>
      </c>
      <c r="H12">
        <v>2971.3327293189018</v>
      </c>
    </row>
    <row r="13" spans="1:8" x14ac:dyDescent="0.3">
      <c r="A13" s="1" t="s">
        <v>14</v>
      </c>
      <c r="B13">
        <v>2959.550048828125</v>
      </c>
      <c r="C13">
        <v>2939.722096410319</v>
      </c>
      <c r="D13">
        <v>2952.912946982517</v>
      </c>
      <c r="E13">
        <v>2941.489990234375</v>
      </c>
      <c r="F13">
        <v>2948</v>
      </c>
      <c r="G13">
        <v>2953.5505004882812</v>
      </c>
      <c r="H13">
        <v>2946.786677316813</v>
      </c>
    </row>
    <row r="14" spans="1:8" x14ac:dyDescent="0.3">
      <c r="A14" s="1" t="s">
        <v>15</v>
      </c>
      <c r="B14">
        <v>2879.39990234375</v>
      </c>
      <c r="C14">
        <v>2888.200469595663</v>
      </c>
      <c r="D14">
        <v>2952.0165939702219</v>
      </c>
      <c r="E14">
        <v>2937.2100097656248</v>
      </c>
      <c r="F14">
        <v>2959.550048828125</v>
      </c>
      <c r="G14">
        <v>2944.4680273437498</v>
      </c>
      <c r="H14">
        <v>3083.6005845545342</v>
      </c>
    </row>
    <row r="15" spans="1:8" x14ac:dyDescent="0.3">
      <c r="A15" s="1" t="s">
        <v>16</v>
      </c>
      <c r="B15">
        <v>2851.89990234375</v>
      </c>
      <c r="C15">
        <v>2859.9041179300448</v>
      </c>
      <c r="D15">
        <v>2944.857390796114</v>
      </c>
      <c r="E15">
        <v>2926.45</v>
      </c>
      <c r="F15">
        <v>2879.39990234375</v>
      </c>
      <c r="G15">
        <v>2906.533454589844</v>
      </c>
      <c r="H15">
        <v>2869.8022397073451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-5.289865672263204</v>
      </c>
      <c r="D21">
        <f>B6-D6</f>
        <v>-0.55038341204408425</v>
      </c>
      <c r="E21">
        <f>B6-E6</f>
        <v>-4.9800292968748181</v>
      </c>
      <c r="F21">
        <f>B6-F6</f>
        <v>-9.300048828125</v>
      </c>
      <c r="G21">
        <f>B6-G6</f>
        <v>-0.78203369140601353</v>
      </c>
      <c r="H21">
        <f>B6-H6</f>
        <v>-79.981420028112097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-15.549002429469965</v>
      </c>
      <c r="D22">
        <f t="shared" ref="D22:D30" si="1">B7-D7</f>
        <v>45.875992750631212</v>
      </c>
      <c r="E22">
        <f t="shared" ref="E22:E30" si="2">B7-E7</f>
        <v>36.889941406249818</v>
      </c>
      <c r="F22">
        <f t="shared" ref="F22:F30" si="3">B7-F7</f>
        <v>14.949951171875</v>
      </c>
      <c r="G22">
        <f t="shared" ref="G22:G30" si="4">B7-G7</f>
        <v>15.462438964843841</v>
      </c>
      <c r="H22">
        <f t="shared" ref="H22:H30" si="5">B7-H7</f>
        <v>-19.036041071031832</v>
      </c>
    </row>
    <row r="23" spans="1:8" x14ac:dyDescent="0.3">
      <c r="A23" s="1" t="s">
        <v>9</v>
      </c>
      <c r="B23">
        <v>3011.550048828125</v>
      </c>
      <c r="C23">
        <f t="shared" si="0"/>
        <v>-2.6414568845489157</v>
      </c>
      <c r="D23">
        <f t="shared" si="1"/>
        <v>66.906642802017814</v>
      </c>
      <c r="E23">
        <f t="shared" si="2"/>
        <v>45.890039062499909</v>
      </c>
      <c r="F23">
        <f t="shared" si="3"/>
        <v>30.60009765625</v>
      </c>
      <c r="G23">
        <f t="shared" si="4"/>
        <v>35.420048828124891</v>
      </c>
      <c r="H23">
        <f t="shared" si="5"/>
        <v>36.349272807323814</v>
      </c>
    </row>
    <row r="24" spans="1:8" x14ac:dyDescent="0.3">
      <c r="A24" s="1" t="s">
        <v>10</v>
      </c>
      <c r="B24">
        <v>2986.89990234375</v>
      </c>
      <c r="C24">
        <f t="shared" si="0"/>
        <v>-21.85288853501288</v>
      </c>
      <c r="D24">
        <f t="shared" si="1"/>
        <v>37.213434696262084</v>
      </c>
      <c r="E24">
        <f t="shared" si="2"/>
        <v>14.729882812499909</v>
      </c>
      <c r="F24">
        <f t="shared" si="3"/>
        <v>20.849853515625</v>
      </c>
      <c r="G24">
        <f t="shared" si="4"/>
        <v>3.9773706054688773</v>
      </c>
      <c r="H24">
        <f t="shared" si="5"/>
        <v>-159.54175255774089</v>
      </c>
    </row>
    <row r="25" spans="1:8" x14ac:dyDescent="0.3">
      <c r="A25" s="1" t="s">
        <v>11</v>
      </c>
      <c r="B25">
        <v>3005.949951171875</v>
      </c>
      <c r="C25">
        <f t="shared" si="0"/>
        <v>0.55247552546779843</v>
      </c>
      <c r="D25">
        <f t="shared" si="1"/>
        <v>45.747311973940214</v>
      </c>
      <c r="E25">
        <f t="shared" si="2"/>
        <v>23.659960937499818</v>
      </c>
      <c r="F25">
        <f t="shared" si="3"/>
        <v>19.050048828125</v>
      </c>
      <c r="G25">
        <f t="shared" si="4"/>
        <v>16.003486328124836</v>
      </c>
      <c r="H25">
        <f t="shared" si="5"/>
        <v>20.266754530739945</v>
      </c>
    </row>
    <row r="26" spans="1:8" x14ac:dyDescent="0.3">
      <c r="A26" s="1" t="s">
        <v>12</v>
      </c>
      <c r="B26">
        <v>2978</v>
      </c>
      <c r="C26">
        <f t="shared" si="0"/>
        <v>18.335798373049784</v>
      </c>
      <c r="D26">
        <f t="shared" si="1"/>
        <v>18.923104619620972</v>
      </c>
      <c r="E26">
        <f t="shared" si="2"/>
        <v>-6.3299804687499091</v>
      </c>
      <c r="F26">
        <f t="shared" si="3"/>
        <v>11.300048828125</v>
      </c>
      <c r="G26">
        <f t="shared" si="4"/>
        <v>15.245510253906104</v>
      </c>
      <c r="H26">
        <f t="shared" si="5"/>
        <v>-120.8630564419841</v>
      </c>
    </row>
    <row r="27" spans="1:8" x14ac:dyDescent="0.3">
      <c r="A27" s="1" t="s">
        <v>13</v>
      </c>
      <c r="B27">
        <v>2933.199951171875</v>
      </c>
      <c r="C27">
        <f t="shared" si="0"/>
        <v>-9.0693768927808378</v>
      </c>
      <c r="D27">
        <f t="shared" si="1"/>
        <v>-21.577532566097943</v>
      </c>
      <c r="E27">
        <f t="shared" si="2"/>
        <v>-5.8800781250001819</v>
      </c>
      <c r="F27">
        <f t="shared" si="3"/>
        <v>6.199951171875</v>
      </c>
      <c r="G27">
        <f t="shared" si="4"/>
        <v>-4.6660644531248181</v>
      </c>
      <c r="H27">
        <f t="shared" si="5"/>
        <v>-38.132778147026784</v>
      </c>
    </row>
    <row r="28" spans="1:8" x14ac:dyDescent="0.3">
      <c r="A28" s="1" t="s">
        <v>14</v>
      </c>
      <c r="B28">
        <v>2959.550048828125</v>
      </c>
      <c r="C28">
        <f t="shared" si="0"/>
        <v>19.827952417806046</v>
      </c>
      <c r="D28">
        <f t="shared" si="1"/>
        <v>6.6371018456079582</v>
      </c>
      <c r="E28">
        <f t="shared" si="2"/>
        <v>18.06005859375</v>
      </c>
      <c r="F28">
        <f t="shared" si="3"/>
        <v>11.550048828125</v>
      </c>
      <c r="G28">
        <f t="shared" si="4"/>
        <v>5.9995483398438409</v>
      </c>
      <c r="H28">
        <f t="shared" si="5"/>
        <v>12.763371511312016</v>
      </c>
    </row>
    <row r="29" spans="1:8" x14ac:dyDescent="0.3">
      <c r="A29" s="1" t="s">
        <v>15</v>
      </c>
      <c r="B29">
        <v>2879.39990234375</v>
      </c>
      <c r="C29">
        <f t="shared" si="0"/>
        <v>-8.8005672519129803</v>
      </c>
      <c r="D29">
        <f t="shared" si="1"/>
        <v>-72.616691626471948</v>
      </c>
      <c r="E29">
        <f t="shared" si="2"/>
        <v>-57.810107421874818</v>
      </c>
      <c r="F29">
        <f t="shared" si="3"/>
        <v>-80.150146484375</v>
      </c>
      <c r="G29">
        <f t="shared" si="4"/>
        <v>-65.068124999999782</v>
      </c>
      <c r="H29">
        <f t="shared" si="5"/>
        <v>-204.20068221078418</v>
      </c>
    </row>
    <row r="30" spans="1:8" x14ac:dyDescent="0.3">
      <c r="A30" s="1" t="s">
        <v>16</v>
      </c>
      <c r="B30">
        <v>2851.89990234375</v>
      </c>
      <c r="C30">
        <f t="shared" si="0"/>
        <v>-8.0042155862947766</v>
      </c>
      <c r="D30">
        <f t="shared" si="1"/>
        <v>-92.957488452364032</v>
      </c>
      <c r="E30">
        <f t="shared" si="2"/>
        <v>-74.550097656249818</v>
      </c>
      <c r="F30">
        <f t="shared" si="3"/>
        <v>-27.5</v>
      </c>
      <c r="G30">
        <f t="shared" si="4"/>
        <v>-54.633552246094041</v>
      </c>
      <c r="H30">
        <f t="shared" si="5"/>
        <v>-17.902337363595052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44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2978.9015421097611</v>
      </c>
      <c r="D6">
        <v>2957.063568216523</v>
      </c>
      <c r="E6">
        <v>2957.1799804687498</v>
      </c>
      <c r="F6">
        <v>2969.89990234375</v>
      </c>
      <c r="G6">
        <v>2960.1209643554689</v>
      </c>
      <c r="H6">
        <v>3056.769913937746</v>
      </c>
    </row>
    <row r="7" spans="1:8" x14ac:dyDescent="0.3">
      <c r="A7" s="1" t="s">
        <v>8</v>
      </c>
      <c r="B7">
        <v>3024.89990234375</v>
      </c>
      <c r="C7">
        <v>3048.220689155813</v>
      </c>
      <c r="D7">
        <v>2965.9737008285961</v>
      </c>
      <c r="E7">
        <v>2980</v>
      </c>
      <c r="F7">
        <v>2982.550048828125</v>
      </c>
      <c r="G7">
        <v>2987.090043945313</v>
      </c>
      <c r="H7">
        <v>3005.6637778083059</v>
      </c>
    </row>
    <row r="8" spans="1:8" x14ac:dyDescent="0.3">
      <c r="A8" s="1" t="s">
        <v>9</v>
      </c>
      <c r="B8">
        <v>3014.800048828125</v>
      </c>
      <c r="C8">
        <v>3055.1338000863411</v>
      </c>
      <c r="D8">
        <v>2975.9785006080292</v>
      </c>
      <c r="E8">
        <v>2994.469970703125</v>
      </c>
      <c r="F8">
        <v>3024.89990234375</v>
      </c>
      <c r="G8">
        <v>3005.572966308594</v>
      </c>
      <c r="H8">
        <v>2999.697828258139</v>
      </c>
    </row>
    <row r="9" spans="1:8" x14ac:dyDescent="0.3">
      <c r="A9" s="1" t="s">
        <v>10</v>
      </c>
      <c r="B9">
        <v>3018</v>
      </c>
      <c r="C9">
        <v>3038.6149450787748</v>
      </c>
      <c r="D9">
        <v>2981.7991599675288</v>
      </c>
      <c r="E9">
        <v>2998.4099609374998</v>
      </c>
      <c r="F9">
        <v>2999.89990234375</v>
      </c>
      <c r="G9">
        <v>3003.393991699219</v>
      </c>
      <c r="H9">
        <v>3132.507306008652</v>
      </c>
    </row>
    <row r="10" spans="1:8" x14ac:dyDescent="0.3">
      <c r="A10" s="1" t="s">
        <v>11</v>
      </c>
      <c r="B10">
        <v>3006.199951171875</v>
      </c>
      <c r="C10">
        <v>3027.8251921595661</v>
      </c>
      <c r="D10">
        <v>2982.3040764977809</v>
      </c>
      <c r="E10">
        <v>3008.0299804687502</v>
      </c>
      <c r="F10">
        <v>3018</v>
      </c>
      <c r="G10">
        <v>3012.7695092773438</v>
      </c>
      <c r="H10">
        <v>3103.1303540615299</v>
      </c>
    </row>
    <row r="11" spans="1:8" x14ac:dyDescent="0.3">
      <c r="A11" s="1" t="s">
        <v>12</v>
      </c>
      <c r="B11">
        <v>2978</v>
      </c>
      <c r="C11">
        <v>3012.7767795991458</v>
      </c>
      <c r="D11">
        <v>2983.011494205618</v>
      </c>
      <c r="E11">
        <v>3006.7599609375002</v>
      </c>
      <c r="F11">
        <v>2969.449951171875</v>
      </c>
      <c r="G11">
        <v>2988.358488769531</v>
      </c>
      <c r="H11">
        <v>2991.2620522249258</v>
      </c>
    </row>
    <row r="12" spans="1:8" x14ac:dyDescent="0.3">
      <c r="A12" s="1" t="s">
        <v>13</v>
      </c>
      <c r="B12">
        <v>2976</v>
      </c>
      <c r="C12">
        <v>3005.12298483939</v>
      </c>
      <c r="D12">
        <v>2974.6424306785748</v>
      </c>
      <c r="E12">
        <v>2972.969970703125</v>
      </c>
      <c r="F12">
        <v>3000</v>
      </c>
      <c r="G12">
        <v>2981.0169775390618</v>
      </c>
      <c r="H12">
        <v>2945.752978284665</v>
      </c>
    </row>
    <row r="13" spans="1:8" x14ac:dyDescent="0.3">
      <c r="A13" s="1" t="s">
        <v>14</v>
      </c>
      <c r="B13">
        <v>2966.199951171875</v>
      </c>
      <c r="C13">
        <v>3004.3771313278412</v>
      </c>
      <c r="D13">
        <v>2976.1576880264111</v>
      </c>
      <c r="E13">
        <v>2985.7499511718752</v>
      </c>
      <c r="F13">
        <v>2977.050048828125</v>
      </c>
      <c r="G13">
        <v>2975.8750024414062</v>
      </c>
      <c r="H13">
        <v>3037.7673895884368</v>
      </c>
    </row>
    <row r="14" spans="1:8" x14ac:dyDescent="0.3">
      <c r="A14" s="1" t="s">
        <v>15</v>
      </c>
      <c r="B14">
        <v>2897.050048828125</v>
      </c>
      <c r="C14">
        <v>3008.1120735932041</v>
      </c>
      <c r="D14">
        <v>2971.421626654394</v>
      </c>
      <c r="E14">
        <v>2974.0099609375002</v>
      </c>
      <c r="F14">
        <v>2966.199951171875</v>
      </c>
      <c r="G14">
        <v>2969.77396484375</v>
      </c>
      <c r="H14">
        <v>3065.2390604142811</v>
      </c>
    </row>
    <row r="15" spans="1:8" x14ac:dyDescent="0.3">
      <c r="A15" s="1" t="s">
        <v>16</v>
      </c>
      <c r="B15">
        <v>2866.449951171875</v>
      </c>
      <c r="C15">
        <v>2936.82516902829</v>
      </c>
      <c r="D15">
        <v>2965.811581097269</v>
      </c>
      <c r="E15">
        <v>2958.219970703125</v>
      </c>
      <c r="F15">
        <v>2897.050048828125</v>
      </c>
      <c r="G15">
        <v>2929.7170141601559</v>
      </c>
      <c r="H15">
        <v>2880.193052575677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21.098457890238933</v>
      </c>
      <c r="D21">
        <f>B6-D6</f>
        <v>42.936431783477019</v>
      </c>
      <c r="E21">
        <f>B6-E6</f>
        <v>42.820019531250182</v>
      </c>
      <c r="F21">
        <f>B6-F6</f>
        <v>30.10009765625</v>
      </c>
      <c r="G21">
        <f>B6-G6</f>
        <v>39.879035644531086</v>
      </c>
      <c r="H21">
        <f>B6-H6</f>
        <v>-56.769913937745969</v>
      </c>
    </row>
    <row r="22" spans="1:8" x14ac:dyDescent="0.3">
      <c r="A22" s="1" t="s">
        <v>8</v>
      </c>
      <c r="B22">
        <v>3024.89990234375</v>
      </c>
      <c r="C22">
        <f t="shared" ref="C22:C30" si="0">B7-C7</f>
        <v>-23.320786812063034</v>
      </c>
      <c r="D22">
        <f t="shared" ref="D22:D30" si="1">B7-D7</f>
        <v>58.926201515153934</v>
      </c>
      <c r="E22">
        <f t="shared" ref="E22:E30" si="2">B7-E7</f>
        <v>44.89990234375</v>
      </c>
      <c r="F22">
        <f t="shared" ref="F22:F30" si="3">B7-F7</f>
        <v>42.349853515625</v>
      </c>
      <c r="G22">
        <f t="shared" ref="G22:G30" si="4">B7-G7</f>
        <v>37.809858398436972</v>
      </c>
      <c r="H22">
        <f t="shared" ref="H22:H30" si="5">B7-H7</f>
        <v>19.236124535444105</v>
      </c>
    </row>
    <row r="23" spans="1:8" x14ac:dyDescent="0.3">
      <c r="A23" s="1" t="s">
        <v>9</v>
      </c>
      <c r="B23">
        <v>3014.800048828125</v>
      </c>
      <c r="C23">
        <f t="shared" si="0"/>
        <v>-40.333751258216125</v>
      </c>
      <c r="D23">
        <f t="shared" si="1"/>
        <v>38.821548220095792</v>
      </c>
      <c r="E23">
        <f t="shared" si="2"/>
        <v>20.330078125</v>
      </c>
      <c r="F23">
        <f t="shared" si="3"/>
        <v>-10.099853515625</v>
      </c>
      <c r="G23">
        <f t="shared" si="4"/>
        <v>9.2270825195309953</v>
      </c>
      <c r="H23">
        <f t="shared" si="5"/>
        <v>15.102220569986002</v>
      </c>
    </row>
    <row r="24" spans="1:8" x14ac:dyDescent="0.3">
      <c r="A24" s="1" t="s">
        <v>10</v>
      </c>
      <c r="B24">
        <v>3018</v>
      </c>
      <c r="C24">
        <f t="shared" si="0"/>
        <v>-20.614945078774781</v>
      </c>
      <c r="D24">
        <f t="shared" si="1"/>
        <v>36.200840032471206</v>
      </c>
      <c r="E24">
        <f t="shared" si="2"/>
        <v>19.590039062500182</v>
      </c>
      <c r="F24">
        <f t="shared" si="3"/>
        <v>18.10009765625</v>
      </c>
      <c r="G24">
        <f t="shared" si="4"/>
        <v>14.606008300781014</v>
      </c>
      <c r="H24">
        <f t="shared" si="5"/>
        <v>-114.50730600865199</v>
      </c>
    </row>
    <row r="25" spans="1:8" x14ac:dyDescent="0.3">
      <c r="A25" s="1" t="s">
        <v>11</v>
      </c>
      <c r="B25">
        <v>3006.199951171875</v>
      </c>
      <c r="C25">
        <f t="shared" si="0"/>
        <v>-21.625240987691086</v>
      </c>
      <c r="D25">
        <f t="shared" si="1"/>
        <v>23.895874674094102</v>
      </c>
      <c r="E25">
        <f t="shared" si="2"/>
        <v>-1.8300292968751819</v>
      </c>
      <c r="F25">
        <f t="shared" si="3"/>
        <v>-11.800048828125</v>
      </c>
      <c r="G25">
        <f t="shared" si="4"/>
        <v>-6.5695581054687864</v>
      </c>
      <c r="H25">
        <f t="shared" si="5"/>
        <v>-96.930402889654943</v>
      </c>
    </row>
    <row r="26" spans="1:8" x14ac:dyDescent="0.3">
      <c r="A26" s="1" t="s">
        <v>12</v>
      </c>
      <c r="B26">
        <v>2978</v>
      </c>
      <c r="C26">
        <f t="shared" si="0"/>
        <v>-34.776779599145812</v>
      </c>
      <c r="D26">
        <f t="shared" si="1"/>
        <v>-5.0114942056179643</v>
      </c>
      <c r="E26">
        <f t="shared" si="2"/>
        <v>-28.759960937500182</v>
      </c>
      <c r="F26">
        <f t="shared" si="3"/>
        <v>8.550048828125</v>
      </c>
      <c r="G26">
        <f t="shared" si="4"/>
        <v>-10.35848876953105</v>
      </c>
      <c r="H26">
        <f t="shared" si="5"/>
        <v>-13.26205222492581</v>
      </c>
    </row>
    <row r="27" spans="1:8" x14ac:dyDescent="0.3">
      <c r="A27" s="1" t="s">
        <v>13</v>
      </c>
      <c r="B27">
        <v>2976</v>
      </c>
      <c r="C27">
        <f t="shared" si="0"/>
        <v>-29.122984839390028</v>
      </c>
      <c r="D27">
        <f t="shared" si="1"/>
        <v>1.3575693214252169</v>
      </c>
      <c r="E27">
        <f t="shared" si="2"/>
        <v>3.030029296875</v>
      </c>
      <c r="F27">
        <f t="shared" si="3"/>
        <v>-24</v>
      </c>
      <c r="G27">
        <f t="shared" si="4"/>
        <v>-5.016977539061827</v>
      </c>
      <c r="H27">
        <f t="shared" si="5"/>
        <v>30.247021715334995</v>
      </c>
    </row>
    <row r="28" spans="1:8" x14ac:dyDescent="0.3">
      <c r="A28" s="1" t="s">
        <v>14</v>
      </c>
      <c r="B28">
        <v>2966.199951171875</v>
      </c>
      <c r="C28">
        <f t="shared" si="0"/>
        <v>-38.177180155966198</v>
      </c>
      <c r="D28">
        <f t="shared" si="1"/>
        <v>-9.9577368545360514</v>
      </c>
      <c r="E28">
        <f t="shared" si="2"/>
        <v>-19.550000000000182</v>
      </c>
      <c r="F28">
        <f t="shared" si="3"/>
        <v>-10.85009765625</v>
      </c>
      <c r="G28">
        <f t="shared" si="4"/>
        <v>-9.6750512695311954</v>
      </c>
      <c r="H28">
        <f t="shared" si="5"/>
        <v>-71.567438416561799</v>
      </c>
    </row>
    <row r="29" spans="1:8" x14ac:dyDescent="0.3">
      <c r="A29" s="1" t="s">
        <v>15</v>
      </c>
      <c r="B29">
        <v>2897.050048828125</v>
      </c>
      <c r="C29">
        <f t="shared" si="0"/>
        <v>-111.06202476507906</v>
      </c>
      <c r="D29">
        <f t="shared" si="1"/>
        <v>-74.371577826269004</v>
      </c>
      <c r="E29">
        <f t="shared" si="2"/>
        <v>-76.959912109375182</v>
      </c>
      <c r="F29">
        <f t="shared" si="3"/>
        <v>-69.14990234375</v>
      </c>
      <c r="G29">
        <f t="shared" si="4"/>
        <v>-72.723916015625036</v>
      </c>
      <c r="H29">
        <f t="shared" si="5"/>
        <v>-168.18901158615608</v>
      </c>
    </row>
    <row r="30" spans="1:8" x14ac:dyDescent="0.3">
      <c r="A30" s="1" t="s">
        <v>16</v>
      </c>
      <c r="B30">
        <v>2866.449951171875</v>
      </c>
      <c r="C30">
        <f t="shared" si="0"/>
        <v>-70.37521785641502</v>
      </c>
      <c r="D30">
        <f t="shared" si="1"/>
        <v>-99.361629925394027</v>
      </c>
      <c r="E30">
        <f t="shared" si="2"/>
        <v>-91.77001953125</v>
      </c>
      <c r="F30">
        <f t="shared" si="3"/>
        <v>-30.60009765625</v>
      </c>
      <c r="G30">
        <f t="shared" si="4"/>
        <v>-63.267062988280941</v>
      </c>
      <c r="H30">
        <f t="shared" si="5"/>
        <v>-13.743101403802029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8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43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2898.1890497101831</v>
      </c>
      <c r="D6">
        <v>2907.0961560737592</v>
      </c>
      <c r="E6">
        <v>2906.3800292968749</v>
      </c>
      <c r="F6">
        <v>2916</v>
      </c>
      <c r="G6">
        <v>2909.4435107421868</v>
      </c>
      <c r="H6">
        <v>2989.0832332432651</v>
      </c>
    </row>
    <row r="7" spans="1:8" x14ac:dyDescent="0.3">
      <c r="A7" s="1" t="s">
        <v>8</v>
      </c>
      <c r="B7">
        <v>2974.449951171875</v>
      </c>
      <c r="C7">
        <v>2981.9278895559041</v>
      </c>
      <c r="D7">
        <v>2917.0542686276799</v>
      </c>
      <c r="E7">
        <v>2926.3700195312499</v>
      </c>
      <c r="F7">
        <v>2900.35009765625</v>
      </c>
      <c r="G7">
        <v>2940.4220141601559</v>
      </c>
      <c r="H7">
        <v>2974.921116161182</v>
      </c>
    </row>
    <row r="8" spans="1:8" x14ac:dyDescent="0.3">
      <c r="A8" s="1" t="s">
        <v>9</v>
      </c>
      <c r="B8">
        <v>2972.10009765625</v>
      </c>
      <c r="C8">
        <v>3001.8995017844122</v>
      </c>
      <c r="D8">
        <v>2925.3605614943908</v>
      </c>
      <c r="E8">
        <v>2942.7200195312498</v>
      </c>
      <c r="F8">
        <v>2974.449951171875</v>
      </c>
      <c r="G8">
        <v>2960.0279907226559</v>
      </c>
      <c r="H8">
        <v>2946.1343206465122</v>
      </c>
    </row>
    <row r="9" spans="1:8" x14ac:dyDescent="0.3">
      <c r="A9" s="1" t="s">
        <v>10</v>
      </c>
      <c r="B9">
        <v>2957</v>
      </c>
      <c r="C9">
        <v>2996.206763060402</v>
      </c>
      <c r="D9">
        <v>2926.0499172186101</v>
      </c>
      <c r="E9">
        <v>2943.800048828125</v>
      </c>
      <c r="F9">
        <v>2956.10009765625</v>
      </c>
      <c r="G9">
        <v>2956.069060058594</v>
      </c>
      <c r="H9">
        <v>3170.093072287309</v>
      </c>
    </row>
    <row r="10" spans="1:8" x14ac:dyDescent="0.3">
      <c r="A10" s="1" t="s">
        <v>11</v>
      </c>
      <c r="B10">
        <v>2951.10009765625</v>
      </c>
      <c r="C10">
        <v>2984.7327729532722</v>
      </c>
      <c r="D10">
        <v>2925.6087949889611</v>
      </c>
      <c r="E10">
        <v>2952.0000488281248</v>
      </c>
      <c r="F10">
        <v>2957</v>
      </c>
      <c r="G10">
        <v>2959.3390234375001</v>
      </c>
      <c r="H10">
        <v>2962.7445021336721</v>
      </c>
    </row>
    <row r="11" spans="1:8" x14ac:dyDescent="0.3">
      <c r="A11" s="1" t="s">
        <v>12</v>
      </c>
      <c r="B11">
        <v>2927</v>
      </c>
      <c r="C11">
        <v>2942.2096133203718</v>
      </c>
      <c r="D11">
        <v>2925.4433982328001</v>
      </c>
      <c r="E11">
        <v>2954.1300292968749</v>
      </c>
      <c r="F11">
        <v>2933.050048828125</v>
      </c>
      <c r="G11">
        <v>2933.020539550781</v>
      </c>
      <c r="H11">
        <v>3014.3896253577209</v>
      </c>
    </row>
    <row r="12" spans="1:8" x14ac:dyDescent="0.3">
      <c r="A12" s="1" t="s">
        <v>13</v>
      </c>
      <c r="B12">
        <v>2930.050048828125</v>
      </c>
      <c r="C12">
        <v>2935.8587594964588</v>
      </c>
      <c r="D12">
        <v>2923.1421822711691</v>
      </c>
      <c r="E12">
        <v>2916.8200195312502</v>
      </c>
      <c r="F12">
        <v>2925</v>
      </c>
      <c r="G12">
        <v>2921.3060205078132</v>
      </c>
      <c r="H12">
        <v>2907.1890081973161</v>
      </c>
    </row>
    <row r="13" spans="1:8" x14ac:dyDescent="0.3">
      <c r="A13" s="1" t="s">
        <v>14</v>
      </c>
      <c r="B13">
        <v>2855.550048828125</v>
      </c>
      <c r="C13">
        <v>2943.84176386334</v>
      </c>
      <c r="D13">
        <v>2927.7128491579838</v>
      </c>
      <c r="E13">
        <v>2930.9100097656251</v>
      </c>
      <c r="F13">
        <v>2915.10009765625</v>
      </c>
      <c r="G13">
        <v>2924.6130419921869</v>
      </c>
      <c r="H13">
        <v>3007.5739051684359</v>
      </c>
    </row>
    <row r="14" spans="1:8" x14ac:dyDescent="0.3">
      <c r="A14" s="1" t="s">
        <v>15</v>
      </c>
      <c r="B14">
        <v>2851</v>
      </c>
      <c r="C14">
        <v>2943.9087016207691</v>
      </c>
      <c r="D14">
        <v>2921.956421077281</v>
      </c>
      <c r="E14">
        <v>2907.1300292968749</v>
      </c>
      <c r="F14">
        <v>2855.550048828125</v>
      </c>
      <c r="G14">
        <v>2885.6955395507812</v>
      </c>
      <c r="H14">
        <v>3032.6107453172249</v>
      </c>
    </row>
    <row r="15" spans="1:8" x14ac:dyDescent="0.3">
      <c r="A15" s="1" t="s">
        <v>16</v>
      </c>
      <c r="B15">
        <v>2825.800048828125</v>
      </c>
      <c r="C15">
        <v>2833.294923773456</v>
      </c>
      <c r="D15">
        <v>2915.5267610647202</v>
      </c>
      <c r="E15">
        <v>2891.3200195312502</v>
      </c>
      <c r="F15">
        <v>2851</v>
      </c>
      <c r="G15">
        <v>2866.3195141601559</v>
      </c>
      <c r="H15">
        <v>2840.2799572632698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26.810950289816901</v>
      </c>
      <c r="D21">
        <f>B6-D6</f>
        <v>17.903843926240825</v>
      </c>
      <c r="E21">
        <f>B6-E6</f>
        <v>18.619970703125091</v>
      </c>
      <c r="F21">
        <f>B6-F6</f>
        <v>9</v>
      </c>
      <c r="G21">
        <f>B6-G6</f>
        <v>15.556489257813155</v>
      </c>
      <c r="H21">
        <f>B6-H6</f>
        <v>-64.083233243265113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-7.4779383840291302</v>
      </c>
      <c r="D22">
        <f t="shared" ref="D22:D30" si="1">B7-D7</f>
        <v>57.395682544195097</v>
      </c>
      <c r="E22">
        <f t="shared" ref="E22:E30" si="2">B7-E7</f>
        <v>48.079931640625091</v>
      </c>
      <c r="F22">
        <f t="shared" ref="F22:F30" si="3">B7-F7</f>
        <v>74.099853515625</v>
      </c>
      <c r="G22">
        <f t="shared" ref="G22:G30" si="4">B7-G7</f>
        <v>34.027937011719132</v>
      </c>
      <c r="H22">
        <f t="shared" ref="H22:H30" si="5">B7-H7</f>
        <v>-0.4711649893069989</v>
      </c>
    </row>
    <row r="23" spans="1:8" x14ac:dyDescent="0.3">
      <c r="A23" s="1" t="s">
        <v>9</v>
      </c>
      <c r="B23">
        <v>2972.10009765625</v>
      </c>
      <c r="C23">
        <f t="shared" si="0"/>
        <v>-29.799404128162223</v>
      </c>
      <c r="D23">
        <f t="shared" si="1"/>
        <v>46.739536161859178</v>
      </c>
      <c r="E23">
        <f t="shared" si="2"/>
        <v>29.380078125000182</v>
      </c>
      <c r="F23">
        <f t="shared" si="3"/>
        <v>-2.349853515625</v>
      </c>
      <c r="G23">
        <f t="shared" si="4"/>
        <v>12.072106933594114</v>
      </c>
      <c r="H23">
        <f t="shared" si="5"/>
        <v>25.965777009737849</v>
      </c>
    </row>
    <row r="24" spans="1:8" x14ac:dyDescent="0.3">
      <c r="A24" s="1" t="s">
        <v>10</v>
      </c>
      <c r="B24">
        <v>2957</v>
      </c>
      <c r="C24">
        <f t="shared" si="0"/>
        <v>-39.206763060401954</v>
      </c>
      <c r="D24">
        <f t="shared" si="1"/>
        <v>30.950082781389938</v>
      </c>
      <c r="E24">
        <f t="shared" si="2"/>
        <v>13.199951171875</v>
      </c>
      <c r="F24">
        <f t="shared" si="3"/>
        <v>0.89990234375</v>
      </c>
      <c r="G24">
        <f t="shared" si="4"/>
        <v>0.93093994140599534</v>
      </c>
      <c r="H24">
        <f t="shared" si="5"/>
        <v>-213.09307228730904</v>
      </c>
    </row>
    <row r="25" spans="1:8" x14ac:dyDescent="0.3">
      <c r="A25" s="1" t="s">
        <v>11</v>
      </c>
      <c r="B25">
        <v>2951.10009765625</v>
      </c>
      <c r="C25">
        <f t="shared" si="0"/>
        <v>-33.632675297022161</v>
      </c>
      <c r="D25">
        <f t="shared" si="1"/>
        <v>25.491302667288892</v>
      </c>
      <c r="E25">
        <f t="shared" si="2"/>
        <v>-0.8999511718748181</v>
      </c>
      <c r="F25">
        <f t="shared" si="3"/>
        <v>-5.89990234375</v>
      </c>
      <c r="G25">
        <f t="shared" si="4"/>
        <v>-8.2389257812501455</v>
      </c>
      <c r="H25">
        <f t="shared" si="5"/>
        <v>-11.644404477422086</v>
      </c>
    </row>
    <row r="26" spans="1:8" x14ac:dyDescent="0.3">
      <c r="A26" s="1" t="s">
        <v>12</v>
      </c>
      <c r="B26">
        <v>2927</v>
      </c>
      <c r="C26">
        <f t="shared" si="0"/>
        <v>-15.209613320371773</v>
      </c>
      <c r="D26">
        <f t="shared" si="1"/>
        <v>1.5566017671999361</v>
      </c>
      <c r="E26">
        <f t="shared" si="2"/>
        <v>-27.130029296874909</v>
      </c>
      <c r="F26">
        <f t="shared" si="3"/>
        <v>-6.050048828125</v>
      </c>
      <c r="G26">
        <f t="shared" si="4"/>
        <v>-6.0205395507809953</v>
      </c>
      <c r="H26">
        <f t="shared" si="5"/>
        <v>-87.389625357720888</v>
      </c>
    </row>
    <row r="27" spans="1:8" x14ac:dyDescent="0.3">
      <c r="A27" s="1" t="s">
        <v>13</v>
      </c>
      <c r="B27">
        <v>2930.050048828125</v>
      </c>
      <c r="C27">
        <f t="shared" si="0"/>
        <v>-5.8087106683337879</v>
      </c>
      <c r="D27">
        <f t="shared" si="1"/>
        <v>6.9078665569559234</v>
      </c>
      <c r="E27">
        <f t="shared" si="2"/>
        <v>13.230029296874818</v>
      </c>
      <c r="F27">
        <f t="shared" si="3"/>
        <v>5.050048828125</v>
      </c>
      <c r="G27">
        <f t="shared" si="4"/>
        <v>8.744028320311827</v>
      </c>
      <c r="H27">
        <f t="shared" si="5"/>
        <v>22.86104063080893</v>
      </c>
    </row>
    <row r="28" spans="1:8" x14ac:dyDescent="0.3">
      <c r="A28" s="1" t="s">
        <v>14</v>
      </c>
      <c r="B28">
        <v>2855.550048828125</v>
      </c>
      <c r="C28">
        <f t="shared" si="0"/>
        <v>-88.29171503521502</v>
      </c>
      <c r="D28">
        <f t="shared" si="1"/>
        <v>-72.162800329858783</v>
      </c>
      <c r="E28">
        <f t="shared" si="2"/>
        <v>-75.359960937500091</v>
      </c>
      <c r="F28">
        <f t="shared" si="3"/>
        <v>-59.550048828125</v>
      </c>
      <c r="G28">
        <f t="shared" si="4"/>
        <v>-69.062993164061936</v>
      </c>
      <c r="H28">
        <f t="shared" si="5"/>
        <v>-152.02385634031089</v>
      </c>
    </row>
    <row r="29" spans="1:8" x14ac:dyDescent="0.3">
      <c r="A29" s="1" t="s">
        <v>15</v>
      </c>
      <c r="B29">
        <v>2851</v>
      </c>
      <c r="C29">
        <f t="shared" si="0"/>
        <v>-92.908701620769079</v>
      </c>
      <c r="D29">
        <f t="shared" si="1"/>
        <v>-70.956421077280993</v>
      </c>
      <c r="E29">
        <f t="shared" si="2"/>
        <v>-56.130029296874909</v>
      </c>
      <c r="F29">
        <f t="shared" si="3"/>
        <v>-4.550048828125</v>
      </c>
      <c r="G29">
        <f t="shared" si="4"/>
        <v>-34.695539550781177</v>
      </c>
      <c r="H29">
        <f t="shared" si="5"/>
        <v>-181.61074531722488</v>
      </c>
    </row>
    <row r="30" spans="1:8" x14ac:dyDescent="0.3">
      <c r="A30" s="1" t="s">
        <v>16</v>
      </c>
      <c r="B30">
        <v>2825.800048828125</v>
      </c>
      <c r="C30">
        <f t="shared" si="0"/>
        <v>-7.4948749453310484</v>
      </c>
      <c r="D30">
        <f t="shared" si="1"/>
        <v>-89.726712236595176</v>
      </c>
      <c r="E30">
        <f t="shared" si="2"/>
        <v>-65.519970703125182</v>
      </c>
      <c r="F30">
        <f t="shared" si="3"/>
        <v>-25.199951171875</v>
      </c>
      <c r="G30">
        <f t="shared" si="4"/>
        <v>-40.519465332030904</v>
      </c>
      <c r="H30">
        <f t="shared" si="5"/>
        <v>-14.479908435144807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2024-05-02T17:11:05Z</dcterms:created>
  <dcterms:modified xsi:type="dcterms:W3CDTF">2024-05-02T18:40:12Z</dcterms:modified>
</cp:coreProperties>
</file>