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su\OneDrive\Documents\FINAL YEAR PROJECT\Research Data\Research Data 2\1. Reliance\Week 3\6. Features Volatility Indicators\"/>
    </mc:Choice>
  </mc:AlternateContent>
  <xr:revisionPtr revIDLastSave="0" documentId="13_ncr:1_{848247A4-1356-4C30-A77C-52518CA2E6B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lose Prices" sheetId="1" r:id="rId1"/>
    <sheet name="Open Prices" sheetId="2" r:id="rId2"/>
    <sheet name="High Prices" sheetId="3" r:id="rId3"/>
    <sheet name="Low Pric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4" l="1"/>
  <c r="H29" i="4"/>
  <c r="H28" i="4"/>
  <c r="H27" i="4"/>
  <c r="H26" i="4"/>
  <c r="H25" i="4"/>
  <c r="H24" i="4"/>
  <c r="H23" i="4"/>
  <c r="H22" i="4"/>
  <c r="G30" i="4"/>
  <c r="G29" i="4"/>
  <c r="G28" i="4"/>
  <c r="G27" i="4"/>
  <c r="G26" i="4"/>
  <c r="G25" i="4"/>
  <c r="G24" i="4"/>
  <c r="G23" i="4"/>
  <c r="G22" i="4"/>
  <c r="F30" i="4"/>
  <c r="F29" i="4"/>
  <c r="F28" i="4"/>
  <c r="F27" i="4"/>
  <c r="F26" i="4"/>
  <c r="F25" i="4"/>
  <c r="F24" i="4"/>
  <c r="F23" i="4"/>
  <c r="F22" i="4"/>
  <c r="E30" i="4"/>
  <c r="E29" i="4"/>
  <c r="E28" i="4"/>
  <c r="E27" i="4"/>
  <c r="E26" i="4"/>
  <c r="E25" i="4"/>
  <c r="E24" i="4"/>
  <c r="E23" i="4"/>
  <c r="E22" i="4"/>
  <c r="D30" i="4"/>
  <c r="D29" i="4"/>
  <c r="D28" i="4"/>
  <c r="D27" i="4"/>
  <c r="D26" i="4"/>
  <c r="D25" i="4"/>
  <c r="D24" i="4"/>
  <c r="D23" i="4"/>
  <c r="D22" i="4"/>
  <c r="C30" i="4"/>
  <c r="C29" i="4"/>
  <c r="C28" i="4"/>
  <c r="C27" i="4"/>
  <c r="C26" i="4"/>
  <c r="C25" i="4"/>
  <c r="C24" i="4"/>
  <c r="C23" i="4"/>
  <c r="C22" i="4"/>
  <c r="H21" i="4"/>
  <c r="G21" i="4"/>
  <c r="F21" i="4"/>
  <c r="E21" i="4"/>
  <c r="D21" i="4"/>
  <c r="C21" i="4"/>
  <c r="H30" i="3"/>
  <c r="H29" i="3"/>
  <c r="H28" i="3"/>
  <c r="H27" i="3"/>
  <c r="H26" i="3"/>
  <c r="H25" i="3"/>
  <c r="H24" i="3"/>
  <c r="H23" i="3"/>
  <c r="H22" i="3"/>
  <c r="G30" i="3"/>
  <c r="G29" i="3"/>
  <c r="G28" i="3"/>
  <c r="G27" i="3"/>
  <c r="G26" i="3"/>
  <c r="G25" i="3"/>
  <c r="G24" i="3"/>
  <c r="G23" i="3"/>
  <c r="G22" i="3"/>
  <c r="F30" i="3"/>
  <c r="F29" i="3"/>
  <c r="F28" i="3"/>
  <c r="F27" i="3"/>
  <c r="F26" i="3"/>
  <c r="F25" i="3"/>
  <c r="F24" i="3"/>
  <c r="F23" i="3"/>
  <c r="F22" i="3"/>
  <c r="E30" i="3"/>
  <c r="E29" i="3"/>
  <c r="E28" i="3"/>
  <c r="E27" i="3"/>
  <c r="E26" i="3"/>
  <c r="E25" i="3"/>
  <c r="E24" i="3"/>
  <c r="E23" i="3"/>
  <c r="E22" i="3"/>
  <c r="D30" i="3"/>
  <c r="D29" i="3"/>
  <c r="D28" i="3"/>
  <c r="D27" i="3"/>
  <c r="D26" i="3"/>
  <c r="D25" i="3"/>
  <c r="D24" i="3"/>
  <c r="D23" i="3"/>
  <c r="D22" i="3"/>
  <c r="C30" i="3"/>
  <c r="C29" i="3"/>
  <c r="C28" i="3"/>
  <c r="C27" i="3"/>
  <c r="C26" i="3"/>
  <c r="C25" i="3"/>
  <c r="C24" i="3"/>
  <c r="C23" i="3"/>
  <c r="C22" i="3"/>
  <c r="H21" i="3"/>
  <c r="G21" i="3"/>
  <c r="F21" i="3"/>
  <c r="E21" i="3"/>
  <c r="D21" i="3"/>
  <c r="C21" i="3"/>
  <c r="H30" i="2"/>
  <c r="H29" i="2"/>
  <c r="H28" i="2"/>
  <c r="H27" i="2"/>
  <c r="H26" i="2"/>
  <c r="H25" i="2"/>
  <c r="H24" i="2"/>
  <c r="H23" i="2"/>
  <c r="H22" i="2"/>
  <c r="G30" i="2"/>
  <c r="G29" i="2"/>
  <c r="G28" i="2"/>
  <c r="G27" i="2"/>
  <c r="G26" i="2"/>
  <c r="G25" i="2"/>
  <c r="G24" i="2"/>
  <c r="G23" i="2"/>
  <c r="G22" i="2"/>
  <c r="F30" i="2"/>
  <c r="F29" i="2"/>
  <c r="F28" i="2"/>
  <c r="F27" i="2"/>
  <c r="F26" i="2"/>
  <c r="F25" i="2"/>
  <c r="F24" i="2"/>
  <c r="F23" i="2"/>
  <c r="F22" i="2"/>
  <c r="E30" i="2"/>
  <c r="E29" i="2"/>
  <c r="E28" i="2"/>
  <c r="E27" i="2"/>
  <c r="E26" i="2"/>
  <c r="E25" i="2"/>
  <c r="E24" i="2"/>
  <c r="E23" i="2"/>
  <c r="E22" i="2"/>
  <c r="D30" i="2"/>
  <c r="D29" i="2"/>
  <c r="D28" i="2"/>
  <c r="D27" i="2"/>
  <c r="D26" i="2"/>
  <c r="D25" i="2"/>
  <c r="D24" i="2"/>
  <c r="D23" i="2"/>
  <c r="D22" i="2"/>
  <c r="C30" i="2"/>
  <c r="C29" i="2"/>
  <c r="C28" i="2"/>
  <c r="C27" i="2"/>
  <c r="C26" i="2"/>
  <c r="C25" i="2"/>
  <c r="C24" i="2"/>
  <c r="C23" i="2"/>
  <c r="C22" i="2"/>
  <c r="H21" i="2"/>
  <c r="G21" i="2"/>
  <c r="F21" i="2"/>
  <c r="E21" i="2"/>
  <c r="D21" i="2"/>
  <c r="C21" i="2"/>
  <c r="H30" i="1"/>
  <c r="H29" i="1"/>
  <c r="H28" i="1"/>
  <c r="H27" i="1"/>
  <c r="H26" i="1"/>
  <c r="H25" i="1"/>
  <c r="H24" i="1"/>
  <c r="H23" i="1"/>
  <c r="H22" i="1"/>
  <c r="G30" i="1"/>
  <c r="G29" i="1"/>
  <c r="G28" i="1"/>
  <c r="G27" i="1"/>
  <c r="G26" i="1"/>
  <c r="G25" i="1"/>
  <c r="G24" i="1"/>
  <c r="G23" i="1"/>
  <c r="G22" i="1"/>
  <c r="F30" i="1"/>
  <c r="F29" i="1"/>
  <c r="F28" i="1"/>
  <c r="F27" i="1"/>
  <c r="F26" i="1"/>
  <c r="F25" i="1"/>
  <c r="F24" i="1"/>
  <c r="F23" i="1"/>
  <c r="F22" i="1"/>
  <c r="E30" i="1"/>
  <c r="E29" i="1"/>
  <c r="E28" i="1"/>
  <c r="E27" i="1"/>
  <c r="E26" i="1"/>
  <c r="E25" i="1"/>
  <c r="E24" i="1"/>
  <c r="E23" i="1"/>
  <c r="E22" i="1"/>
  <c r="D30" i="1"/>
  <c r="D29" i="1"/>
  <c r="D28" i="1"/>
  <c r="D27" i="1"/>
  <c r="D26" i="1"/>
  <c r="D25" i="1"/>
  <c r="D24" i="1"/>
  <c r="D23" i="1"/>
  <c r="D22" i="1"/>
  <c r="C30" i="1"/>
  <c r="C29" i="1"/>
  <c r="C28" i="1"/>
  <c r="C27" i="1"/>
  <c r="C26" i="1"/>
  <c r="C25" i="1"/>
  <c r="C24" i="1"/>
  <c r="C23" i="1"/>
  <c r="C22" i="1"/>
  <c r="H21" i="1"/>
  <c r="G21" i="1"/>
  <c r="F21" i="1"/>
  <c r="E21" i="1"/>
  <c r="D21" i="1"/>
  <c r="C21" i="1"/>
</calcChain>
</file>

<file path=xl/sharedStrings.xml><?xml version="1.0" encoding="utf-8"?>
<sst xmlns="http://schemas.openxmlformats.org/spreadsheetml/2006/main" count="156" uniqueCount="46">
  <si>
    <t>Actual Close</t>
  </si>
  <si>
    <t>RR Predicted Close</t>
  </si>
  <si>
    <t>SVR Predicted Close</t>
  </si>
  <si>
    <t>KNN Predicted Close</t>
  </si>
  <si>
    <t>DT Predicted Close</t>
  </si>
  <si>
    <t>RF Predicted Close</t>
  </si>
  <si>
    <t>ANN Predicted Close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</si>
  <si>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</si>
  <si>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</si>
  <si>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</si>
  <si>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</si>
  <si>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</si>
  <si>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</si>
  <si>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</si>
  <si>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</si>
  <si>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</si>
  <si>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</si>
  <si>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Actual Open</t>
  </si>
  <si>
    <t>RR Predicted Open</t>
  </si>
  <si>
    <t>SVR Predicted Open</t>
  </si>
  <si>
    <t>KNN Predicted Open</t>
  </si>
  <si>
    <t>DT Predicted Open</t>
  </si>
  <si>
    <t>RF Predicted Open</t>
  </si>
  <si>
    <t>ANN Predicted Open</t>
  </si>
  <si>
    <t>Actual High</t>
  </si>
  <si>
    <t>RR Predicted High</t>
  </si>
  <si>
    <t>SVR Predicted High</t>
  </si>
  <si>
    <t>KNN Predicted High</t>
  </si>
  <si>
    <t>DT Predicted High</t>
  </si>
  <si>
    <t>RF Predicted High</t>
  </si>
  <si>
    <t>ANN Predicted High</t>
  </si>
  <si>
    <t>Actual Low</t>
  </si>
  <si>
    <t>RR Predicted Low</t>
  </si>
  <si>
    <t>SVR Predicted Low</t>
  </si>
  <si>
    <t>KNN Predicted Low</t>
  </si>
  <si>
    <t>DT Predicted Low</t>
  </si>
  <si>
    <t>RF Predicted Low</t>
  </si>
  <si>
    <t>ANN Predicted Low</t>
  </si>
  <si>
    <t>Column1</t>
  </si>
  <si>
    <t>Close Price</t>
  </si>
  <si>
    <t>Absolute Value of Actual and Predicted Prices</t>
  </si>
  <si>
    <t>Difference between Actual and Predicted Prices</t>
  </si>
  <si>
    <t>Date</t>
  </si>
  <si>
    <t>Open Price</t>
  </si>
  <si>
    <t>High Price</t>
  </si>
  <si>
    <t>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</si>
</sst>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2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7B8DB-8573-4414-8103-DC13C7FCB6E5}" name="Table1" displayName="Table1" ref="A5:H15" totalsRowShown="0" headerRowDxfId="14">
  <autoFilter ref="A5:H15" xr:uid="{EB87B8DB-8573-4414-8103-DC13C7FCB6E5}"/>
  <tableColumns count="8">
    <tableColumn id="1" xr3:uid="{40ABA4F3-E9D8-4526-A7E4-126EE26EA672}" name="Column1" dataDxfId="15"/>
    <tableColumn id="2" xr3:uid="{A0DFBB36-6460-4354-9C4B-15DFE2144CA9}" name="Actual Close"/>
    <tableColumn id="3" xr3:uid="{104339A9-4D05-47BC-BA8C-CEE466339A93}" name="RR Predicted Close"/>
    <tableColumn id="4" xr3:uid="{F5381702-70E8-41C5-9107-8CDCE531B06B}" name="SVR Predicted Close"/>
    <tableColumn id="5" xr3:uid="{8B0035F7-E71C-4CB1-B4AB-8CC029A07BE5}" name="KNN Predicted Close"/>
    <tableColumn id="6" xr3:uid="{FDC021CB-9298-4B30-BA22-24A8333FF689}" name="DT Predicted Close"/>
    <tableColumn id="7" xr3:uid="{58F64049-22F9-4137-A29B-7D979E9ED4E3}" name="RF Predicted Close"/>
    <tableColumn id="8" xr3:uid="{5971F0FF-1F77-4297-ACE1-6252DD93C51B}" name="ANN Predicted Clos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A70048-532B-491C-8E56-0011B2D5EA70}" name="Table13" displayName="Table13" ref="A20:H30" totalsRowShown="0" headerRowDxfId="13">
  <autoFilter ref="A20:H30" xr:uid="{1AA70048-532B-491C-8E56-0011B2D5EA70}"/>
  <tableColumns count="8">
    <tableColumn id="1" xr3:uid="{C5C4536C-16BA-4D08-9840-FB25B30F83E7}" name="Column1" dataDxfId="12"/>
    <tableColumn id="2" xr3:uid="{16E766F5-DCDB-4EDE-95B1-2BF0EB89BCCA}" name="Actual Close"/>
    <tableColumn id="3" xr3:uid="{6E7147F5-4306-409D-8084-9F61EEE5D064}" name="RR Predicted Close"/>
    <tableColumn id="4" xr3:uid="{555F3EDE-BE5D-4EC0-BFE4-3EB6609AEC5C}" name="SVR Predicted Close"/>
    <tableColumn id="5" xr3:uid="{2C8B0BAE-DCB5-4478-8A9B-E14C6C0D6A15}" name="KNN Predicted Close"/>
    <tableColumn id="6" xr3:uid="{D2EB8DFC-A0B0-48C5-A633-636908EBC019}" name="DT Predicted Close"/>
    <tableColumn id="7" xr3:uid="{754E3586-4FEE-41F3-BE71-D7FAF36D274A}" name="RF Predicted Close"/>
    <tableColumn id="8" xr3:uid="{364653EA-5299-4E5B-A851-52F584B632BC}" name="ANN Predicted Clos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D820B1-000F-4BC7-A493-6BC94A6C712D}" name="Table5" displayName="Table5" ref="A5:H15" totalsRowShown="0" headerRowDxfId="10">
  <autoFilter ref="A5:H15" xr:uid="{02D820B1-000F-4BC7-A493-6BC94A6C712D}"/>
  <tableColumns count="8">
    <tableColumn id="1" xr3:uid="{391E3653-26B2-443C-BB2A-EE08E3742252}" name="Column1" dataDxfId="11"/>
    <tableColumn id="2" xr3:uid="{F37DA1A7-4177-49DC-AC87-606F1BDBED86}" name="Actual Open"/>
    <tableColumn id="3" xr3:uid="{E847E31B-2747-4786-8BAC-F27222738482}" name="RR Predicted Open"/>
    <tableColumn id="4" xr3:uid="{89D9FCC5-C41D-413D-BD3C-D9016D0371F5}" name="SVR Predicted Open"/>
    <tableColumn id="5" xr3:uid="{07F38432-A132-4295-98D7-310262FEE06E}" name="KNN Predicted Open"/>
    <tableColumn id="6" xr3:uid="{562EF875-F806-415A-8AD1-BD28C668FA29}" name="DT Predicted Open"/>
    <tableColumn id="7" xr3:uid="{F701BA37-B611-4591-9F2A-F1EA87FDEAC7}" name="RF Predicted Open"/>
    <tableColumn id="8" xr3:uid="{0DE3CB66-07AD-439E-AA3F-F6A6FD44CE32}" name="ANN Predicted Ope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96598B-AED3-47DB-80D4-D4AD41DCCB8D}" name="Table57" displayName="Table57" ref="A20:H30" totalsRowShown="0" headerRowDxfId="9">
  <autoFilter ref="A20:H30" xr:uid="{5B96598B-AED3-47DB-80D4-D4AD41DCCB8D}"/>
  <tableColumns count="8">
    <tableColumn id="1" xr3:uid="{90A1A499-3DED-43F9-9DB1-634E88422DC2}" name="Column1" dataDxfId="8"/>
    <tableColumn id="2" xr3:uid="{1C06DA06-0511-47F9-AE23-868A7E2101D5}" name="Actual Open"/>
    <tableColumn id="3" xr3:uid="{5681FBFE-C4E8-429D-BD16-C24EDF2C9D5D}" name="RR Predicted Open"/>
    <tableColumn id="4" xr3:uid="{20F15330-32DE-4CEF-AD63-D18BC34F4B6F}" name="SVR Predicted Open"/>
    <tableColumn id="5" xr3:uid="{5F1BB427-F4A0-4159-A91D-58A85E0A6F38}" name="KNN Predicted Open"/>
    <tableColumn id="6" xr3:uid="{B672E1F4-456B-499E-8409-DA028A2B0BC9}" name="DT Predicted Open"/>
    <tableColumn id="7" xr3:uid="{3CB33276-ACF3-44A4-841C-AC284DA5361F}" name="RF Predicted Open"/>
    <tableColumn id="8" xr3:uid="{7F3A9853-B9ED-4626-BFF2-CE2F622F01A3}" name="ANN Predicted Ope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4ED2F-5BDB-4525-85DE-D58F43A029ED}" name="Table7" displayName="Table7" ref="A5:H15" totalsRowShown="0" headerRowDxfId="6">
  <autoFilter ref="A5:H15" xr:uid="{91E4ED2F-5BDB-4525-85DE-D58F43A029ED}"/>
  <tableColumns count="8">
    <tableColumn id="1" xr3:uid="{4C2BC6F1-9D11-40A6-B6ED-40EBF5A4B459}" name="Column1" dataDxfId="7"/>
    <tableColumn id="2" xr3:uid="{F50E7189-0A86-4B23-BDA1-F380D5B265E0}" name="Actual High"/>
    <tableColumn id="3" xr3:uid="{9CAB9BC1-E9D9-40F9-B0B9-56C2142B1DED}" name="RR Predicted High"/>
    <tableColumn id="4" xr3:uid="{42A0C78C-11FC-4F47-892C-72F2A5ABA5C5}" name="SVR Predicted High"/>
    <tableColumn id="5" xr3:uid="{C4A1CFE7-F5DB-491B-8305-45DC31155F94}" name="KNN Predicted High"/>
    <tableColumn id="6" xr3:uid="{7CF78C7D-2570-4ABF-86F2-F11D0EF5C04A}" name="DT Predicted High"/>
    <tableColumn id="7" xr3:uid="{AA75ED49-5464-4A99-90AA-144D2A24E43A}" name="RF Predicted High"/>
    <tableColumn id="8" xr3:uid="{9C29A83D-60D8-4F9D-9413-B520EEEBFC76}" name="ANN Predicted High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5F52B-B03D-49CB-94FE-3DFC7CBA916A}" name="Table79" displayName="Table79" ref="A20:H30" totalsRowShown="0" headerRowDxfId="5">
  <autoFilter ref="A20:H30" xr:uid="{1C75F52B-B03D-49CB-94FE-3DFC7CBA916A}"/>
  <tableColumns count="8">
    <tableColumn id="1" xr3:uid="{93AAB3B0-C98F-49D3-8D30-82AD96803885}" name="Column1" dataDxfId="4"/>
    <tableColumn id="2" xr3:uid="{30F95372-47B1-4129-B257-D183DF6A5958}" name="Actual High"/>
    <tableColumn id="3" xr3:uid="{D1599B3B-A5B4-4385-A997-D55764BC20B5}" name="RR Predicted High"/>
    <tableColumn id="4" xr3:uid="{56B2F2B8-A122-4104-8DFF-BA320D374E1E}" name="SVR Predicted High"/>
    <tableColumn id="5" xr3:uid="{53BF5655-B766-47CD-94A2-A16D1BE701A9}" name="KNN Predicted High"/>
    <tableColumn id="6" xr3:uid="{157BEA81-C3E7-4C1D-8524-C35BC813D2E6}" name="DT Predicted High"/>
    <tableColumn id="7" xr3:uid="{09B90CA1-C400-4949-899B-5B0C94B44171}" name="RF Predicted High"/>
    <tableColumn id="8" xr3:uid="{6DE7A4AC-2BA3-4D2A-A0CC-08462FADF296}" name="ANN Predicted High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038B7E-B2D2-40E0-85EB-61F91B7C22B5}" name="Table9" displayName="Table9" ref="A5:H15" totalsRowShown="0" headerRowDxfId="2">
  <autoFilter ref="A5:H15" xr:uid="{AD038B7E-B2D2-40E0-85EB-61F91B7C22B5}"/>
  <tableColumns count="8">
    <tableColumn id="1" xr3:uid="{FD1F59BD-3335-4A28-BF6D-B5A550B08D4B}" name="Date" dataDxfId="3"/>
    <tableColumn id="2" xr3:uid="{96D8044D-335E-4A7E-9514-940225F4B622}" name="Actual Low"/>
    <tableColumn id="3" xr3:uid="{C1053993-03EA-4637-A622-D88E936C555C}" name="RR Predicted Low"/>
    <tableColumn id="4" xr3:uid="{3B209FA6-E293-44E1-B5E7-577CD1969929}" name="SVR Predicted Low"/>
    <tableColumn id="5" xr3:uid="{17272A1C-6E29-4C76-ADD0-846BB05FDDA0}" name="KNN Predicted Low"/>
    <tableColumn id="6" xr3:uid="{50E003C1-7864-4D7F-816C-DB7AE958991D}" name="DT Predicted Low"/>
    <tableColumn id="7" xr3:uid="{4F83A44D-1FA1-449B-98BB-3CB0C1124B74}" name="RF Predicted Low"/>
    <tableColumn id="8" xr3:uid="{03BE7491-9DDD-43C7-BBE5-3625771A5BE1}" name="ANN Predicted Low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1159B6-4578-411B-844C-5319BD98D9EB}" name="Table911" displayName="Table911" ref="A20:H30" totalsRowShown="0" headerRowDxfId="1">
  <autoFilter ref="A20:H30" xr:uid="{131159B6-4578-411B-844C-5319BD98D9EB}"/>
  <tableColumns count="8">
    <tableColumn id="1" xr3:uid="{E735567A-17A3-439F-8C1D-8EC35FCE2953}" name="Date" dataDxfId="0"/>
    <tableColumn id="2" xr3:uid="{B8FB33AE-4C49-4EF5-AC81-7DFA9DF73123}" name="Actual Low"/>
    <tableColumn id="3" xr3:uid="{52478DAF-228D-4476-96D4-7DD3081BD59E}" name="RR Predicted Low"/>
    <tableColumn id="4" xr3:uid="{E58312F8-902B-4E8B-A3C9-5CD604D66B0D}" name="SVR Predicted Low"/>
    <tableColumn id="5" xr3:uid="{07BB893D-2CC9-45A0-B7E7-7638640B2815}" name="KNN Predicted Low"/>
    <tableColumn id="6" xr3:uid="{09954BE5-4823-4226-B28E-322AE21176B9}" name="DT Predicted Low"/>
    <tableColumn id="7" xr3:uid="{659CBC37-A12F-438C-BB6B-8C4D16BFF70A}" name="RF Predicted Low"/>
    <tableColumn id="8" xr3:uid="{E8C63137-F7EA-4534-8E39-EB60914FD81A}" name="ANN Predicted L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9" workbookViewId="0">
      <selection activeCell="H22" sqref="H22:H30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39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7</v>
      </c>
      <c r="B6">
        <v>2984.25</v>
      </c>
      <c r="C6">
        <v>2926.6572747298028</v>
      </c>
      <c r="D6">
        <v>2930.2034291838741</v>
      </c>
      <c r="E6">
        <v>2944.2</v>
      </c>
      <c r="F6">
        <v>2962.75</v>
      </c>
      <c r="G6">
        <v>2952.8040014648441</v>
      </c>
      <c r="H6">
        <v>3070.1712146685559</v>
      </c>
    </row>
    <row r="7" spans="1:8" x14ac:dyDescent="0.3">
      <c r="A7" s="1" t="s">
        <v>8</v>
      </c>
      <c r="B7">
        <v>3014.800048828125</v>
      </c>
      <c r="C7">
        <v>2866.1820329304301</v>
      </c>
      <c r="D7">
        <v>2937.5447434306502</v>
      </c>
      <c r="E7">
        <v>2949.05</v>
      </c>
      <c r="F7">
        <v>2904.699951171875</v>
      </c>
      <c r="G7">
        <v>2904.578530273438</v>
      </c>
      <c r="H7">
        <v>2957.946305178813</v>
      </c>
    </row>
    <row r="8" spans="1:8" x14ac:dyDescent="0.3">
      <c r="A8" s="1" t="s">
        <v>9</v>
      </c>
      <c r="B8">
        <v>3000.39990234375</v>
      </c>
      <c r="C8">
        <v>2994.9045071883988</v>
      </c>
      <c r="D8">
        <v>2946.310970540434</v>
      </c>
      <c r="E8">
        <v>2958.6299804687501</v>
      </c>
      <c r="F8">
        <v>2974.64990234375</v>
      </c>
      <c r="G8">
        <v>2967.743491210937</v>
      </c>
      <c r="H8">
        <v>3155.512749983397</v>
      </c>
    </row>
    <row r="9" spans="1:8" x14ac:dyDescent="0.3">
      <c r="A9" s="1" t="s">
        <v>10</v>
      </c>
      <c r="B9">
        <v>3006</v>
      </c>
      <c r="C9">
        <v>2978.6742923720481</v>
      </c>
      <c r="D9">
        <v>2952.0842386854479</v>
      </c>
      <c r="E9">
        <v>2955.7499511718752</v>
      </c>
      <c r="F9">
        <v>3000.39990234375</v>
      </c>
      <c r="G9">
        <v>2980.611430664062</v>
      </c>
      <c r="H9">
        <v>3002.0243848932769</v>
      </c>
    </row>
    <row r="10" spans="1:8" x14ac:dyDescent="0.3">
      <c r="A10" s="1" t="s">
        <v>11</v>
      </c>
      <c r="B10">
        <v>2957.85009765625</v>
      </c>
      <c r="C10">
        <v>3005.9620178300379</v>
      </c>
      <c r="D10">
        <v>2954.2974394839689</v>
      </c>
      <c r="E10">
        <v>2972.719970703125</v>
      </c>
      <c r="F10">
        <v>3014.800048828125</v>
      </c>
      <c r="G10">
        <v>2996.8269726562498</v>
      </c>
      <c r="H10">
        <v>3020.8572640168268</v>
      </c>
    </row>
    <row r="11" spans="1:8" x14ac:dyDescent="0.3">
      <c r="A11" s="1" t="s">
        <v>12</v>
      </c>
      <c r="B11">
        <v>2933.199951171875</v>
      </c>
      <c r="C11">
        <v>2964.89363069404</v>
      </c>
      <c r="D11">
        <v>2955.4702298297489</v>
      </c>
      <c r="E11">
        <v>2964.2100097656248</v>
      </c>
      <c r="F11">
        <v>2904.699951171875</v>
      </c>
      <c r="G11">
        <v>2948.2054882812499</v>
      </c>
      <c r="H11">
        <v>3131.4709441669429</v>
      </c>
    </row>
    <row r="12" spans="1:8" x14ac:dyDescent="0.3">
      <c r="A12" s="1" t="s">
        <v>13</v>
      </c>
      <c r="B12">
        <v>2950.85009765625</v>
      </c>
      <c r="C12">
        <v>2939.3665321695148</v>
      </c>
      <c r="D12">
        <v>2950.548562970911</v>
      </c>
      <c r="E12">
        <v>2937.9299804687498</v>
      </c>
      <c r="F12">
        <v>2963.5</v>
      </c>
      <c r="G12">
        <v>2948.4514843749998</v>
      </c>
      <c r="H12">
        <v>2966.1252656679439</v>
      </c>
    </row>
    <row r="13" spans="1:8" x14ac:dyDescent="0.3">
      <c r="A13" s="1" t="s">
        <v>14</v>
      </c>
      <c r="B13">
        <v>2864.35009765625</v>
      </c>
      <c r="C13">
        <v>2953.9782534866199</v>
      </c>
      <c r="D13">
        <v>2950.9129167419592</v>
      </c>
      <c r="E13">
        <v>2951.0299804687502</v>
      </c>
      <c r="F13">
        <v>2942.050048828125</v>
      </c>
      <c r="G13">
        <v>2939.9314819335941</v>
      </c>
      <c r="H13">
        <v>3006.1280099479968</v>
      </c>
    </row>
    <row r="14" spans="1:8" x14ac:dyDescent="0.3">
      <c r="A14" s="1" t="s">
        <v>15</v>
      </c>
      <c r="B14">
        <v>2862.949951171875</v>
      </c>
      <c r="C14">
        <v>2938.3537786133352</v>
      </c>
      <c r="D14">
        <v>2945.837890744257</v>
      </c>
      <c r="E14">
        <v>2949.510009765625</v>
      </c>
      <c r="F14">
        <v>2930.199951171875</v>
      </c>
      <c r="G14">
        <v>2934.7240356445309</v>
      </c>
      <c r="H14">
        <v>2981.4439893532058</v>
      </c>
    </row>
    <row r="15" spans="1:8" x14ac:dyDescent="0.3">
      <c r="A15" s="1" t="s">
        <v>16</v>
      </c>
      <c r="B15">
        <v>2836.449951171875</v>
      </c>
      <c r="C15">
        <v>2929.3547556983031</v>
      </c>
      <c r="D15">
        <v>2942.6380862796532</v>
      </c>
      <c r="E15">
        <v>2940</v>
      </c>
      <c r="F15">
        <v>2921.60009765625</v>
      </c>
      <c r="G15">
        <v>2899.2744921875001</v>
      </c>
      <c r="H15">
        <v>2901.690772898457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1:8" x14ac:dyDescent="0.3">
      <c r="A21" s="1" t="s">
        <v>7</v>
      </c>
      <c r="B21">
        <v>2984.25</v>
      </c>
      <c r="C21">
        <f>B6-C6</f>
        <v>57.592725270197207</v>
      </c>
      <c r="D21">
        <f>B6-D6</f>
        <v>54.04657081612595</v>
      </c>
      <c r="E21">
        <f>B6-E6</f>
        <v>40.050000000000182</v>
      </c>
      <c r="F21">
        <f>B6-F6</f>
        <v>21.5</v>
      </c>
      <c r="G21">
        <f>B6-G6</f>
        <v>31.445998535155923</v>
      </c>
      <c r="H21">
        <f>B6-H6</f>
        <v>-85.921214668555876</v>
      </c>
    </row>
    <row r="22" spans="1:8" x14ac:dyDescent="0.3">
      <c r="A22" s="1" t="s">
        <v>8</v>
      </c>
      <c r="B22">
        <v>3014.800048828125</v>
      </c>
      <c r="C22">
        <f t="shared" ref="C22:C30" si="0">B7-C7</f>
        <v>148.61801589769493</v>
      </c>
      <c r="D22">
        <f t="shared" ref="D22:D30" si="1">B7-D7</f>
        <v>77.255305397474785</v>
      </c>
      <c r="E22">
        <f t="shared" ref="E22:E30" si="2">B7-E7</f>
        <v>65.750048828124818</v>
      </c>
      <c r="F22">
        <f t="shared" ref="F22:F30" si="3">B7-F7</f>
        <v>110.10009765625</v>
      </c>
      <c r="G22">
        <f t="shared" ref="G22:G30" si="4">B7-G7</f>
        <v>110.22151855468701</v>
      </c>
      <c r="H22">
        <f t="shared" ref="H22:H30" si="5">B7-H7</f>
        <v>56.853743649312037</v>
      </c>
    </row>
    <row r="23" spans="1:8" x14ac:dyDescent="0.3">
      <c r="A23" s="1" t="s">
        <v>9</v>
      </c>
      <c r="B23">
        <v>3000.39990234375</v>
      </c>
      <c r="C23">
        <f t="shared" si="0"/>
        <v>5.4953951553511615</v>
      </c>
      <c r="D23">
        <f t="shared" si="1"/>
        <v>54.088931803315973</v>
      </c>
      <c r="E23">
        <f t="shared" si="2"/>
        <v>41.769921874999909</v>
      </c>
      <c r="F23">
        <f t="shared" si="3"/>
        <v>25.75</v>
      </c>
      <c r="G23">
        <f t="shared" si="4"/>
        <v>32.656411132812991</v>
      </c>
      <c r="H23">
        <f t="shared" si="5"/>
        <v>-155.11284763964704</v>
      </c>
    </row>
    <row r="24" spans="1:8" x14ac:dyDescent="0.3">
      <c r="A24" s="1" t="s">
        <v>10</v>
      </c>
      <c r="B24">
        <v>3006</v>
      </c>
      <c r="C24">
        <f t="shared" si="0"/>
        <v>27.325707627951942</v>
      </c>
      <c r="D24">
        <f t="shared" si="1"/>
        <v>53.915761314552128</v>
      </c>
      <c r="E24">
        <f t="shared" si="2"/>
        <v>50.250048828124818</v>
      </c>
      <c r="F24">
        <f t="shared" si="3"/>
        <v>5.60009765625</v>
      </c>
      <c r="G24">
        <f t="shared" si="4"/>
        <v>25.388569335937973</v>
      </c>
      <c r="H24">
        <f t="shared" si="5"/>
        <v>3.9756151067231258</v>
      </c>
    </row>
    <row r="25" spans="1:8" x14ac:dyDescent="0.3">
      <c r="A25" s="1" t="s">
        <v>11</v>
      </c>
      <c r="B25">
        <v>2957.85009765625</v>
      </c>
      <c r="C25">
        <f t="shared" si="0"/>
        <v>-48.111920173787894</v>
      </c>
      <c r="D25">
        <f t="shared" si="1"/>
        <v>3.5526581722810988</v>
      </c>
      <c r="E25">
        <f t="shared" si="2"/>
        <v>-14.869873046875</v>
      </c>
      <c r="F25">
        <f t="shared" si="3"/>
        <v>-56.949951171875</v>
      </c>
      <c r="G25">
        <f t="shared" si="4"/>
        <v>-38.976874999999836</v>
      </c>
      <c r="H25">
        <f t="shared" si="5"/>
        <v>-63.007166360576775</v>
      </c>
    </row>
    <row r="26" spans="1:8" x14ac:dyDescent="0.3">
      <c r="A26" s="1" t="s">
        <v>12</v>
      </c>
      <c r="B26">
        <v>2933.199951171875</v>
      </c>
      <c r="C26">
        <f t="shared" si="0"/>
        <v>-31.693679522164985</v>
      </c>
      <c r="D26">
        <f t="shared" si="1"/>
        <v>-22.27027865787386</v>
      </c>
      <c r="E26">
        <f t="shared" si="2"/>
        <v>-31.010058593749818</v>
      </c>
      <c r="F26">
        <f t="shared" si="3"/>
        <v>28.5</v>
      </c>
      <c r="G26">
        <f t="shared" si="4"/>
        <v>-15.005537109374927</v>
      </c>
      <c r="H26">
        <f t="shared" si="5"/>
        <v>-198.2709929950679</v>
      </c>
    </row>
    <row r="27" spans="1:8" x14ac:dyDescent="0.3">
      <c r="A27" s="1" t="s">
        <v>13</v>
      </c>
      <c r="B27">
        <v>2950.85009765625</v>
      </c>
      <c r="C27">
        <f t="shared" si="0"/>
        <v>11.483565486735188</v>
      </c>
      <c r="D27">
        <f t="shared" si="1"/>
        <v>0.30153468533899286</v>
      </c>
      <c r="E27">
        <f t="shared" si="2"/>
        <v>12.920117187500182</v>
      </c>
      <c r="F27">
        <f t="shared" si="3"/>
        <v>-12.64990234375</v>
      </c>
      <c r="G27">
        <f t="shared" si="4"/>
        <v>2.3986132812501637</v>
      </c>
      <c r="H27">
        <f t="shared" si="5"/>
        <v>-15.27516801169395</v>
      </c>
    </row>
    <row r="28" spans="1:8" x14ac:dyDescent="0.3">
      <c r="A28" s="1" t="s">
        <v>14</v>
      </c>
      <c r="B28">
        <v>2864.35009765625</v>
      </c>
      <c r="C28">
        <f t="shared" si="0"/>
        <v>-89.628155830369906</v>
      </c>
      <c r="D28">
        <f t="shared" si="1"/>
        <v>-86.562819085709179</v>
      </c>
      <c r="E28">
        <f t="shared" si="2"/>
        <v>-86.679882812500182</v>
      </c>
      <c r="F28">
        <f t="shared" si="3"/>
        <v>-77.699951171875</v>
      </c>
      <c r="G28">
        <f t="shared" si="4"/>
        <v>-75.581384277344114</v>
      </c>
      <c r="H28">
        <f t="shared" si="5"/>
        <v>-141.77791229174682</v>
      </c>
    </row>
    <row r="29" spans="1:8" x14ac:dyDescent="0.3">
      <c r="A29" s="1" t="s">
        <v>15</v>
      </c>
      <c r="B29">
        <v>2862.949951171875</v>
      </c>
      <c r="C29">
        <f t="shared" si="0"/>
        <v>-75.40382744146018</v>
      </c>
      <c r="D29">
        <f t="shared" si="1"/>
        <v>-82.887939572382038</v>
      </c>
      <c r="E29">
        <f t="shared" si="2"/>
        <v>-86.56005859375</v>
      </c>
      <c r="F29">
        <f t="shared" si="3"/>
        <v>-67.25</v>
      </c>
      <c r="G29">
        <f t="shared" si="4"/>
        <v>-71.774084472655886</v>
      </c>
      <c r="H29">
        <f t="shared" si="5"/>
        <v>-118.49403818133078</v>
      </c>
    </row>
    <row r="30" spans="1:8" x14ac:dyDescent="0.3">
      <c r="A30" s="1" t="s">
        <v>16</v>
      </c>
      <c r="B30">
        <v>2836.449951171875</v>
      </c>
      <c r="C30">
        <f t="shared" si="0"/>
        <v>-92.904804526428052</v>
      </c>
      <c r="D30">
        <f t="shared" si="1"/>
        <v>-106.18813510777818</v>
      </c>
      <c r="E30">
        <f t="shared" si="2"/>
        <v>-103.550048828125</v>
      </c>
      <c r="F30">
        <f t="shared" si="3"/>
        <v>-85.150146484375</v>
      </c>
      <c r="G30">
        <f t="shared" si="4"/>
        <v>-62.824541015625073</v>
      </c>
      <c r="H30">
        <f t="shared" si="5"/>
        <v>-65.240821726581999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A5" workbookViewId="0">
      <selection activeCell="H22" sqref="H22:H30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43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3">
      <c r="A6" s="1" t="s">
        <v>7</v>
      </c>
      <c r="B6">
        <v>2927</v>
      </c>
      <c r="C6">
        <v>2923.1006288728522</v>
      </c>
      <c r="D6">
        <v>2927.5037832628841</v>
      </c>
      <c r="E6">
        <v>2929.3900390624999</v>
      </c>
      <c r="F6">
        <v>2915</v>
      </c>
      <c r="G6">
        <v>2925.5125244140631</v>
      </c>
      <c r="H6">
        <v>2997.4268861535988</v>
      </c>
    </row>
    <row r="7" spans="1:8" x14ac:dyDescent="0.3">
      <c r="A7" s="1" t="s">
        <v>8</v>
      </c>
      <c r="B7">
        <v>2980.949951171875</v>
      </c>
      <c r="C7">
        <v>2983.3665270651231</v>
      </c>
      <c r="D7">
        <v>2936.300394041516</v>
      </c>
      <c r="E7">
        <v>2959.6100097656249</v>
      </c>
      <c r="F7">
        <v>2921.5</v>
      </c>
      <c r="G7">
        <v>2929.058991699219</v>
      </c>
      <c r="H7">
        <v>2955.1083629036289</v>
      </c>
    </row>
    <row r="8" spans="1:8" x14ac:dyDescent="0.3">
      <c r="A8" s="1" t="s">
        <v>9</v>
      </c>
      <c r="B8">
        <v>3011.550048828125</v>
      </c>
      <c r="C8">
        <v>3008.412288822562</v>
      </c>
      <c r="D8">
        <v>2946.8055175917161</v>
      </c>
      <c r="E8">
        <v>2970.6100097656249</v>
      </c>
      <c r="F8">
        <v>2987.10009765625</v>
      </c>
      <c r="G8">
        <v>2969.0380102539061</v>
      </c>
      <c r="H8">
        <v>3143.357374142206</v>
      </c>
    </row>
    <row r="9" spans="1:8" x14ac:dyDescent="0.3">
      <c r="A9" s="1" t="s">
        <v>10</v>
      </c>
      <c r="B9">
        <v>2986.89990234375</v>
      </c>
      <c r="C9">
        <v>3005.0752019535221</v>
      </c>
      <c r="D9">
        <v>2952.294459737127</v>
      </c>
      <c r="E9">
        <v>2976.7300292968748</v>
      </c>
      <c r="F9">
        <v>3011.550048828125</v>
      </c>
      <c r="G9">
        <v>2993.1845434570309</v>
      </c>
      <c r="H9">
        <v>3000.5867408634222</v>
      </c>
    </row>
    <row r="10" spans="1:8" x14ac:dyDescent="0.3">
      <c r="A10" s="1" t="s">
        <v>11</v>
      </c>
      <c r="B10">
        <v>3005.949951171875</v>
      </c>
      <c r="C10">
        <v>3005.3446323115541</v>
      </c>
      <c r="D10">
        <v>2962.662189332616</v>
      </c>
      <c r="E10">
        <v>2983.52001953125</v>
      </c>
      <c r="F10">
        <v>2980.949951171875</v>
      </c>
      <c r="G10">
        <v>2989.856965332031</v>
      </c>
      <c r="H10">
        <v>2955.2415954121152</v>
      </c>
    </row>
    <row r="11" spans="1:8" x14ac:dyDescent="0.3">
      <c r="A11" s="1" t="s">
        <v>12</v>
      </c>
      <c r="B11">
        <v>2978</v>
      </c>
      <c r="C11">
        <v>2958.4939734258978</v>
      </c>
      <c r="D11">
        <v>2959.943978836508</v>
      </c>
      <c r="E11">
        <v>2982.4</v>
      </c>
      <c r="F11">
        <v>2921.5</v>
      </c>
      <c r="G11">
        <v>2961.2229785156251</v>
      </c>
      <c r="H11">
        <v>2988.8909695607558</v>
      </c>
    </row>
    <row r="12" spans="1:8" x14ac:dyDescent="0.3">
      <c r="A12" s="1" t="s">
        <v>13</v>
      </c>
      <c r="B12">
        <v>2933.199951171875</v>
      </c>
      <c r="C12">
        <v>2941.813072084783</v>
      </c>
      <c r="D12">
        <v>2953.822925221566</v>
      </c>
      <c r="E12">
        <v>2938.27001953125</v>
      </c>
      <c r="F12">
        <v>2936.300048828125</v>
      </c>
      <c r="G12">
        <v>2940.7444995117189</v>
      </c>
      <c r="H12">
        <v>2955.936607454089</v>
      </c>
    </row>
    <row r="13" spans="1:8" x14ac:dyDescent="0.3">
      <c r="A13" s="1" t="s">
        <v>14</v>
      </c>
      <c r="B13">
        <v>2959.550048828125</v>
      </c>
      <c r="C13">
        <v>2945.8111789376699</v>
      </c>
      <c r="D13">
        <v>2952.8491734920349</v>
      </c>
      <c r="E13">
        <v>2957</v>
      </c>
      <c r="F13">
        <v>2950.050048828125</v>
      </c>
      <c r="G13">
        <v>2954.7839916992189</v>
      </c>
      <c r="H13">
        <v>3141.306442012894</v>
      </c>
    </row>
    <row r="14" spans="1:8" x14ac:dyDescent="0.3">
      <c r="A14" s="1" t="s">
        <v>15</v>
      </c>
      <c r="B14">
        <v>2879.39990234375</v>
      </c>
      <c r="C14">
        <v>2893.927476525384</v>
      </c>
      <c r="D14">
        <v>2950.0174673534361</v>
      </c>
      <c r="E14">
        <v>2925.6800292968751</v>
      </c>
      <c r="F14">
        <v>2911</v>
      </c>
      <c r="G14">
        <v>2929.6940039062501</v>
      </c>
      <c r="H14">
        <v>2928.231140962007</v>
      </c>
    </row>
    <row r="15" spans="1:8" x14ac:dyDescent="0.3">
      <c r="A15" s="1" t="s">
        <v>16</v>
      </c>
      <c r="B15">
        <v>2851.89990234375</v>
      </c>
      <c r="C15">
        <v>2869.619456164211</v>
      </c>
      <c r="D15">
        <v>2943.3066540541349</v>
      </c>
      <c r="E15">
        <v>2919.1100097656249</v>
      </c>
      <c r="F15">
        <v>2930</v>
      </c>
      <c r="G15">
        <v>2907.056459960937</v>
      </c>
      <c r="H15">
        <v>2846.7744302785059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</row>
    <row r="21" spans="1:8" x14ac:dyDescent="0.3">
      <c r="A21" s="1" t="s">
        <v>7</v>
      </c>
      <c r="B21">
        <v>2927</v>
      </c>
      <c r="C21">
        <f>B6-C6</f>
        <v>3.8993711271477878</v>
      </c>
      <c r="D21">
        <f>B6-D6</f>
        <v>-0.5037832628840988</v>
      </c>
      <c r="E21">
        <f>B6-E6</f>
        <v>-2.3900390624999091</v>
      </c>
      <c r="F21">
        <f>B6-F6</f>
        <v>12</v>
      </c>
      <c r="G21">
        <f>B6-G6</f>
        <v>1.4874755859368634</v>
      </c>
      <c r="H21">
        <f>B6-H6</f>
        <v>-70.426886153598844</v>
      </c>
    </row>
    <row r="22" spans="1:8" x14ac:dyDescent="0.3">
      <c r="A22" s="1" t="s">
        <v>8</v>
      </c>
      <c r="B22">
        <v>2980.949951171875</v>
      </c>
      <c r="C22">
        <f t="shared" ref="C22:C30" si="0">B7-C7</f>
        <v>-2.4165758932481367</v>
      </c>
      <c r="D22">
        <f t="shared" ref="D22:D30" si="1">B7-D7</f>
        <v>44.649557130358971</v>
      </c>
      <c r="E22">
        <f t="shared" ref="E22:E30" si="2">B7-E7</f>
        <v>21.339941406250091</v>
      </c>
      <c r="F22">
        <f t="shared" ref="F22:F30" si="3">B7-F7</f>
        <v>59.449951171875</v>
      </c>
      <c r="G22">
        <f t="shared" ref="G22:G30" si="4">B7-G7</f>
        <v>51.89095947265605</v>
      </c>
      <c r="H22">
        <f t="shared" ref="H22:H30" si="5">B7-H7</f>
        <v>25.841588268246142</v>
      </c>
    </row>
    <row r="23" spans="1:8" x14ac:dyDescent="0.3">
      <c r="A23" s="1" t="s">
        <v>9</v>
      </c>
      <c r="B23">
        <v>3011.550048828125</v>
      </c>
      <c r="C23">
        <f t="shared" si="0"/>
        <v>3.1377600055629955</v>
      </c>
      <c r="D23">
        <f t="shared" si="1"/>
        <v>64.744531236408875</v>
      </c>
      <c r="E23">
        <f t="shared" si="2"/>
        <v>40.940039062500091</v>
      </c>
      <c r="F23">
        <f t="shared" si="3"/>
        <v>24.449951171875</v>
      </c>
      <c r="G23">
        <f t="shared" si="4"/>
        <v>42.512038574218877</v>
      </c>
      <c r="H23">
        <f t="shared" si="5"/>
        <v>-131.80732531408103</v>
      </c>
    </row>
    <row r="24" spans="1:8" x14ac:dyDescent="0.3">
      <c r="A24" s="1" t="s">
        <v>10</v>
      </c>
      <c r="B24">
        <v>2986.89990234375</v>
      </c>
      <c r="C24">
        <f t="shared" si="0"/>
        <v>-18.175299609772082</v>
      </c>
      <c r="D24">
        <f t="shared" si="1"/>
        <v>34.605442606623001</v>
      </c>
      <c r="E24">
        <f t="shared" si="2"/>
        <v>10.169873046875182</v>
      </c>
      <c r="F24">
        <f t="shared" si="3"/>
        <v>-24.650146484375</v>
      </c>
      <c r="G24">
        <f t="shared" si="4"/>
        <v>-6.2846411132809408</v>
      </c>
      <c r="H24">
        <f t="shared" si="5"/>
        <v>-13.686838519672165</v>
      </c>
    </row>
    <row r="25" spans="1:8" x14ac:dyDescent="0.3">
      <c r="A25" s="1" t="s">
        <v>11</v>
      </c>
      <c r="B25">
        <v>3005.949951171875</v>
      </c>
      <c r="C25">
        <f t="shared" si="0"/>
        <v>0.60531886032094917</v>
      </c>
      <c r="D25">
        <f t="shared" si="1"/>
        <v>43.287761839259019</v>
      </c>
      <c r="E25">
        <f t="shared" si="2"/>
        <v>22.429931640625</v>
      </c>
      <c r="F25">
        <f t="shared" si="3"/>
        <v>25</v>
      </c>
      <c r="G25">
        <f t="shared" si="4"/>
        <v>16.092985839844005</v>
      </c>
      <c r="H25">
        <f t="shared" si="5"/>
        <v>50.708355759759797</v>
      </c>
    </row>
    <row r="26" spans="1:8" x14ac:dyDescent="0.3">
      <c r="A26" s="1" t="s">
        <v>12</v>
      </c>
      <c r="B26">
        <v>2978</v>
      </c>
      <c r="C26">
        <f t="shared" si="0"/>
        <v>19.506026574102179</v>
      </c>
      <c r="D26">
        <f t="shared" si="1"/>
        <v>18.056021163492005</v>
      </c>
      <c r="E26">
        <f t="shared" si="2"/>
        <v>-4.4000000000000909</v>
      </c>
      <c r="F26">
        <f t="shared" si="3"/>
        <v>56.5</v>
      </c>
      <c r="G26">
        <f t="shared" si="4"/>
        <v>16.777021484374927</v>
      </c>
      <c r="H26">
        <f t="shared" si="5"/>
        <v>-10.890969560755821</v>
      </c>
    </row>
    <row r="27" spans="1:8" x14ac:dyDescent="0.3">
      <c r="A27" s="1" t="s">
        <v>13</v>
      </c>
      <c r="B27">
        <v>2933.199951171875</v>
      </c>
      <c r="C27">
        <f t="shared" si="0"/>
        <v>-8.6131209129080162</v>
      </c>
      <c r="D27">
        <f t="shared" si="1"/>
        <v>-20.622974049691038</v>
      </c>
      <c r="E27">
        <f t="shared" si="2"/>
        <v>-5.070068359375</v>
      </c>
      <c r="F27">
        <f t="shared" si="3"/>
        <v>-3.10009765625</v>
      </c>
      <c r="G27">
        <f t="shared" si="4"/>
        <v>-7.5445483398439137</v>
      </c>
      <c r="H27">
        <f t="shared" si="5"/>
        <v>-22.736656282213971</v>
      </c>
    </row>
    <row r="28" spans="1:8" x14ac:dyDescent="0.3">
      <c r="A28" s="1" t="s">
        <v>14</v>
      </c>
      <c r="B28">
        <v>2959.550048828125</v>
      </c>
      <c r="C28">
        <f t="shared" si="0"/>
        <v>13.738869890455135</v>
      </c>
      <c r="D28">
        <f t="shared" si="1"/>
        <v>6.700875336090121</v>
      </c>
      <c r="E28">
        <f t="shared" si="2"/>
        <v>2.550048828125</v>
      </c>
      <c r="F28">
        <f t="shared" si="3"/>
        <v>9.5</v>
      </c>
      <c r="G28">
        <f t="shared" si="4"/>
        <v>4.7660571289061409</v>
      </c>
      <c r="H28">
        <f t="shared" si="5"/>
        <v>-181.75639318476897</v>
      </c>
    </row>
    <row r="29" spans="1:8" x14ac:dyDescent="0.3">
      <c r="A29" s="1" t="s">
        <v>15</v>
      </c>
      <c r="B29">
        <v>2879.39990234375</v>
      </c>
      <c r="C29">
        <f t="shared" si="0"/>
        <v>-14.527574181634009</v>
      </c>
      <c r="D29">
        <f t="shared" si="1"/>
        <v>-70.617565009686132</v>
      </c>
      <c r="E29">
        <f t="shared" si="2"/>
        <v>-46.280126953125091</v>
      </c>
      <c r="F29">
        <f t="shared" si="3"/>
        <v>-31.60009765625</v>
      </c>
      <c r="G29">
        <f t="shared" si="4"/>
        <v>-50.294101562500146</v>
      </c>
      <c r="H29">
        <f t="shared" si="5"/>
        <v>-48.831238618256975</v>
      </c>
    </row>
    <row r="30" spans="1:8" x14ac:dyDescent="0.3">
      <c r="A30" s="1" t="s">
        <v>16</v>
      </c>
      <c r="B30">
        <v>2851.89990234375</v>
      </c>
      <c r="C30">
        <f t="shared" si="0"/>
        <v>-17.719553820460987</v>
      </c>
      <c r="D30">
        <f t="shared" si="1"/>
        <v>-91.406751710384924</v>
      </c>
      <c r="E30">
        <f t="shared" si="2"/>
        <v>-67.210107421874909</v>
      </c>
      <c r="F30">
        <f t="shared" si="3"/>
        <v>-78.10009765625</v>
      </c>
      <c r="G30">
        <f t="shared" si="4"/>
        <v>-55.156557617186991</v>
      </c>
      <c r="H30">
        <f t="shared" si="5"/>
        <v>5.1254720652441392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opLeftCell="A11" workbookViewId="0">
      <selection activeCell="H22" sqref="H22:H30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44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 s="1" t="s">
        <v>7</v>
      </c>
      <c r="B6">
        <v>3000</v>
      </c>
      <c r="C6">
        <v>2956.7365815150788</v>
      </c>
      <c r="D6">
        <v>2957.1906024914811</v>
      </c>
      <c r="E6">
        <v>2953.8399902343749</v>
      </c>
      <c r="F6">
        <v>2967.300048828125</v>
      </c>
      <c r="G6">
        <v>2963.0905102539059</v>
      </c>
      <c r="H6">
        <v>2993.4384434541689</v>
      </c>
    </row>
    <row r="7" spans="1:8" x14ac:dyDescent="0.3">
      <c r="A7" s="1" t="s">
        <v>8</v>
      </c>
      <c r="B7">
        <v>3024.89990234375</v>
      </c>
      <c r="C7">
        <v>2915.460360498369</v>
      </c>
      <c r="D7">
        <v>2965.9756931118432</v>
      </c>
      <c r="E7">
        <v>2973.6</v>
      </c>
      <c r="F7">
        <v>2922</v>
      </c>
      <c r="G7">
        <v>2939.766499023438</v>
      </c>
      <c r="H7">
        <v>2989.3884931753009</v>
      </c>
    </row>
    <row r="8" spans="1:8" x14ac:dyDescent="0.3">
      <c r="A8" s="1" t="s">
        <v>9</v>
      </c>
      <c r="B8">
        <v>3014.800048828125</v>
      </c>
      <c r="C8">
        <v>3019.7531940675049</v>
      </c>
      <c r="D8">
        <v>2978.488707044804</v>
      </c>
      <c r="E8">
        <v>2990.0799804687499</v>
      </c>
      <c r="F8">
        <v>2989.050048828125</v>
      </c>
      <c r="G8">
        <v>2990.9004833984382</v>
      </c>
      <c r="H8">
        <v>3192.664420841897</v>
      </c>
    </row>
    <row r="9" spans="1:8" x14ac:dyDescent="0.3">
      <c r="A9" s="1" t="s">
        <v>10</v>
      </c>
      <c r="B9">
        <v>3018</v>
      </c>
      <c r="C9">
        <v>3008.6543337784692</v>
      </c>
      <c r="D9">
        <v>2983.2521282380389</v>
      </c>
      <c r="E9">
        <v>2988.0600097656252</v>
      </c>
      <c r="F9">
        <v>3014.800048828125</v>
      </c>
      <c r="G9">
        <v>3000.7485302734381</v>
      </c>
      <c r="H9">
        <v>3012.908550988047</v>
      </c>
    </row>
    <row r="10" spans="1:8" x14ac:dyDescent="0.3">
      <c r="A10" s="1" t="s">
        <v>11</v>
      </c>
      <c r="B10">
        <v>3006.199951171875</v>
      </c>
      <c r="C10">
        <v>3022.599993847055</v>
      </c>
      <c r="D10">
        <v>2982.6068064225242</v>
      </c>
      <c r="E10">
        <v>3000.8600097656249</v>
      </c>
      <c r="F10">
        <v>3024.89990234375</v>
      </c>
      <c r="G10">
        <v>3011.5115087890631</v>
      </c>
      <c r="H10">
        <v>3082.1613886252212</v>
      </c>
    </row>
    <row r="11" spans="1:8" x14ac:dyDescent="0.3">
      <c r="A11" s="1" t="s">
        <v>12</v>
      </c>
      <c r="B11">
        <v>2978</v>
      </c>
      <c r="C11">
        <v>2994.404038490386</v>
      </c>
      <c r="D11">
        <v>2979.937601491275</v>
      </c>
      <c r="E11">
        <v>2999.1399902343751</v>
      </c>
      <c r="F11">
        <v>2922</v>
      </c>
      <c r="G11">
        <v>2975.3389941406249</v>
      </c>
      <c r="H11">
        <v>3046.7792316671471</v>
      </c>
    </row>
    <row r="12" spans="1:8" x14ac:dyDescent="0.3">
      <c r="A12" s="1" t="s">
        <v>13</v>
      </c>
      <c r="B12">
        <v>2976</v>
      </c>
      <c r="C12">
        <v>2970.5337006704681</v>
      </c>
      <c r="D12">
        <v>2972.54754031625</v>
      </c>
      <c r="E12">
        <v>2963.5799804687499</v>
      </c>
      <c r="F12">
        <v>2969.89990234375</v>
      </c>
      <c r="G12">
        <v>2967.7949804687501</v>
      </c>
      <c r="H12">
        <v>2979.039227782986</v>
      </c>
    </row>
    <row r="13" spans="1:8" x14ac:dyDescent="0.3">
      <c r="A13" s="1" t="s">
        <v>14</v>
      </c>
      <c r="B13">
        <v>2966.199951171875</v>
      </c>
      <c r="C13">
        <v>2974.960686897381</v>
      </c>
      <c r="D13">
        <v>2975.690261036335</v>
      </c>
      <c r="E13">
        <v>2967.8899902343751</v>
      </c>
      <c r="F13">
        <v>2951</v>
      </c>
      <c r="G13">
        <v>2963.7339941406249</v>
      </c>
      <c r="H13">
        <v>3015.2219123718578</v>
      </c>
    </row>
    <row r="14" spans="1:8" x14ac:dyDescent="0.3">
      <c r="A14" s="1" t="s">
        <v>15</v>
      </c>
      <c r="B14">
        <v>2897.050048828125</v>
      </c>
      <c r="C14">
        <v>2953.6798901146858</v>
      </c>
      <c r="D14">
        <v>2967.964958556709</v>
      </c>
      <c r="E14">
        <v>2968.969970703125</v>
      </c>
      <c r="F14">
        <v>2958</v>
      </c>
      <c r="G14">
        <v>2964.9584814453119</v>
      </c>
      <c r="H14">
        <v>2949.1507636864699</v>
      </c>
    </row>
    <row r="15" spans="1:8" x14ac:dyDescent="0.3">
      <c r="A15" s="1" t="s">
        <v>16</v>
      </c>
      <c r="B15">
        <v>2866.449951171875</v>
      </c>
      <c r="C15">
        <v>2935.270381146845</v>
      </c>
      <c r="D15">
        <v>2963.8514156259221</v>
      </c>
      <c r="E15">
        <v>2954.8700195312499</v>
      </c>
      <c r="F15">
        <v>2957.949951171875</v>
      </c>
      <c r="G15">
        <v>2932.7850195312499</v>
      </c>
      <c r="H15">
        <v>2869.1185799080581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</row>
    <row r="21" spans="1:8" x14ac:dyDescent="0.3">
      <c r="A21" s="1" t="s">
        <v>7</v>
      </c>
      <c r="B21">
        <v>3000</v>
      </c>
      <c r="C21">
        <f>B6-C6</f>
        <v>43.263418484921203</v>
      </c>
      <c r="D21">
        <f>B6-D6</f>
        <v>42.809397508518941</v>
      </c>
      <c r="E21">
        <f>B6-E6</f>
        <v>46.160009765625091</v>
      </c>
      <c r="F21">
        <f>B6-F6</f>
        <v>32.699951171875</v>
      </c>
      <c r="G21">
        <f>B6-G6</f>
        <v>36.909489746094096</v>
      </c>
      <c r="H21">
        <f>B6-H6</f>
        <v>6.5615565458310812</v>
      </c>
    </row>
    <row r="22" spans="1:8" x14ac:dyDescent="0.3">
      <c r="A22" s="1" t="s">
        <v>8</v>
      </c>
      <c r="B22">
        <v>3024.89990234375</v>
      </c>
      <c r="C22">
        <f t="shared" ref="C22:C30" si="0">B7-C7</f>
        <v>109.43954184538097</v>
      </c>
      <c r="D22">
        <f t="shared" ref="D22:D30" si="1">B7-D7</f>
        <v>58.924209231906843</v>
      </c>
      <c r="E22">
        <f t="shared" ref="E22:E30" si="2">B7-E7</f>
        <v>51.299902343750091</v>
      </c>
      <c r="F22">
        <f t="shared" ref="F22:F30" si="3">B7-F7</f>
        <v>102.89990234375</v>
      </c>
      <c r="G22">
        <f t="shared" ref="G22:G30" si="4">B7-G7</f>
        <v>85.133403320312027</v>
      </c>
      <c r="H22">
        <f t="shared" ref="H22:H30" si="5">B7-H7</f>
        <v>35.511409168449063</v>
      </c>
    </row>
    <row r="23" spans="1:8" x14ac:dyDescent="0.3">
      <c r="A23" s="1" t="s">
        <v>9</v>
      </c>
      <c r="B23">
        <v>3014.800048828125</v>
      </c>
      <c r="C23">
        <f t="shared" si="0"/>
        <v>-4.9531452393798645</v>
      </c>
      <c r="D23">
        <f t="shared" si="1"/>
        <v>36.311341783321041</v>
      </c>
      <c r="E23">
        <f t="shared" si="2"/>
        <v>24.720068359375091</v>
      </c>
      <c r="F23">
        <f t="shared" si="3"/>
        <v>25.75</v>
      </c>
      <c r="G23">
        <f t="shared" si="4"/>
        <v>23.899565429686845</v>
      </c>
      <c r="H23">
        <f t="shared" si="5"/>
        <v>-177.86437201377203</v>
      </c>
    </row>
    <row r="24" spans="1:8" x14ac:dyDescent="0.3">
      <c r="A24" s="1" t="s">
        <v>10</v>
      </c>
      <c r="B24">
        <v>3018</v>
      </c>
      <c r="C24">
        <f t="shared" si="0"/>
        <v>9.3456662215307915</v>
      </c>
      <c r="D24">
        <f t="shared" si="1"/>
        <v>34.747871761961051</v>
      </c>
      <c r="E24">
        <f t="shared" si="2"/>
        <v>29.939990234374818</v>
      </c>
      <c r="F24">
        <f t="shared" si="3"/>
        <v>3.199951171875</v>
      </c>
      <c r="G24">
        <f t="shared" si="4"/>
        <v>17.251469726561936</v>
      </c>
      <c r="H24">
        <f t="shared" si="5"/>
        <v>5.0914490119530456</v>
      </c>
    </row>
    <row r="25" spans="1:8" x14ac:dyDescent="0.3">
      <c r="A25" s="1" t="s">
        <v>11</v>
      </c>
      <c r="B25">
        <v>3006.199951171875</v>
      </c>
      <c r="C25">
        <f t="shared" si="0"/>
        <v>-16.400042675179975</v>
      </c>
      <c r="D25">
        <f t="shared" si="1"/>
        <v>23.593144749350813</v>
      </c>
      <c r="E25">
        <f t="shared" si="2"/>
        <v>5.3399414062500909</v>
      </c>
      <c r="F25">
        <f t="shared" si="3"/>
        <v>-18.699951171875</v>
      </c>
      <c r="G25">
        <f t="shared" si="4"/>
        <v>-5.3115576171881003</v>
      </c>
      <c r="H25">
        <f t="shared" si="5"/>
        <v>-75.961437453346207</v>
      </c>
    </row>
    <row r="26" spans="1:8" x14ac:dyDescent="0.3">
      <c r="A26" s="1" t="s">
        <v>12</v>
      </c>
      <c r="B26">
        <v>2978</v>
      </c>
      <c r="C26">
        <f t="shared" si="0"/>
        <v>-16.404038490386029</v>
      </c>
      <c r="D26">
        <f t="shared" si="1"/>
        <v>-1.9376014912750179</v>
      </c>
      <c r="E26">
        <f t="shared" si="2"/>
        <v>-21.139990234375091</v>
      </c>
      <c r="F26">
        <f t="shared" si="3"/>
        <v>56</v>
      </c>
      <c r="G26">
        <f t="shared" si="4"/>
        <v>2.6610058593751091</v>
      </c>
      <c r="H26">
        <f t="shared" si="5"/>
        <v>-68.779231667147087</v>
      </c>
    </row>
    <row r="27" spans="1:8" x14ac:dyDescent="0.3">
      <c r="A27" s="1" t="s">
        <v>13</v>
      </c>
      <c r="B27">
        <v>2976</v>
      </c>
      <c r="C27">
        <f t="shared" si="0"/>
        <v>5.4662993295319211</v>
      </c>
      <c r="D27">
        <f t="shared" si="1"/>
        <v>3.4524596837500212</v>
      </c>
      <c r="E27">
        <f t="shared" si="2"/>
        <v>12.420019531250091</v>
      </c>
      <c r="F27">
        <f t="shared" si="3"/>
        <v>6.10009765625</v>
      </c>
      <c r="G27">
        <f t="shared" si="4"/>
        <v>8.2050195312499454</v>
      </c>
      <c r="H27">
        <f t="shared" si="5"/>
        <v>-3.0392277829860177</v>
      </c>
    </row>
    <row r="28" spans="1:8" x14ac:dyDescent="0.3">
      <c r="A28" s="1" t="s">
        <v>14</v>
      </c>
      <c r="B28">
        <v>2966.199951171875</v>
      </c>
      <c r="C28">
        <f t="shared" si="0"/>
        <v>-8.7607357255060379</v>
      </c>
      <c r="D28">
        <f t="shared" si="1"/>
        <v>-9.4903098644599595</v>
      </c>
      <c r="E28">
        <f t="shared" si="2"/>
        <v>-1.6900390625000909</v>
      </c>
      <c r="F28">
        <f t="shared" si="3"/>
        <v>15.199951171875</v>
      </c>
      <c r="G28">
        <f t="shared" si="4"/>
        <v>2.4659570312501273</v>
      </c>
      <c r="H28">
        <f t="shared" si="5"/>
        <v>-49.021961199982798</v>
      </c>
    </row>
    <row r="29" spans="1:8" x14ac:dyDescent="0.3">
      <c r="A29" s="1" t="s">
        <v>15</v>
      </c>
      <c r="B29">
        <v>2897.050048828125</v>
      </c>
      <c r="C29">
        <f t="shared" si="0"/>
        <v>-56.629841286560804</v>
      </c>
      <c r="D29">
        <f t="shared" si="1"/>
        <v>-70.914909728584007</v>
      </c>
      <c r="E29">
        <f t="shared" si="2"/>
        <v>-71.919921875</v>
      </c>
      <c r="F29">
        <f t="shared" si="3"/>
        <v>-60.949951171875</v>
      </c>
      <c r="G29">
        <f t="shared" si="4"/>
        <v>-67.908432617186918</v>
      </c>
      <c r="H29">
        <f t="shared" si="5"/>
        <v>-52.100714858344872</v>
      </c>
    </row>
    <row r="30" spans="1:8" x14ac:dyDescent="0.3">
      <c r="A30" s="1" t="s">
        <v>16</v>
      </c>
      <c r="B30">
        <v>2866.449951171875</v>
      </c>
      <c r="C30">
        <f t="shared" si="0"/>
        <v>-68.820429974970011</v>
      </c>
      <c r="D30">
        <f t="shared" si="1"/>
        <v>-97.401464454047073</v>
      </c>
      <c r="E30">
        <f t="shared" si="2"/>
        <v>-88.420068359374909</v>
      </c>
      <c r="F30">
        <f t="shared" si="3"/>
        <v>-91.5</v>
      </c>
      <c r="G30">
        <f t="shared" si="4"/>
        <v>-66.335068359374873</v>
      </c>
      <c r="H30">
        <f t="shared" si="5"/>
        <v>-2.6686287361831091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tabSelected="1" topLeftCell="A8" workbookViewId="0">
      <selection activeCell="H22" sqref="H22:H30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45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42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3">
      <c r="A6" s="1" t="s">
        <v>7</v>
      </c>
      <c r="B6">
        <v>2925</v>
      </c>
      <c r="C6">
        <v>2895.0597255303101</v>
      </c>
      <c r="D6">
        <v>2911.064954089567</v>
      </c>
      <c r="E6">
        <v>2909.27001953125</v>
      </c>
      <c r="F6">
        <v>2915</v>
      </c>
      <c r="G6">
        <v>2914.6815161132808</v>
      </c>
      <c r="H6">
        <v>3026.1033141062949</v>
      </c>
    </row>
    <row r="7" spans="1:8" x14ac:dyDescent="0.3">
      <c r="A7" s="1" t="s">
        <v>8</v>
      </c>
      <c r="B7">
        <v>2974.449951171875</v>
      </c>
      <c r="C7">
        <v>2899.1655611438368</v>
      </c>
      <c r="D7">
        <v>2917.6023027697561</v>
      </c>
      <c r="E7">
        <v>2927.9400390625001</v>
      </c>
      <c r="F7">
        <v>2884.699951171875</v>
      </c>
      <c r="G7">
        <v>2888.3064892578132</v>
      </c>
      <c r="H7">
        <v>2959.882761805402</v>
      </c>
    </row>
    <row r="8" spans="1:8" x14ac:dyDescent="0.3">
      <c r="A8" s="1" t="s">
        <v>9</v>
      </c>
      <c r="B8">
        <v>2972.10009765625</v>
      </c>
      <c r="C8">
        <v>2983.7067644964941</v>
      </c>
      <c r="D8">
        <v>2926.8591802626929</v>
      </c>
      <c r="E8">
        <v>2942.6000488281252</v>
      </c>
      <c r="F8">
        <v>2965</v>
      </c>
      <c r="G8">
        <v>2944.8240014648441</v>
      </c>
      <c r="H8">
        <v>3130.6151690928932</v>
      </c>
    </row>
    <row r="9" spans="1:8" x14ac:dyDescent="0.3">
      <c r="A9" s="1" t="s">
        <v>10</v>
      </c>
      <c r="B9">
        <v>2957</v>
      </c>
      <c r="C9">
        <v>2978.610424448299</v>
      </c>
      <c r="D9">
        <v>2927.2525393006808</v>
      </c>
      <c r="E9">
        <v>2942.1300781250002</v>
      </c>
      <c r="F9">
        <v>2972.10009765625</v>
      </c>
      <c r="G9">
        <v>2958.1125659179688</v>
      </c>
      <c r="H9">
        <v>2977.7653382144149</v>
      </c>
    </row>
    <row r="10" spans="1:8" x14ac:dyDescent="0.3">
      <c r="A10" s="1" t="s">
        <v>11</v>
      </c>
      <c r="B10">
        <v>2951.10009765625</v>
      </c>
      <c r="C10">
        <v>2984.464248831333</v>
      </c>
      <c r="D10">
        <v>2926.956238069235</v>
      </c>
      <c r="E10">
        <v>2950.1100585937502</v>
      </c>
      <c r="F10">
        <v>2974.449951171875</v>
      </c>
      <c r="G10">
        <v>2959.4670263671869</v>
      </c>
      <c r="H10">
        <v>3072.7115348454822</v>
      </c>
    </row>
    <row r="11" spans="1:8" x14ac:dyDescent="0.3">
      <c r="A11" s="1" t="s">
        <v>12</v>
      </c>
      <c r="B11">
        <v>2927</v>
      </c>
      <c r="C11">
        <v>2929.6554895338818</v>
      </c>
      <c r="D11">
        <v>2924.678686691198</v>
      </c>
      <c r="E11">
        <v>2945.9100585937499</v>
      </c>
      <c r="F11">
        <v>2884.699951171875</v>
      </c>
      <c r="G11">
        <v>2926.545024414062</v>
      </c>
      <c r="H11">
        <v>3060.2057911244269</v>
      </c>
    </row>
    <row r="12" spans="1:8" x14ac:dyDescent="0.3">
      <c r="A12" s="1" t="s">
        <v>13</v>
      </c>
      <c r="B12">
        <v>2930.050048828125</v>
      </c>
      <c r="C12">
        <v>2914.3444111366898</v>
      </c>
      <c r="D12">
        <v>2922.3473322666091</v>
      </c>
      <c r="E12">
        <v>2912.8600585937502</v>
      </c>
      <c r="F12">
        <v>2916</v>
      </c>
      <c r="G12">
        <v>2918.6130200195312</v>
      </c>
      <c r="H12">
        <v>2927.7481950178571</v>
      </c>
    </row>
    <row r="13" spans="1:8" x14ac:dyDescent="0.3">
      <c r="A13" s="1" t="s">
        <v>14</v>
      </c>
      <c r="B13">
        <v>2855.550048828125</v>
      </c>
      <c r="C13">
        <v>2921.576942552852</v>
      </c>
      <c r="D13">
        <v>2925.292632940414</v>
      </c>
      <c r="E13">
        <v>2931.2900390625</v>
      </c>
      <c r="F13">
        <v>2923.60009765625</v>
      </c>
      <c r="G13">
        <v>2924.763549804688</v>
      </c>
      <c r="H13">
        <v>2907.188224199811</v>
      </c>
    </row>
    <row r="14" spans="1:8" x14ac:dyDescent="0.3">
      <c r="A14" s="1" t="s">
        <v>15</v>
      </c>
      <c r="B14">
        <v>2851</v>
      </c>
      <c r="C14">
        <v>2900.8891344834169</v>
      </c>
      <c r="D14">
        <v>2918.795525370233</v>
      </c>
      <c r="E14">
        <v>2913.02001953125</v>
      </c>
      <c r="F14">
        <v>2908</v>
      </c>
      <c r="G14">
        <v>2911.7430297851561</v>
      </c>
      <c r="H14">
        <v>2941.9557146244401</v>
      </c>
    </row>
    <row r="15" spans="1:8" x14ac:dyDescent="0.3">
      <c r="A15" s="1" t="s">
        <v>16</v>
      </c>
      <c r="B15">
        <v>2825.800048828125</v>
      </c>
      <c r="C15">
        <v>2878.2004311117171</v>
      </c>
      <c r="D15">
        <v>2915.1351608423911</v>
      </c>
      <c r="E15">
        <v>2904.3300292968752</v>
      </c>
      <c r="F15">
        <v>2909.050048828125</v>
      </c>
      <c r="G15">
        <v>2878.143515625</v>
      </c>
      <c r="H15">
        <v>2953.5828005048852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42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37</v>
      </c>
    </row>
    <row r="21" spans="1:8" x14ac:dyDescent="0.3">
      <c r="A21" s="1" t="s">
        <v>7</v>
      </c>
      <c r="B21">
        <v>2925</v>
      </c>
      <c r="C21">
        <f>B6-C6</f>
        <v>29.940274469689939</v>
      </c>
      <c r="D21">
        <f>B6-D6</f>
        <v>13.935045910433018</v>
      </c>
      <c r="E21">
        <f>B6-E6</f>
        <v>15.72998046875</v>
      </c>
      <c r="F21">
        <f>B6-F6</f>
        <v>10</v>
      </c>
      <c r="G21">
        <f>B6-G6</f>
        <v>10.31848388671915</v>
      </c>
      <c r="H21">
        <f>B6-H6</f>
        <v>-101.10331410629487</v>
      </c>
    </row>
    <row r="22" spans="1:8" x14ac:dyDescent="0.3">
      <c r="A22" s="1" t="s">
        <v>8</v>
      </c>
      <c r="B22">
        <v>2974.449951171875</v>
      </c>
      <c r="C22">
        <f t="shared" ref="C22:C30" si="0">B7-C7</f>
        <v>75.28439002803816</v>
      </c>
      <c r="D22">
        <f t="shared" ref="D22:D30" si="1">B7-D7</f>
        <v>56.847648402118921</v>
      </c>
      <c r="E22">
        <f t="shared" ref="E22:E30" si="2">B7-E7</f>
        <v>46.509912109374909</v>
      </c>
      <c r="F22">
        <f t="shared" ref="F22:F30" si="3">B7-F7</f>
        <v>89.75</v>
      </c>
      <c r="G22">
        <f t="shared" ref="G22:G30" si="4">B7-G7</f>
        <v>86.143461914061845</v>
      </c>
      <c r="H22">
        <f t="shared" ref="H22:H30" si="5">B7-H7</f>
        <v>14.567189366473031</v>
      </c>
    </row>
    <row r="23" spans="1:8" x14ac:dyDescent="0.3">
      <c r="A23" s="1" t="s">
        <v>9</v>
      </c>
      <c r="B23">
        <v>2972.10009765625</v>
      </c>
      <c r="C23">
        <f t="shared" si="0"/>
        <v>-11.606666840244088</v>
      </c>
      <c r="D23">
        <f t="shared" si="1"/>
        <v>45.240917393557083</v>
      </c>
      <c r="E23">
        <f t="shared" si="2"/>
        <v>29.500048828124818</v>
      </c>
      <c r="F23">
        <f t="shared" si="3"/>
        <v>7.10009765625</v>
      </c>
      <c r="G23">
        <f t="shared" si="4"/>
        <v>27.276096191405941</v>
      </c>
      <c r="H23">
        <f t="shared" si="5"/>
        <v>-158.51507143664321</v>
      </c>
    </row>
    <row r="24" spans="1:8" x14ac:dyDescent="0.3">
      <c r="A24" s="1" t="s">
        <v>10</v>
      </c>
      <c r="B24">
        <v>2957</v>
      </c>
      <c r="C24">
        <f t="shared" si="0"/>
        <v>-21.610424448299</v>
      </c>
      <c r="D24">
        <f t="shared" si="1"/>
        <v>29.747460699319163</v>
      </c>
      <c r="E24">
        <f t="shared" si="2"/>
        <v>14.869921874999818</v>
      </c>
      <c r="F24">
        <f t="shared" si="3"/>
        <v>-15.10009765625</v>
      </c>
      <c r="G24">
        <f t="shared" si="4"/>
        <v>-1.1125659179688228</v>
      </c>
      <c r="H24">
        <f t="shared" si="5"/>
        <v>-20.765338214414896</v>
      </c>
    </row>
    <row r="25" spans="1:8" x14ac:dyDescent="0.3">
      <c r="A25" s="1" t="s">
        <v>11</v>
      </c>
      <c r="B25">
        <v>2951.10009765625</v>
      </c>
      <c r="C25">
        <f t="shared" si="0"/>
        <v>-33.364151175082952</v>
      </c>
      <c r="D25">
        <f t="shared" si="1"/>
        <v>24.143859587014958</v>
      </c>
      <c r="E25">
        <f t="shared" si="2"/>
        <v>0.9900390624998181</v>
      </c>
      <c r="F25">
        <f t="shared" si="3"/>
        <v>-23.349853515625</v>
      </c>
      <c r="G25">
        <f t="shared" si="4"/>
        <v>-8.3669287109369179</v>
      </c>
      <c r="H25">
        <f t="shared" si="5"/>
        <v>-121.61143718923222</v>
      </c>
    </row>
    <row r="26" spans="1:8" x14ac:dyDescent="0.3">
      <c r="A26" s="1" t="s">
        <v>12</v>
      </c>
      <c r="B26">
        <v>2927</v>
      </c>
      <c r="C26">
        <f t="shared" si="0"/>
        <v>-2.6554895338817914</v>
      </c>
      <c r="D26">
        <f t="shared" si="1"/>
        <v>2.3213133088020186</v>
      </c>
      <c r="E26">
        <f t="shared" si="2"/>
        <v>-18.910058593749909</v>
      </c>
      <c r="F26">
        <f t="shared" si="3"/>
        <v>42.300048828125</v>
      </c>
      <c r="G26">
        <f t="shared" si="4"/>
        <v>0.45497558593797294</v>
      </c>
      <c r="H26">
        <f t="shared" si="5"/>
        <v>-133.20579112442692</v>
      </c>
    </row>
    <row r="27" spans="1:8" x14ac:dyDescent="0.3">
      <c r="A27" s="1" t="s">
        <v>13</v>
      </c>
      <c r="B27">
        <v>2930.050048828125</v>
      </c>
      <c r="C27">
        <f t="shared" si="0"/>
        <v>15.705637691435186</v>
      </c>
      <c r="D27">
        <f t="shared" si="1"/>
        <v>7.7027165615158992</v>
      </c>
      <c r="E27">
        <f t="shared" si="2"/>
        <v>17.189990234374818</v>
      </c>
      <c r="F27">
        <f t="shared" si="3"/>
        <v>14.050048828125</v>
      </c>
      <c r="G27">
        <f t="shared" si="4"/>
        <v>11.437028808593823</v>
      </c>
      <c r="H27">
        <f t="shared" si="5"/>
        <v>2.3018538102678576</v>
      </c>
    </row>
    <row r="28" spans="1:8" x14ac:dyDescent="0.3">
      <c r="A28" s="1" t="s">
        <v>14</v>
      </c>
      <c r="B28">
        <v>2855.550048828125</v>
      </c>
      <c r="C28">
        <f t="shared" si="0"/>
        <v>-66.02689372472696</v>
      </c>
      <c r="D28">
        <f t="shared" si="1"/>
        <v>-69.742584112289023</v>
      </c>
      <c r="E28">
        <f t="shared" si="2"/>
        <v>-75.739990234375</v>
      </c>
      <c r="F28">
        <f t="shared" si="3"/>
        <v>-68.050048828125</v>
      </c>
      <c r="G28">
        <f t="shared" si="4"/>
        <v>-69.213500976562955</v>
      </c>
      <c r="H28">
        <f t="shared" si="5"/>
        <v>-51.638175371685975</v>
      </c>
    </row>
    <row r="29" spans="1:8" x14ac:dyDescent="0.3">
      <c r="A29" s="1" t="s">
        <v>15</v>
      </c>
      <c r="B29">
        <v>2851</v>
      </c>
      <c r="C29">
        <f t="shared" si="0"/>
        <v>-49.88913448341691</v>
      </c>
      <c r="D29">
        <f t="shared" si="1"/>
        <v>-67.795525370233008</v>
      </c>
      <c r="E29">
        <f t="shared" si="2"/>
        <v>-62.02001953125</v>
      </c>
      <c r="F29">
        <f t="shared" si="3"/>
        <v>-57</v>
      </c>
      <c r="G29">
        <f t="shared" si="4"/>
        <v>-60.743029785156068</v>
      </c>
      <c r="H29">
        <f t="shared" si="5"/>
        <v>-90.955714624440134</v>
      </c>
    </row>
    <row r="30" spans="1:8" x14ac:dyDescent="0.3">
      <c r="A30" s="1" t="s">
        <v>16</v>
      </c>
      <c r="B30">
        <v>2825.800048828125</v>
      </c>
      <c r="C30">
        <f t="shared" si="0"/>
        <v>-52.40038228359208</v>
      </c>
      <c r="D30">
        <f t="shared" si="1"/>
        <v>-89.335112014266087</v>
      </c>
      <c r="E30">
        <f t="shared" si="2"/>
        <v>-78.529980468750182</v>
      </c>
      <c r="F30">
        <f t="shared" si="3"/>
        <v>-83.25</v>
      </c>
      <c r="G30">
        <f t="shared" si="4"/>
        <v>-52.343466796874964</v>
      </c>
      <c r="H30">
        <f t="shared" si="5"/>
        <v>-127.7827516767602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 Prices</vt:lpstr>
      <vt:lpstr>Open Prices</vt:lpstr>
      <vt:lpstr>High Prices</vt:lpstr>
      <vt:lpstr>Low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Mandal</cp:lastModifiedBy>
  <dcterms:created xsi:type="dcterms:W3CDTF">2024-05-02T17:11:51Z</dcterms:created>
  <dcterms:modified xsi:type="dcterms:W3CDTF">2024-05-02T18:58:42Z</dcterms:modified>
</cp:coreProperties>
</file>