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nsu\OneDrive\Documents\FINAL YEAR PROJECT\Research Data\Research Data 2\2. ICICI Bank\Week 1\4. Features Momentum Indicators\"/>
    </mc:Choice>
  </mc:AlternateContent>
  <xr:revisionPtr revIDLastSave="0" documentId="13_ncr:1_{51B0AB7C-3879-49DC-9943-EE3F54A31B57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Close Prices" sheetId="1" r:id="rId1"/>
    <sheet name="Open Prices" sheetId="2" r:id="rId2"/>
    <sheet name="High Prices" sheetId="3" r:id="rId3"/>
    <sheet name="Low Pric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4" l="1"/>
  <c r="H29" i="4"/>
  <c r="H28" i="4"/>
  <c r="H27" i="4"/>
  <c r="H26" i="4"/>
  <c r="H25" i="4"/>
  <c r="H24" i="4"/>
  <c r="H23" i="4"/>
  <c r="H22" i="4"/>
  <c r="G30" i="4"/>
  <c r="G29" i="4"/>
  <c r="G28" i="4"/>
  <c r="G27" i="4"/>
  <c r="G26" i="4"/>
  <c r="G25" i="4"/>
  <c r="G24" i="4"/>
  <c r="G23" i="4"/>
  <c r="G22" i="4"/>
  <c r="F30" i="4"/>
  <c r="F29" i="4"/>
  <c r="F28" i="4"/>
  <c r="F27" i="4"/>
  <c r="F26" i="4"/>
  <c r="F25" i="4"/>
  <c r="F24" i="4"/>
  <c r="F23" i="4"/>
  <c r="F22" i="4"/>
  <c r="E30" i="4"/>
  <c r="E29" i="4"/>
  <c r="E28" i="4"/>
  <c r="E27" i="4"/>
  <c r="E26" i="4"/>
  <c r="E25" i="4"/>
  <c r="E24" i="4"/>
  <c r="E23" i="4"/>
  <c r="E22" i="4"/>
  <c r="D30" i="4"/>
  <c r="D29" i="4"/>
  <c r="D28" i="4"/>
  <c r="D27" i="4"/>
  <c r="D26" i="4"/>
  <c r="D25" i="4"/>
  <c r="D24" i="4"/>
  <c r="D23" i="4"/>
  <c r="D22" i="4"/>
  <c r="C30" i="4"/>
  <c r="C29" i="4"/>
  <c r="C28" i="4"/>
  <c r="C27" i="4"/>
  <c r="C26" i="4"/>
  <c r="C25" i="4"/>
  <c r="C24" i="4"/>
  <c r="C23" i="4"/>
  <c r="C22" i="4"/>
  <c r="H21" i="4"/>
  <c r="G21" i="4"/>
  <c r="E21" i="4"/>
  <c r="F21" i="4"/>
  <c r="D21" i="4"/>
  <c r="C21" i="4"/>
  <c r="H30" i="3"/>
  <c r="H29" i="3"/>
  <c r="H28" i="3"/>
  <c r="H27" i="3"/>
  <c r="H26" i="3"/>
  <c r="H25" i="3"/>
  <c r="H24" i="3"/>
  <c r="H23" i="3"/>
  <c r="H22" i="3"/>
  <c r="G30" i="3"/>
  <c r="G29" i="3"/>
  <c r="G28" i="3"/>
  <c r="G27" i="3"/>
  <c r="G26" i="3"/>
  <c r="G25" i="3"/>
  <c r="G24" i="3"/>
  <c r="G23" i="3"/>
  <c r="G22" i="3"/>
  <c r="F30" i="3"/>
  <c r="F29" i="3"/>
  <c r="F28" i="3"/>
  <c r="F27" i="3"/>
  <c r="F26" i="3"/>
  <c r="F25" i="3"/>
  <c r="F24" i="3"/>
  <c r="F23" i="3"/>
  <c r="F22" i="3"/>
  <c r="E30" i="3"/>
  <c r="E29" i="3"/>
  <c r="E28" i="3"/>
  <c r="E27" i="3"/>
  <c r="E26" i="3"/>
  <c r="E25" i="3"/>
  <c r="E24" i="3"/>
  <c r="E23" i="3"/>
  <c r="E22" i="3"/>
  <c r="D30" i="3"/>
  <c r="D29" i="3"/>
  <c r="D28" i="3"/>
  <c r="D27" i="3"/>
  <c r="D26" i="3"/>
  <c r="D25" i="3"/>
  <c r="D24" i="3"/>
  <c r="D23" i="3"/>
  <c r="D22" i="3"/>
  <c r="C30" i="3"/>
  <c r="C29" i="3"/>
  <c r="C28" i="3"/>
  <c r="C27" i="3"/>
  <c r="C26" i="3"/>
  <c r="C25" i="3"/>
  <c r="C24" i="3"/>
  <c r="C23" i="3"/>
  <c r="C22" i="3"/>
  <c r="H21" i="3"/>
  <c r="G21" i="3"/>
  <c r="F21" i="3"/>
  <c r="E21" i="3"/>
  <c r="D21" i="3"/>
  <c r="C21" i="3"/>
  <c r="H30" i="2"/>
  <c r="H29" i="2"/>
  <c r="H28" i="2"/>
  <c r="H27" i="2"/>
  <c r="H26" i="2"/>
  <c r="H25" i="2"/>
  <c r="H24" i="2"/>
  <c r="H23" i="2"/>
  <c r="H22" i="2"/>
  <c r="G30" i="2"/>
  <c r="G29" i="2"/>
  <c r="G28" i="2"/>
  <c r="G27" i="2"/>
  <c r="G26" i="2"/>
  <c r="G25" i="2"/>
  <c r="G24" i="2"/>
  <c r="G23" i="2"/>
  <c r="G22" i="2"/>
  <c r="F30" i="2"/>
  <c r="F29" i="2"/>
  <c r="F28" i="2"/>
  <c r="F27" i="2"/>
  <c r="F26" i="2"/>
  <c r="F25" i="2"/>
  <c r="F24" i="2"/>
  <c r="F23" i="2"/>
  <c r="F22" i="2"/>
  <c r="E30" i="2"/>
  <c r="E29" i="2"/>
  <c r="E28" i="2"/>
  <c r="E27" i="2"/>
  <c r="E26" i="2"/>
  <c r="E25" i="2"/>
  <c r="E24" i="2"/>
  <c r="E23" i="2"/>
  <c r="E22" i="2"/>
  <c r="D30" i="2"/>
  <c r="D29" i="2"/>
  <c r="D28" i="2"/>
  <c r="D27" i="2"/>
  <c r="D26" i="2"/>
  <c r="D25" i="2"/>
  <c r="D24" i="2"/>
  <c r="D23" i="2"/>
  <c r="D22" i="2"/>
  <c r="C30" i="2"/>
  <c r="C29" i="2"/>
  <c r="C28" i="2"/>
  <c r="C27" i="2"/>
  <c r="C26" i="2"/>
  <c r="C25" i="2"/>
  <c r="C24" i="2"/>
  <c r="C23" i="2"/>
  <c r="C22" i="2"/>
  <c r="H21" i="2"/>
  <c r="G21" i="2"/>
  <c r="F21" i="2"/>
  <c r="E21" i="2"/>
  <c r="D21" i="2"/>
  <c r="C21" i="2"/>
  <c r="H30" i="1"/>
  <c r="H29" i="1"/>
  <c r="H28" i="1"/>
  <c r="H27" i="1"/>
  <c r="H26" i="1"/>
  <c r="H25" i="1"/>
  <c r="H24" i="1"/>
  <c r="H23" i="1"/>
  <c r="H22" i="1"/>
  <c r="G30" i="1"/>
  <c r="G29" i="1"/>
  <c r="G28" i="1"/>
  <c r="G27" i="1"/>
  <c r="G26" i="1"/>
  <c r="G25" i="1"/>
  <c r="G24" i="1"/>
  <c r="G23" i="1"/>
  <c r="G22" i="1"/>
  <c r="F30" i="1"/>
  <c r="F29" i="1"/>
  <c r="F28" i="1"/>
  <c r="F27" i="1"/>
  <c r="F26" i="1"/>
  <c r="F25" i="1"/>
  <c r="F24" i="1"/>
  <c r="F23" i="1"/>
  <c r="F22" i="1"/>
  <c r="E30" i="1"/>
  <c r="E29" i="1"/>
  <c r="E28" i="1"/>
  <c r="E27" i="1"/>
  <c r="E26" i="1"/>
  <c r="E25" i="1"/>
  <c r="E24" i="1"/>
  <c r="E23" i="1"/>
  <c r="E22" i="1"/>
  <c r="D30" i="1"/>
  <c r="D29" i="1"/>
  <c r="D28" i="1"/>
  <c r="D27" i="1"/>
  <c r="D26" i="1"/>
  <c r="D25" i="1"/>
  <c r="D24" i="1"/>
  <c r="D23" i="1"/>
  <c r="D22" i="1"/>
  <c r="C30" i="1"/>
  <c r="C29" i="1"/>
  <c r="C28" i="1"/>
  <c r="C27" i="1"/>
  <c r="C26" i="1"/>
  <c r="C25" i="1"/>
  <c r="C24" i="1"/>
  <c r="C23" i="1"/>
  <c r="C22" i="1"/>
  <c r="H21" i="1"/>
  <c r="G21" i="1"/>
  <c r="F21" i="1"/>
  <c r="E21" i="1"/>
  <c r="D21" i="1"/>
  <c r="C21" i="1"/>
</calcChain>
</file>

<file path=xl/sharedStrings.xml><?xml version="1.0" encoding="utf-8"?>
<sst xmlns="http://schemas.openxmlformats.org/spreadsheetml/2006/main" count="156" uniqueCount="44">
  <si>
    <t>Actual Close</t>
  </si>
  <si>
    <t>RR Predicted Close</t>
  </si>
  <si>
    <t>SVR Predicted Close</t>
  </si>
  <si>
    <t>KNN Predicted Close</t>
  </si>
  <si>
    <t>DT Predicted Close</t>
  </si>
  <si>
    <t>RF Predicted Close</t>
  </si>
  <si>
    <t>ANN Predicted Close</t>
  </si>
  <si>
    <t>2024-03-01</t>
  </si>
  <si>
    <t>2024-03-04</t>
  </si>
  <si>
    <t>2024-03-05</t>
  </si>
  <si>
    <t>2024-03-06</t>
  </si>
  <si>
    <t>2024-03-07</t>
  </si>
  <si>
    <t>2024-03-11</t>
  </si>
  <si>
    <t>2024-03-12</t>
  </si>
  <si>
    <t>2024-03-13</t>
  </si>
  <si>
    <t>2024-03-14</t>
  </si>
  <si>
    <t>2024-03-15</t>
  </si>
  <si>
    <t>Actual Open</t>
  </si>
  <si>
    <t>RR Predicted Open</t>
  </si>
  <si>
    <t>SVR Predicted Open</t>
  </si>
  <si>
    <t>KNN Predicted Open</t>
  </si>
  <si>
    <t>DT Predicted Open</t>
  </si>
  <si>
    <t>RF Predicted Open</t>
  </si>
  <si>
    <t>ANN Predicted Open</t>
  </si>
  <si>
    <t>Actual High</t>
  </si>
  <si>
    <t>RR Predicted High</t>
  </si>
  <si>
    <t>SVR Predicted High</t>
  </si>
  <si>
    <t>KNN Predicted High</t>
  </si>
  <si>
    <t>DT Predicted High</t>
  </si>
  <si>
    <t>RF Predicted High</t>
  </si>
  <si>
    <t>ANN Predicted High</t>
  </si>
  <si>
    <t>Actual Low</t>
  </si>
  <si>
    <t>RR Predicted Low</t>
  </si>
  <si>
    <t>SVR Predicted Low</t>
  </si>
  <si>
    <t>KNN Predicted Low</t>
  </si>
  <si>
    <t>DT Predicted Low</t>
  </si>
  <si>
    <t>RF Predicted Low</t>
  </si>
  <si>
    <t>ANN Predicted Low</t>
  </si>
  <si>
    <t>Column1</t>
  </si>
  <si>
    <t>Close Prices</t>
  </si>
  <si>
    <t>Absolute Value of Actual and Predicted Prices</t>
  </si>
  <si>
    <t>Difference between Actual and Predicted Prices</t>
  </si>
  <si>
    <t>Open Prices</t>
  </si>
  <si>
    <t>High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</si>
</sst>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u/>
      <sz val="2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037168-62A3-45FF-BA24-4C2B34E2565D}" name="Table1" displayName="Table1" ref="A5:H15" totalsRowShown="0" headerRowDxfId="14">
  <autoFilter ref="A5:H15" xr:uid="{7B037168-62A3-45FF-BA24-4C2B34E2565D}"/>
  <tableColumns count="8">
    <tableColumn id="1" xr3:uid="{6F4F270F-F888-47A9-8EA8-B27709B0C837}" name="Column1" dataDxfId="15"/>
    <tableColumn id="2" xr3:uid="{D6E3EA67-F45D-4490-BD30-4F22FB4A34A6}" name="Actual Close"/>
    <tableColumn id="3" xr3:uid="{042BE3FC-45DF-4194-B2DE-72FEEBF2817D}" name="RR Predicted Close"/>
    <tableColumn id="4" xr3:uid="{F38697E2-7E46-42B7-B2A2-CFE44AC0D88C}" name="SVR Predicted Close"/>
    <tableColumn id="5" xr3:uid="{F612F7C1-BC27-4B3D-9231-B85DC56B895D}" name="KNN Predicted Close"/>
    <tableColumn id="6" xr3:uid="{9AB9B9EB-0453-4441-9692-212B75B8C84D}" name="DT Predicted Close"/>
    <tableColumn id="7" xr3:uid="{30BE0D41-F13F-4B83-A508-A893390FBE18}" name="RF Predicted Close"/>
    <tableColumn id="8" xr3:uid="{43E5B0F0-AFBF-4DF1-BCB8-40165A46098A}" name="ANN Predicted Close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D7EE60-F507-4A02-B6EF-CDBD8F01F7D8}" name="Table13" displayName="Table13" ref="A20:H30" totalsRowShown="0" headerRowDxfId="13">
  <autoFilter ref="A20:H30" xr:uid="{CAD7EE60-F507-4A02-B6EF-CDBD8F01F7D8}"/>
  <tableColumns count="8">
    <tableColumn id="1" xr3:uid="{E4C4B5B0-3877-4B72-B04C-1DDE43E7E9BF}" name="Column1" dataDxfId="12"/>
    <tableColumn id="2" xr3:uid="{942D96BC-48E5-4111-BBF7-5B5114BCB394}" name="Actual Close"/>
    <tableColumn id="3" xr3:uid="{0C7BD2B5-14F0-4587-B2FC-C4F94393B99D}" name="RR Predicted Close"/>
    <tableColumn id="4" xr3:uid="{898B8792-4AD1-4FE4-856E-2B925C0A6ABD}" name="SVR Predicted Close"/>
    <tableColumn id="5" xr3:uid="{405948EB-6AE6-47C1-BD0F-A4B03331C8FD}" name="KNN Predicted Close"/>
    <tableColumn id="6" xr3:uid="{48C85D34-6879-45C3-B091-C2C37EA0BD69}" name="DT Predicted Close"/>
    <tableColumn id="7" xr3:uid="{BF14BD7C-BD23-4F6B-878F-CAA3F3158D0F}" name="RF Predicted Close"/>
    <tableColumn id="8" xr3:uid="{FC9B37AD-A186-42A7-96F2-54DC992CBB84}" name="ANN Predicted Close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DB19D2D-1813-44D4-8EB9-911AC3FEB0FE}" name="Table3" displayName="Table3" ref="A5:H15" totalsRowShown="0" headerRowDxfId="10">
  <autoFilter ref="A5:H15" xr:uid="{4DB19D2D-1813-44D4-8EB9-911AC3FEB0FE}"/>
  <tableColumns count="8">
    <tableColumn id="1" xr3:uid="{8546ECF7-B309-485D-B448-4F538122D856}" name="Column1" dataDxfId="11"/>
    <tableColumn id="2" xr3:uid="{D815105B-A344-47C1-9994-08F1D13CAADC}" name="Actual Open"/>
    <tableColumn id="3" xr3:uid="{4C276332-AF35-4536-B638-EC7EAAA78EF1}" name="RR Predicted Open"/>
    <tableColumn id="4" xr3:uid="{E0A60371-89F1-473A-9464-E1A79C58D120}" name="SVR Predicted Open"/>
    <tableColumn id="5" xr3:uid="{2FD61099-EA4D-4048-8BAB-578A6FDBD065}" name="KNN Predicted Open"/>
    <tableColumn id="6" xr3:uid="{8F96ED77-D22A-4F41-9B55-109636A9CA1D}" name="DT Predicted Open"/>
    <tableColumn id="7" xr3:uid="{2967D54E-8048-4129-9353-6D3027755C58}" name="RF Predicted Open"/>
    <tableColumn id="8" xr3:uid="{6ED6F0F0-07B6-4075-B68B-201FDB703D4D}" name="ANN Predicted Open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1163B6-D2A6-49F2-AC57-E9E78A4891BB}" name="Table35" displayName="Table35" ref="A20:H30" totalsRowShown="0" headerRowDxfId="9">
  <autoFilter ref="A20:H30" xr:uid="{C71163B6-D2A6-49F2-AC57-E9E78A4891BB}"/>
  <tableColumns count="8">
    <tableColumn id="1" xr3:uid="{F0087AA0-787F-43D8-AF89-8548EE509F46}" name="Column1" dataDxfId="8"/>
    <tableColumn id="2" xr3:uid="{1E923AEE-04B1-4142-AB5C-D172B4B04E05}" name="Actual Open"/>
    <tableColumn id="3" xr3:uid="{277BA9F8-21A4-42D9-A371-90CD656BF824}" name="RR Predicted Open"/>
    <tableColumn id="4" xr3:uid="{A2EAC73A-345B-45B8-812F-6A7E59CAB68C}" name="SVR Predicted Open"/>
    <tableColumn id="5" xr3:uid="{18750571-789F-4743-B38B-1773E2E4C225}" name="KNN Predicted Open"/>
    <tableColumn id="6" xr3:uid="{70DF6EC3-2285-47DF-B944-951B8AB54238}" name="DT Predicted Open"/>
    <tableColumn id="7" xr3:uid="{C58951F0-B259-4A01-BF73-1BD406448ACF}" name="RF Predicted Open"/>
    <tableColumn id="8" xr3:uid="{79F7A0BB-8F10-4162-AD43-AC7933F1937C}" name="ANN Predicted Open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C73A1A-FA04-4886-8249-55B1DE1B534E}" name="Table5" displayName="Table5" ref="A5:H15" totalsRowShown="0" headerRowDxfId="6">
  <autoFilter ref="A5:H15" xr:uid="{98C73A1A-FA04-4886-8249-55B1DE1B534E}"/>
  <tableColumns count="8">
    <tableColumn id="1" xr3:uid="{99277965-C936-4CF9-A6A4-218A42CF7FE9}" name="Column1" dataDxfId="7"/>
    <tableColumn id="2" xr3:uid="{F5BEA41B-27D0-45A6-9E79-9220704672F0}" name="Actual High"/>
    <tableColumn id="3" xr3:uid="{13C4810F-60E9-4BBC-88A6-3FDCA9E45FD0}" name="RR Predicted High"/>
    <tableColumn id="4" xr3:uid="{437244C1-7B16-448E-AFBE-DB4F16606E71}" name="SVR Predicted High"/>
    <tableColumn id="5" xr3:uid="{C77CD1DD-024F-49E0-8E02-1A715E67CCD4}" name="KNN Predicted High"/>
    <tableColumn id="6" xr3:uid="{90822BF7-F369-4DF7-982F-79BCEABF96E2}" name="DT Predicted High"/>
    <tableColumn id="7" xr3:uid="{040CE7D8-9EAD-46C9-BD4A-D11A0FE1252F}" name="RF Predicted High"/>
    <tableColumn id="8" xr3:uid="{F2F1CD2D-6FD0-491B-8411-227F8763C6B7}" name="ANN Predicted High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881068D-9927-454C-A9B4-EFCC0D11A143}" name="Table57" displayName="Table57" ref="A20:H30" totalsRowShown="0" headerRowDxfId="5">
  <autoFilter ref="A20:H30" xr:uid="{A881068D-9927-454C-A9B4-EFCC0D11A143}"/>
  <tableColumns count="8">
    <tableColumn id="1" xr3:uid="{821A33DB-45EA-4698-B1CE-7A367ECAA9A2}" name="Column1" dataDxfId="4"/>
    <tableColumn id="2" xr3:uid="{45B3E87B-AF59-4484-98E1-8E102ED9E9FE}" name="Actual High"/>
    <tableColumn id="3" xr3:uid="{8DC0C886-8B53-43B9-9648-D7C4FCAF38A8}" name="RR Predicted High"/>
    <tableColumn id="4" xr3:uid="{27D0E94A-ABC1-4D0E-B093-028ACEC98405}" name="SVR Predicted High"/>
    <tableColumn id="5" xr3:uid="{2C9FB46B-7943-4772-9957-A26972E73BB8}" name="KNN Predicted High"/>
    <tableColumn id="6" xr3:uid="{ADE60674-42E4-4A1D-9D57-768EEF3B50EA}" name="DT Predicted High"/>
    <tableColumn id="7" xr3:uid="{E2E5092C-3776-4AF1-9DFD-FDB43E781B42}" name="RF Predicted High"/>
    <tableColumn id="8" xr3:uid="{D62D441A-B0B8-4F65-A4E3-BEE8516CDEF9}" name="ANN Predicted High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F3E81A-FCD2-4A7B-81BD-7E17D120C71C}" name="Table7" displayName="Table7" ref="A5:H15" totalsRowShown="0" headerRowDxfId="2">
  <autoFilter ref="A5:H15" xr:uid="{77F3E81A-FCD2-4A7B-81BD-7E17D120C71C}"/>
  <tableColumns count="8">
    <tableColumn id="1" xr3:uid="{3E012B14-D5A5-486F-BFE2-67BBFEA12B7C}" name="Column1" dataDxfId="3"/>
    <tableColumn id="2" xr3:uid="{5A22D32F-EB17-4738-B278-4C9035483495}" name="Actual Low"/>
    <tableColumn id="3" xr3:uid="{5D6629DC-5C35-4A8C-A116-B81457E60186}" name="RR Predicted Low"/>
    <tableColumn id="4" xr3:uid="{F232E5B0-E88D-4A9D-AA22-745E60B11ED9}" name="SVR Predicted Low"/>
    <tableColumn id="5" xr3:uid="{ED065524-3290-4DC0-B2A2-9D0D824CEB21}" name="KNN Predicted Low"/>
    <tableColumn id="6" xr3:uid="{C09E7A14-1038-4C02-A6CB-48CD58D276AF}" name="DT Predicted Low"/>
    <tableColumn id="7" xr3:uid="{C37FF284-5E16-40FE-9B3C-B3BCC41DDEC5}" name="RF Predicted Low"/>
    <tableColumn id="8" xr3:uid="{6B1B456D-C5D2-4D4C-A273-054B31F024F8}" name="ANN Predicted Low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685307D-04C5-4474-83B6-2E0544E68399}" name="Table79" displayName="Table79" ref="A20:H30" totalsRowShown="0" headerRowDxfId="1">
  <autoFilter ref="A20:H30" xr:uid="{C685307D-04C5-4474-83B6-2E0544E68399}"/>
  <tableColumns count="8">
    <tableColumn id="1" xr3:uid="{EC081EB1-EEC1-4ACB-91BC-1331B46B7182}" name="Column1" dataDxfId="0"/>
    <tableColumn id="2" xr3:uid="{97F9878E-34CF-4A56-9079-EECD0766F00F}" name="Actual Low"/>
    <tableColumn id="3" xr3:uid="{0FFDE237-E138-47A3-AE38-E3D468651AEF}" name="RR Predicted Low"/>
    <tableColumn id="4" xr3:uid="{4B87BEA0-31BF-4043-9A41-706547A499D1}" name="SVR Predicted Low"/>
    <tableColumn id="5" xr3:uid="{BC85F3EC-1825-43E2-8A61-9C119B35A609}" name="KNN Predicted Low"/>
    <tableColumn id="6" xr3:uid="{2EE94EF9-348C-4CB2-A47F-56451656E857}" name="DT Predicted Low"/>
    <tableColumn id="7" xr3:uid="{6E9724EF-A3CD-46B6-BD9F-77FFBB76D26E}" name="RF Predicted Low"/>
    <tableColumn id="8" xr3:uid="{049F992E-3DC8-4F4F-A201-5DE8321633EA}" name="ANN Predicted Low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opLeftCell="A6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46.2" x14ac:dyDescent="0.85">
      <c r="A1" s="3" t="s">
        <v>39</v>
      </c>
      <c r="B1" s="3"/>
      <c r="C1" s="3"/>
      <c r="D1" s="3"/>
      <c r="E1" s="3"/>
      <c r="F1" s="3"/>
      <c r="G1" s="3"/>
      <c r="H1" s="3"/>
    </row>
    <row r="3" spans="1:8" ht="33.6" x14ac:dyDescent="0.65">
      <c r="A3" s="2" t="s">
        <v>40</v>
      </c>
      <c r="B3" s="2"/>
      <c r="C3" s="2"/>
      <c r="D3" s="2"/>
      <c r="E3" s="2"/>
      <c r="F3" s="2"/>
      <c r="G3" s="2"/>
      <c r="H3" s="2"/>
    </row>
    <row r="5" spans="1:8" x14ac:dyDescent="0.3">
      <c r="A5" t="s">
        <v>38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</row>
    <row r="6" spans="1:8" x14ac:dyDescent="0.3">
      <c r="A6" s="1" t="s">
        <v>7</v>
      </c>
      <c r="B6">
        <v>1086.900024414062</v>
      </c>
      <c r="C6">
        <v>1052.1332045877291</v>
      </c>
      <c r="D6">
        <v>1052.784496824426</v>
      </c>
      <c r="E6">
        <v>1057.669970703125</v>
      </c>
      <c r="F6">
        <v>1046.199951171875</v>
      </c>
      <c r="G6">
        <v>1054.2044628906251</v>
      </c>
      <c r="H6">
        <v>1056.62969088318</v>
      </c>
    </row>
    <row r="7" spans="1:8" x14ac:dyDescent="0.3">
      <c r="A7" s="1" t="s">
        <v>8</v>
      </c>
      <c r="B7">
        <v>1092.349975585938</v>
      </c>
      <c r="C7">
        <v>1062.973075260729</v>
      </c>
      <c r="D7">
        <v>1060.0412647536491</v>
      </c>
      <c r="E7">
        <v>1056.919970703125</v>
      </c>
      <c r="F7">
        <v>1061.300048828125</v>
      </c>
      <c r="G7">
        <v>1061.8419909667971</v>
      </c>
      <c r="H7">
        <v>1081.3246724424041</v>
      </c>
    </row>
    <row r="8" spans="1:8" x14ac:dyDescent="0.3">
      <c r="A8" s="1" t="s">
        <v>9</v>
      </c>
      <c r="B8">
        <v>1088.050048828125</v>
      </c>
      <c r="C8">
        <v>1090.5868916471129</v>
      </c>
      <c r="D8">
        <v>1061.426695661957</v>
      </c>
      <c r="E8">
        <v>1062.849975585938</v>
      </c>
      <c r="F8">
        <v>1046.199951171875</v>
      </c>
      <c r="G8">
        <v>1071.731978759766</v>
      </c>
      <c r="H8">
        <v>1119.8652867802359</v>
      </c>
    </row>
    <row r="9" spans="1:8" x14ac:dyDescent="0.3">
      <c r="A9" s="1" t="s">
        <v>10</v>
      </c>
      <c r="B9">
        <v>1097.099975585938</v>
      </c>
      <c r="C9">
        <v>1077.0590633661509</v>
      </c>
      <c r="D9">
        <v>1065.274012837883</v>
      </c>
      <c r="E9">
        <v>1066.599975585938</v>
      </c>
      <c r="F9">
        <v>1092.349975585938</v>
      </c>
      <c r="G9">
        <v>1079.426501464844</v>
      </c>
      <c r="H9">
        <v>1097.284872520273</v>
      </c>
    </row>
    <row r="10" spans="1:8" x14ac:dyDescent="0.3">
      <c r="A10" s="1" t="s">
        <v>11</v>
      </c>
      <c r="B10">
        <v>1087.949951171875</v>
      </c>
      <c r="C10">
        <v>1119.6114433323</v>
      </c>
      <c r="D10">
        <v>1089.2707299489809</v>
      </c>
      <c r="E10">
        <v>1076.77998046875</v>
      </c>
      <c r="F10">
        <v>1088.050048828125</v>
      </c>
      <c r="G10">
        <v>1088.0855078125001</v>
      </c>
      <c r="H10">
        <v>1147.329652251495</v>
      </c>
    </row>
    <row r="11" spans="1:8" x14ac:dyDescent="0.3">
      <c r="A11" s="1" t="s">
        <v>12</v>
      </c>
      <c r="B11">
        <v>1078.699951171875</v>
      </c>
      <c r="C11">
        <v>1085.802080206766</v>
      </c>
      <c r="D11">
        <v>1087.8017334389169</v>
      </c>
      <c r="E11">
        <v>1083.52998046875</v>
      </c>
      <c r="F11">
        <v>1097.099975585938</v>
      </c>
      <c r="G11">
        <v>1090.341485595703</v>
      </c>
      <c r="H11">
        <v>1091.8609836936751</v>
      </c>
    </row>
    <row r="12" spans="1:8" x14ac:dyDescent="0.3">
      <c r="A12" s="1" t="s">
        <v>13</v>
      </c>
      <c r="B12">
        <v>1076.849975585938</v>
      </c>
      <c r="C12">
        <v>1091.588894633436</v>
      </c>
      <c r="D12">
        <v>1087.2667274460821</v>
      </c>
      <c r="E12">
        <v>1088.8299804687499</v>
      </c>
      <c r="F12">
        <v>1088.050048828125</v>
      </c>
      <c r="G12">
        <v>1083.326479492187</v>
      </c>
      <c r="H12">
        <v>1083.465895755864</v>
      </c>
    </row>
    <row r="13" spans="1:8" x14ac:dyDescent="0.3">
      <c r="A13" s="1" t="s">
        <v>14</v>
      </c>
      <c r="B13">
        <v>1083.949951171875</v>
      </c>
      <c r="C13">
        <v>1076.7533025774189</v>
      </c>
      <c r="D13">
        <v>1087.090518610898</v>
      </c>
      <c r="E13">
        <v>1086.609985351562</v>
      </c>
      <c r="F13">
        <v>1076.849975585938</v>
      </c>
      <c r="G13">
        <v>1086.8439892578131</v>
      </c>
      <c r="H13">
        <v>1123.1578923861471</v>
      </c>
    </row>
    <row r="14" spans="1:8" x14ac:dyDescent="0.3">
      <c r="A14" s="1" t="s">
        <v>15</v>
      </c>
      <c r="B14">
        <v>1083.599975585938</v>
      </c>
      <c r="C14">
        <v>1082.0023981273609</v>
      </c>
      <c r="D14">
        <v>1087.4402038884159</v>
      </c>
      <c r="E14">
        <v>1084.92998046875</v>
      </c>
      <c r="F14">
        <v>1088.050048828125</v>
      </c>
      <c r="G14">
        <v>1087.3684899902339</v>
      </c>
      <c r="H14">
        <v>1124.77804415842</v>
      </c>
    </row>
    <row r="15" spans="1:8" x14ac:dyDescent="0.3">
      <c r="A15" s="1" t="s">
        <v>16</v>
      </c>
      <c r="B15">
        <v>1080.349975585938</v>
      </c>
      <c r="C15">
        <v>1063.5951722055829</v>
      </c>
      <c r="D15">
        <v>1084.1906433063859</v>
      </c>
      <c r="E15">
        <v>1085.909985351562</v>
      </c>
      <c r="F15">
        <v>1083.599975585938</v>
      </c>
      <c r="G15">
        <v>1084.154473876953</v>
      </c>
      <c r="H15">
        <v>1081.46824712017</v>
      </c>
    </row>
    <row r="18" spans="1:8" ht="33.6" x14ac:dyDescent="0.65">
      <c r="A18" s="2" t="s">
        <v>41</v>
      </c>
      <c r="B18" s="2"/>
      <c r="C18" s="2"/>
      <c r="D18" s="2"/>
      <c r="E18" s="2"/>
      <c r="F18" s="2"/>
      <c r="G18" s="2"/>
      <c r="H18" s="2"/>
    </row>
    <row r="20" spans="1:8" x14ac:dyDescent="0.3">
      <c r="A20" t="s">
        <v>38</v>
      </c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</row>
    <row r="21" spans="1:8" x14ac:dyDescent="0.3">
      <c r="A21" s="1" t="s">
        <v>7</v>
      </c>
      <c r="B21">
        <v>1086.900024414062</v>
      </c>
      <c r="C21">
        <f>B6-C6</f>
        <v>34.766819826332949</v>
      </c>
      <c r="D21">
        <f>B6-D6</f>
        <v>34.115527589636031</v>
      </c>
      <c r="E21">
        <f>B6-E6</f>
        <v>29.230053710937</v>
      </c>
      <c r="F21">
        <f>B6-F6</f>
        <v>40.700073242187045</v>
      </c>
      <c r="G21">
        <f>B6-G6</f>
        <v>32.695561523436936</v>
      </c>
      <c r="H21">
        <f>B6-H6</f>
        <v>30.270333530881999</v>
      </c>
    </row>
    <row r="22" spans="1:8" x14ac:dyDescent="0.3">
      <c r="A22" s="1" t="s">
        <v>8</v>
      </c>
      <c r="B22">
        <v>1092.349975585938</v>
      </c>
      <c r="C22">
        <f t="shared" ref="C22:C30" si="0">B7-C7</f>
        <v>29.376900325208908</v>
      </c>
      <c r="D22">
        <f t="shared" ref="D22:D30" si="1">B7-D7</f>
        <v>32.308710832288853</v>
      </c>
      <c r="E22">
        <f t="shared" ref="E22:E30" si="2">B7-E7</f>
        <v>35.430004882812909</v>
      </c>
      <c r="F22">
        <f t="shared" ref="F22:F30" si="3">B7-F7</f>
        <v>31.049926757812955</v>
      </c>
      <c r="G22">
        <f t="shared" ref="G22:G30" si="4">B7-G7</f>
        <v>30.507984619140871</v>
      </c>
      <c r="H22">
        <f t="shared" ref="H22:H30" si="5">B7-H7</f>
        <v>11.025303143533847</v>
      </c>
    </row>
    <row r="23" spans="1:8" x14ac:dyDescent="0.3">
      <c r="A23" s="1" t="s">
        <v>9</v>
      </c>
      <c r="B23">
        <v>1088.050048828125</v>
      </c>
      <c r="C23">
        <f t="shared" si="0"/>
        <v>-2.5368428189879069</v>
      </c>
      <c r="D23">
        <f t="shared" si="1"/>
        <v>26.623353166168044</v>
      </c>
      <c r="E23">
        <f t="shared" si="2"/>
        <v>25.200073242187045</v>
      </c>
      <c r="F23">
        <f t="shared" si="3"/>
        <v>41.85009765625</v>
      </c>
      <c r="G23">
        <f t="shared" si="4"/>
        <v>16.31807006835902</v>
      </c>
      <c r="H23">
        <f t="shared" si="5"/>
        <v>-31.81523795211092</v>
      </c>
    </row>
    <row r="24" spans="1:8" x14ac:dyDescent="0.3">
      <c r="A24" s="1" t="s">
        <v>10</v>
      </c>
      <c r="B24">
        <v>1097.099975585938</v>
      </c>
      <c r="C24">
        <f t="shared" si="0"/>
        <v>20.04091221978706</v>
      </c>
      <c r="D24">
        <f t="shared" si="1"/>
        <v>31.825962748054963</v>
      </c>
      <c r="E24">
        <f t="shared" si="2"/>
        <v>30.5</v>
      </c>
      <c r="F24">
        <f t="shared" si="3"/>
        <v>4.75</v>
      </c>
      <c r="G24">
        <f t="shared" si="4"/>
        <v>17.673474121093932</v>
      </c>
      <c r="H24">
        <f t="shared" si="5"/>
        <v>-0.18489693433502907</v>
      </c>
    </row>
    <row r="25" spans="1:8" x14ac:dyDescent="0.3">
      <c r="A25" s="1" t="s">
        <v>11</v>
      </c>
      <c r="B25">
        <v>1087.949951171875</v>
      </c>
      <c r="C25">
        <f t="shared" si="0"/>
        <v>-31.661492160425041</v>
      </c>
      <c r="D25">
        <f t="shared" si="1"/>
        <v>-1.3207787771059429</v>
      </c>
      <c r="E25">
        <f t="shared" si="2"/>
        <v>11.169970703125045</v>
      </c>
      <c r="F25">
        <f t="shared" si="3"/>
        <v>-0.10009765625</v>
      </c>
      <c r="G25">
        <f t="shared" si="4"/>
        <v>-0.13555664062505457</v>
      </c>
      <c r="H25">
        <f t="shared" si="5"/>
        <v>-59.379701079619963</v>
      </c>
    </row>
    <row r="26" spans="1:8" x14ac:dyDescent="0.3">
      <c r="A26" s="1" t="s">
        <v>12</v>
      </c>
      <c r="B26">
        <v>1078.699951171875</v>
      </c>
      <c r="C26">
        <f t="shared" si="0"/>
        <v>-7.1021290348910497</v>
      </c>
      <c r="D26">
        <f t="shared" si="1"/>
        <v>-9.1017822670419264</v>
      </c>
      <c r="E26">
        <f t="shared" si="2"/>
        <v>-4.8300292968749545</v>
      </c>
      <c r="F26">
        <f t="shared" si="3"/>
        <v>-18.400024414062955</v>
      </c>
      <c r="G26">
        <f t="shared" si="4"/>
        <v>-11.641534423828034</v>
      </c>
      <c r="H26">
        <f t="shared" si="5"/>
        <v>-13.161032521800053</v>
      </c>
    </row>
    <row r="27" spans="1:8" x14ac:dyDescent="0.3">
      <c r="A27" s="1" t="s">
        <v>13</v>
      </c>
      <c r="B27">
        <v>1076.849975585938</v>
      </c>
      <c r="C27">
        <f t="shared" si="0"/>
        <v>-14.73891904749803</v>
      </c>
      <c r="D27">
        <f t="shared" si="1"/>
        <v>-10.416751860144132</v>
      </c>
      <c r="E27">
        <f t="shared" si="2"/>
        <v>-11.980004882811954</v>
      </c>
      <c r="F27">
        <f t="shared" si="3"/>
        <v>-11.200073242187045</v>
      </c>
      <c r="G27">
        <f t="shared" si="4"/>
        <v>-6.4765039062490359</v>
      </c>
      <c r="H27">
        <f t="shared" si="5"/>
        <v>-6.6159201699260848</v>
      </c>
    </row>
    <row r="28" spans="1:8" x14ac:dyDescent="0.3">
      <c r="A28" s="1" t="s">
        <v>14</v>
      </c>
      <c r="B28">
        <v>1083.949951171875</v>
      </c>
      <c r="C28">
        <f t="shared" si="0"/>
        <v>7.1966485944560645</v>
      </c>
      <c r="D28">
        <f t="shared" si="1"/>
        <v>-3.140567439023016</v>
      </c>
      <c r="E28">
        <f t="shared" si="2"/>
        <v>-2.6600341796870453</v>
      </c>
      <c r="F28">
        <f t="shared" si="3"/>
        <v>7.0999755859370453</v>
      </c>
      <c r="G28">
        <f t="shared" si="4"/>
        <v>-2.8940380859380639</v>
      </c>
      <c r="H28">
        <f t="shared" si="5"/>
        <v>-39.207941214272068</v>
      </c>
    </row>
    <row r="29" spans="1:8" x14ac:dyDescent="0.3">
      <c r="A29" s="1" t="s">
        <v>15</v>
      </c>
      <c r="B29">
        <v>1083.599975585938</v>
      </c>
      <c r="C29">
        <f t="shared" si="0"/>
        <v>1.5975774585770068</v>
      </c>
      <c r="D29">
        <f t="shared" si="1"/>
        <v>-3.8402283024779535</v>
      </c>
      <c r="E29">
        <f t="shared" si="2"/>
        <v>-1.3300048828120907</v>
      </c>
      <c r="F29">
        <f t="shared" si="3"/>
        <v>-4.4500732421870453</v>
      </c>
      <c r="G29">
        <f t="shared" si="4"/>
        <v>-3.7685144042959564</v>
      </c>
      <c r="H29">
        <f t="shared" si="5"/>
        <v>-41.178068572482061</v>
      </c>
    </row>
    <row r="30" spans="1:8" x14ac:dyDescent="0.3">
      <c r="A30" s="1" t="s">
        <v>16</v>
      </c>
      <c r="B30">
        <v>1080.349975585938</v>
      </c>
      <c r="C30">
        <f t="shared" si="0"/>
        <v>16.754803380355042</v>
      </c>
      <c r="D30">
        <f t="shared" si="1"/>
        <v>-3.840667720447982</v>
      </c>
      <c r="E30">
        <f t="shared" si="2"/>
        <v>-5.560009765624045</v>
      </c>
      <c r="F30">
        <f t="shared" si="3"/>
        <v>-3.25</v>
      </c>
      <c r="G30">
        <f t="shared" si="4"/>
        <v>-3.8044982910150793</v>
      </c>
      <c r="H30">
        <f t="shared" si="5"/>
        <v>-1.118271534232008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topLeftCell="A6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46.2" x14ac:dyDescent="0.85">
      <c r="A1" s="3" t="s">
        <v>42</v>
      </c>
      <c r="B1" s="3"/>
      <c r="C1" s="3"/>
      <c r="D1" s="3"/>
      <c r="E1" s="3"/>
      <c r="F1" s="3"/>
      <c r="G1" s="3"/>
      <c r="H1" s="3"/>
    </row>
    <row r="3" spans="1:8" ht="33.6" x14ac:dyDescent="0.65">
      <c r="A3" s="2" t="s">
        <v>40</v>
      </c>
      <c r="B3" s="2"/>
      <c r="C3" s="2"/>
      <c r="D3" s="2"/>
      <c r="E3" s="2"/>
      <c r="F3" s="2"/>
      <c r="G3" s="2"/>
      <c r="H3" s="2"/>
    </row>
    <row r="5" spans="1:8" x14ac:dyDescent="0.3">
      <c r="A5" t="s">
        <v>38</v>
      </c>
      <c r="B5" s="1" t="s">
        <v>17</v>
      </c>
      <c r="C5" s="1" t="s">
        <v>18</v>
      </c>
      <c r="D5" s="1" t="s">
        <v>19</v>
      </c>
      <c r="E5" s="1" t="s">
        <v>20</v>
      </c>
      <c r="F5" s="1" t="s">
        <v>21</v>
      </c>
      <c r="G5" s="1" t="s">
        <v>22</v>
      </c>
      <c r="H5" s="1" t="s">
        <v>23</v>
      </c>
    </row>
    <row r="6" spans="1:8" x14ac:dyDescent="0.3">
      <c r="A6" s="1" t="s">
        <v>7</v>
      </c>
      <c r="B6">
        <v>1055</v>
      </c>
      <c r="C6">
        <v>1042.2360205395671</v>
      </c>
      <c r="D6">
        <v>1055.4708246987291</v>
      </c>
      <c r="E6">
        <v>1055.32001953125</v>
      </c>
      <c r="F6">
        <v>1063</v>
      </c>
      <c r="G6">
        <v>1055.6700292968751</v>
      </c>
      <c r="H6">
        <v>1047.8875731410669</v>
      </c>
    </row>
    <row r="7" spans="1:8" x14ac:dyDescent="0.3">
      <c r="A7" s="1" t="s">
        <v>8</v>
      </c>
      <c r="B7">
        <v>1081</v>
      </c>
      <c r="C7">
        <v>1081.4876758253761</v>
      </c>
      <c r="D7">
        <v>1055.3956680602789</v>
      </c>
      <c r="E7">
        <v>1058.569995117188</v>
      </c>
      <c r="F7">
        <v>1070</v>
      </c>
      <c r="G7">
        <v>1058.309503173828</v>
      </c>
      <c r="H7">
        <v>1072.228435610386</v>
      </c>
    </row>
    <row r="8" spans="1:8" x14ac:dyDescent="0.3">
      <c r="A8" s="1" t="s">
        <v>9</v>
      </c>
      <c r="B8">
        <v>1086.199951171875</v>
      </c>
      <c r="C8">
        <v>1063.6597787711739</v>
      </c>
      <c r="D8">
        <v>1056.6121825649061</v>
      </c>
      <c r="E8">
        <v>1063.569995117188</v>
      </c>
      <c r="F8">
        <v>1063</v>
      </c>
      <c r="G8">
        <v>1066.78150390625</v>
      </c>
      <c r="H8">
        <v>1122.744897380001</v>
      </c>
    </row>
    <row r="9" spans="1:8" x14ac:dyDescent="0.3">
      <c r="A9" s="1" t="s">
        <v>10</v>
      </c>
      <c r="B9">
        <v>1080.300048828125</v>
      </c>
      <c r="C9">
        <v>1078.2522372783631</v>
      </c>
      <c r="D9">
        <v>1060.557139772621</v>
      </c>
      <c r="E9">
        <v>1065.269995117188</v>
      </c>
      <c r="F9">
        <v>1081</v>
      </c>
      <c r="G9">
        <v>1072.94748046875</v>
      </c>
      <c r="H9">
        <v>1088.541966083329</v>
      </c>
    </row>
    <row r="10" spans="1:8" x14ac:dyDescent="0.3">
      <c r="A10" s="1" t="s">
        <v>11</v>
      </c>
      <c r="B10">
        <v>1094.949951171875</v>
      </c>
      <c r="C10">
        <v>1087.904425525267</v>
      </c>
      <c r="D10">
        <v>1075.0933641590559</v>
      </c>
      <c r="E10">
        <v>1072.25</v>
      </c>
      <c r="F10">
        <v>1086.199951171875</v>
      </c>
      <c r="G10">
        <v>1079.0154956054689</v>
      </c>
      <c r="H10">
        <v>1130.2938462806981</v>
      </c>
    </row>
    <row r="11" spans="1:8" x14ac:dyDescent="0.3">
      <c r="A11" s="1" t="s">
        <v>12</v>
      </c>
      <c r="B11">
        <v>1087.949951171875</v>
      </c>
      <c r="C11">
        <v>1077.55890144968</v>
      </c>
      <c r="D11">
        <v>1080.802755414632</v>
      </c>
      <c r="E11">
        <v>1077.0999999999999</v>
      </c>
      <c r="F11">
        <v>1080.300048828125</v>
      </c>
      <c r="G11">
        <v>1080.028012695313</v>
      </c>
      <c r="H11">
        <v>1136.05969042023</v>
      </c>
    </row>
    <row r="12" spans="1:8" x14ac:dyDescent="0.3">
      <c r="A12" s="1" t="s">
        <v>13</v>
      </c>
      <c r="B12">
        <v>1077.050048828125</v>
      </c>
      <c r="C12">
        <v>1080.3205148163911</v>
      </c>
      <c r="D12">
        <v>1083.474010033488</v>
      </c>
      <c r="E12">
        <v>1086.0799804687499</v>
      </c>
      <c r="F12">
        <v>1086.199951171875</v>
      </c>
      <c r="G12">
        <v>1072.275014648437</v>
      </c>
      <c r="H12">
        <v>1081.6778288529199</v>
      </c>
    </row>
    <row r="13" spans="1:8" x14ac:dyDescent="0.3">
      <c r="A13" s="1" t="s">
        <v>14</v>
      </c>
      <c r="B13">
        <v>1077.150024414062</v>
      </c>
      <c r="C13">
        <v>1073.4526716126311</v>
      </c>
      <c r="D13">
        <v>1080.8711628016399</v>
      </c>
      <c r="E13">
        <v>1082.5</v>
      </c>
      <c r="F13">
        <v>1077.050048828125</v>
      </c>
      <c r="G13">
        <v>1077.1600097656251</v>
      </c>
      <c r="H13">
        <v>1097.1064200009801</v>
      </c>
    </row>
    <row r="14" spans="1:8" x14ac:dyDescent="0.3">
      <c r="A14" s="1" t="s">
        <v>15</v>
      </c>
      <c r="B14">
        <v>1080</v>
      </c>
      <c r="C14">
        <v>1079.585725572161</v>
      </c>
      <c r="D14">
        <v>1081.341252339947</v>
      </c>
      <c r="E14">
        <v>1081.730004882812</v>
      </c>
      <c r="F14">
        <v>1086.199951171875</v>
      </c>
      <c r="G14">
        <v>1083.1114941406249</v>
      </c>
      <c r="H14">
        <v>1059.5057422156931</v>
      </c>
    </row>
    <row r="15" spans="1:8" x14ac:dyDescent="0.3">
      <c r="A15" s="1" t="s">
        <v>16</v>
      </c>
      <c r="B15">
        <v>1072</v>
      </c>
      <c r="C15">
        <v>1087.955405149288</v>
      </c>
      <c r="D15">
        <v>1079.5260413789249</v>
      </c>
      <c r="E15">
        <v>1080.140014648438</v>
      </c>
      <c r="F15">
        <v>1080</v>
      </c>
      <c r="G15">
        <v>1080.8785058593751</v>
      </c>
      <c r="H15">
        <v>1087.5292699852071</v>
      </c>
    </row>
    <row r="18" spans="1:8" ht="33.6" x14ac:dyDescent="0.65">
      <c r="A18" s="2" t="s">
        <v>41</v>
      </c>
      <c r="B18" s="2"/>
      <c r="C18" s="2"/>
      <c r="D18" s="2"/>
      <c r="E18" s="2"/>
      <c r="F18" s="2"/>
      <c r="G18" s="2"/>
      <c r="H18" s="2"/>
    </row>
    <row r="20" spans="1:8" x14ac:dyDescent="0.3">
      <c r="A20" t="s">
        <v>38</v>
      </c>
      <c r="B20" s="1" t="s">
        <v>17</v>
      </c>
      <c r="C20" s="1" t="s">
        <v>18</v>
      </c>
      <c r="D20" s="1" t="s">
        <v>19</v>
      </c>
      <c r="E20" s="1" t="s">
        <v>20</v>
      </c>
      <c r="F20" s="1" t="s">
        <v>21</v>
      </c>
      <c r="G20" s="1" t="s">
        <v>22</v>
      </c>
      <c r="H20" s="1" t="s">
        <v>23</v>
      </c>
    </row>
    <row r="21" spans="1:8" x14ac:dyDescent="0.3">
      <c r="A21" s="1" t="s">
        <v>7</v>
      </c>
      <c r="B21">
        <v>1055</v>
      </c>
      <c r="C21">
        <f>B6-C6</f>
        <v>12.763979460432893</v>
      </c>
      <c r="D21">
        <f>B6-D6</f>
        <v>-0.47082469872907495</v>
      </c>
      <c r="E21">
        <f>B6-E6</f>
        <v>-0.32001953124995453</v>
      </c>
      <c r="F21">
        <f>B6-F6</f>
        <v>-8</v>
      </c>
      <c r="G21">
        <f>B6-G6</f>
        <v>-0.67002929687510004</v>
      </c>
      <c r="H21">
        <f>B6-H6</f>
        <v>7.1124268589330768</v>
      </c>
    </row>
    <row r="22" spans="1:8" x14ac:dyDescent="0.3">
      <c r="A22" s="1" t="s">
        <v>8</v>
      </c>
      <c r="B22">
        <v>1081</v>
      </c>
      <c r="C22">
        <f t="shared" ref="C22:C30" si="0">B7-C7</f>
        <v>-0.48767582537607268</v>
      </c>
      <c r="D22">
        <f t="shared" ref="D22:D30" si="1">B7-D7</f>
        <v>25.604331939721078</v>
      </c>
      <c r="E22">
        <f t="shared" ref="E22:E30" si="2">B7-E7</f>
        <v>22.430004882812</v>
      </c>
      <c r="F22">
        <f t="shared" ref="F22:F30" si="3">B7-F7</f>
        <v>11</v>
      </c>
      <c r="G22">
        <f t="shared" ref="G22:G30" si="4">B7-G7</f>
        <v>22.690496826171966</v>
      </c>
      <c r="H22">
        <f t="shared" ref="H22:H30" si="5">B7-H7</f>
        <v>8.7715643896140136</v>
      </c>
    </row>
    <row r="23" spans="1:8" x14ac:dyDescent="0.3">
      <c r="A23" s="1" t="s">
        <v>9</v>
      </c>
      <c r="B23">
        <v>1086.199951171875</v>
      </c>
      <c r="C23">
        <f t="shared" si="0"/>
        <v>22.540172400701067</v>
      </c>
      <c r="D23">
        <f t="shared" si="1"/>
        <v>29.587768606968893</v>
      </c>
      <c r="E23">
        <f t="shared" si="2"/>
        <v>22.629956054687</v>
      </c>
      <c r="F23">
        <f t="shared" si="3"/>
        <v>23.199951171875</v>
      </c>
      <c r="G23">
        <f t="shared" si="4"/>
        <v>19.418447265624991</v>
      </c>
      <c r="H23">
        <f t="shared" si="5"/>
        <v>-36.544946208126021</v>
      </c>
    </row>
    <row r="24" spans="1:8" x14ac:dyDescent="0.3">
      <c r="A24" s="1" t="s">
        <v>10</v>
      </c>
      <c r="B24">
        <v>1080.300048828125</v>
      </c>
      <c r="C24">
        <f t="shared" si="0"/>
        <v>2.0478115497619456</v>
      </c>
      <c r="D24">
        <f t="shared" si="1"/>
        <v>19.742909055504015</v>
      </c>
      <c r="E24">
        <f t="shared" si="2"/>
        <v>15.030053710936954</v>
      </c>
      <c r="F24">
        <f t="shared" si="3"/>
        <v>-0.699951171875</v>
      </c>
      <c r="G24">
        <f t="shared" si="4"/>
        <v>7.3525683593750273</v>
      </c>
      <c r="H24">
        <f t="shared" si="5"/>
        <v>-8.2419172552040436</v>
      </c>
    </row>
    <row r="25" spans="1:8" x14ac:dyDescent="0.3">
      <c r="A25" s="1" t="s">
        <v>11</v>
      </c>
      <c r="B25">
        <v>1094.949951171875</v>
      </c>
      <c r="C25">
        <f t="shared" si="0"/>
        <v>7.0455256466079845</v>
      </c>
      <c r="D25">
        <f t="shared" si="1"/>
        <v>19.856587012819091</v>
      </c>
      <c r="E25">
        <f t="shared" si="2"/>
        <v>22.699951171875</v>
      </c>
      <c r="F25">
        <f t="shared" si="3"/>
        <v>8.75</v>
      </c>
      <c r="G25">
        <f t="shared" si="4"/>
        <v>15.934455566406086</v>
      </c>
      <c r="H25">
        <f t="shared" si="5"/>
        <v>-35.343895108823062</v>
      </c>
    </row>
    <row r="26" spans="1:8" x14ac:dyDescent="0.3">
      <c r="A26" s="1" t="s">
        <v>12</v>
      </c>
      <c r="B26">
        <v>1087.949951171875</v>
      </c>
      <c r="C26">
        <f t="shared" si="0"/>
        <v>10.391049722195021</v>
      </c>
      <c r="D26">
        <f t="shared" si="1"/>
        <v>7.1471957572430256</v>
      </c>
      <c r="E26">
        <f t="shared" si="2"/>
        <v>10.849951171875091</v>
      </c>
      <c r="F26">
        <f t="shared" si="3"/>
        <v>7.64990234375</v>
      </c>
      <c r="G26">
        <f t="shared" si="4"/>
        <v>7.9219384765619907</v>
      </c>
      <c r="H26">
        <f t="shared" si="5"/>
        <v>-48.109739248355027</v>
      </c>
    </row>
    <row r="27" spans="1:8" x14ac:dyDescent="0.3">
      <c r="A27" s="1" t="s">
        <v>13</v>
      </c>
      <c r="B27">
        <v>1077.050048828125</v>
      </c>
      <c r="C27">
        <f t="shared" si="0"/>
        <v>-3.2704659882660962</v>
      </c>
      <c r="D27">
        <f t="shared" si="1"/>
        <v>-6.4239612053629571</v>
      </c>
      <c r="E27">
        <f t="shared" si="2"/>
        <v>-9.0299316406249091</v>
      </c>
      <c r="F27">
        <f t="shared" si="3"/>
        <v>-9.14990234375</v>
      </c>
      <c r="G27">
        <f t="shared" si="4"/>
        <v>4.7750341796879638</v>
      </c>
      <c r="H27">
        <f t="shared" si="5"/>
        <v>-4.6277800247949017</v>
      </c>
    </row>
    <row r="28" spans="1:8" x14ac:dyDescent="0.3">
      <c r="A28" s="1" t="s">
        <v>14</v>
      </c>
      <c r="B28">
        <v>1077.150024414062</v>
      </c>
      <c r="C28">
        <f t="shared" si="0"/>
        <v>3.6973528014309522</v>
      </c>
      <c r="D28">
        <f t="shared" si="1"/>
        <v>-3.7211383875778665</v>
      </c>
      <c r="E28">
        <f t="shared" si="2"/>
        <v>-5.3499755859379547</v>
      </c>
      <c r="F28">
        <f t="shared" si="3"/>
        <v>9.9975585937045253E-2</v>
      </c>
      <c r="G28">
        <f t="shared" si="4"/>
        <v>-9.9853515630456968E-3</v>
      </c>
      <c r="H28">
        <f t="shared" si="5"/>
        <v>-19.956395586918006</v>
      </c>
    </row>
    <row r="29" spans="1:8" x14ac:dyDescent="0.3">
      <c r="A29" s="1" t="s">
        <v>15</v>
      </c>
      <c r="B29">
        <v>1080</v>
      </c>
      <c r="C29">
        <f t="shared" si="0"/>
        <v>0.41427442783901824</v>
      </c>
      <c r="D29">
        <f t="shared" si="1"/>
        <v>-1.3412523399470047</v>
      </c>
      <c r="E29">
        <f t="shared" si="2"/>
        <v>-1.7300048828119543</v>
      </c>
      <c r="F29">
        <f t="shared" si="3"/>
        <v>-6.199951171875</v>
      </c>
      <c r="G29">
        <f t="shared" si="4"/>
        <v>-3.1114941406249272</v>
      </c>
      <c r="H29">
        <f t="shared" si="5"/>
        <v>20.49425778430691</v>
      </c>
    </row>
    <row r="30" spans="1:8" x14ac:dyDescent="0.3">
      <c r="A30" s="1" t="s">
        <v>16</v>
      </c>
      <c r="B30">
        <v>1072</v>
      </c>
      <c r="C30">
        <f t="shared" si="0"/>
        <v>-15.955405149288026</v>
      </c>
      <c r="D30">
        <f t="shared" si="1"/>
        <v>-7.5260413789249014</v>
      </c>
      <c r="E30">
        <f t="shared" si="2"/>
        <v>-8.1400146484379547</v>
      </c>
      <c r="F30">
        <f t="shared" si="3"/>
        <v>-8</v>
      </c>
      <c r="G30">
        <f t="shared" si="4"/>
        <v>-8.8785058593750819</v>
      </c>
      <c r="H30">
        <f t="shared" si="5"/>
        <v>-15.529269985207065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"/>
  <sheetViews>
    <sheetView topLeftCell="A7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46.2" x14ac:dyDescent="0.85">
      <c r="A1" s="3" t="s">
        <v>43</v>
      </c>
      <c r="B1" s="3"/>
      <c r="C1" s="3"/>
      <c r="D1" s="3"/>
      <c r="E1" s="3"/>
      <c r="F1" s="3"/>
      <c r="G1" s="3"/>
      <c r="H1" s="3"/>
    </row>
    <row r="3" spans="1:8" ht="33.6" x14ac:dyDescent="0.65">
      <c r="A3" s="2" t="s">
        <v>40</v>
      </c>
      <c r="B3" s="2"/>
      <c r="C3" s="2"/>
      <c r="D3" s="2"/>
      <c r="E3" s="2"/>
      <c r="F3" s="2"/>
      <c r="G3" s="2"/>
      <c r="H3" s="2"/>
    </row>
    <row r="5" spans="1:8" x14ac:dyDescent="0.3">
      <c r="A5" t="s">
        <v>38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30</v>
      </c>
    </row>
    <row r="6" spans="1:8" x14ac:dyDescent="0.3">
      <c r="A6" s="1" t="s">
        <v>7</v>
      </c>
      <c r="B6">
        <v>1089.949951171875</v>
      </c>
      <c r="C6">
        <v>1065.725532569697</v>
      </c>
      <c r="D6">
        <v>1063.755087475015</v>
      </c>
      <c r="E6">
        <v>1065.3799804687501</v>
      </c>
      <c r="F6">
        <v>1064.849975585938</v>
      </c>
      <c r="G6">
        <v>1064.5599829101559</v>
      </c>
      <c r="H6">
        <v>1049.736412297314</v>
      </c>
    </row>
    <row r="7" spans="1:8" x14ac:dyDescent="0.3">
      <c r="A7" s="1" t="s">
        <v>8</v>
      </c>
      <c r="B7">
        <v>1095</v>
      </c>
      <c r="C7">
        <v>1094.114267312779</v>
      </c>
      <c r="D7">
        <v>1065.909167175156</v>
      </c>
      <c r="E7">
        <v>1065.869995117188</v>
      </c>
      <c r="F7">
        <v>1070</v>
      </c>
      <c r="G7">
        <v>1070.1424804687499</v>
      </c>
      <c r="H7">
        <v>1077.7636308178189</v>
      </c>
    </row>
    <row r="8" spans="1:8" x14ac:dyDescent="0.3">
      <c r="A8" s="1" t="s">
        <v>9</v>
      </c>
      <c r="B8">
        <v>1099.5</v>
      </c>
      <c r="C8">
        <v>1087.339104654176</v>
      </c>
      <c r="D8">
        <v>1067.426695661957</v>
      </c>
      <c r="E8">
        <v>1071.669995117187</v>
      </c>
      <c r="F8">
        <v>1064.849975585938</v>
      </c>
      <c r="G8">
        <v>1078.834986572266</v>
      </c>
      <c r="H8">
        <v>1123.717359930504</v>
      </c>
    </row>
    <row r="9" spans="1:8" x14ac:dyDescent="0.3">
      <c r="A9" s="1" t="s">
        <v>10</v>
      </c>
      <c r="B9">
        <v>1113.550048828125</v>
      </c>
      <c r="C9">
        <v>1085.894785377101</v>
      </c>
      <c r="D9">
        <v>1071.274012837883</v>
      </c>
      <c r="E9">
        <v>1076.469995117187</v>
      </c>
      <c r="F9">
        <v>1095</v>
      </c>
      <c r="G9">
        <v>1087.410997314453</v>
      </c>
      <c r="H9">
        <v>1103.908234938945</v>
      </c>
    </row>
    <row r="10" spans="1:8" x14ac:dyDescent="0.3">
      <c r="A10" s="1" t="s">
        <v>11</v>
      </c>
      <c r="B10">
        <v>1095</v>
      </c>
      <c r="C10">
        <v>1128.052920065099</v>
      </c>
      <c r="D10">
        <v>1099.5491115911279</v>
      </c>
      <c r="E10">
        <v>1087.819995117188</v>
      </c>
      <c r="F10">
        <v>1099.5</v>
      </c>
      <c r="G10">
        <v>1100.0590100097661</v>
      </c>
      <c r="H10">
        <v>1150.6859668079881</v>
      </c>
    </row>
    <row r="11" spans="1:8" x14ac:dyDescent="0.3">
      <c r="A11" s="1" t="s">
        <v>12</v>
      </c>
      <c r="B11">
        <v>1087.949951171875</v>
      </c>
      <c r="C11">
        <v>1103.5528909926229</v>
      </c>
      <c r="D11">
        <v>1095.937649510284</v>
      </c>
      <c r="E11">
        <v>1092.75</v>
      </c>
      <c r="F11">
        <v>1113.550048828125</v>
      </c>
      <c r="G11">
        <v>1102.8945202636719</v>
      </c>
      <c r="H11">
        <v>1121.5708748496611</v>
      </c>
    </row>
    <row r="12" spans="1:8" x14ac:dyDescent="0.3">
      <c r="A12" s="1" t="s">
        <v>13</v>
      </c>
      <c r="B12">
        <v>1094.800048828125</v>
      </c>
      <c r="C12">
        <v>1102.9756474684621</v>
      </c>
      <c r="D12">
        <v>1093.1332179887199</v>
      </c>
      <c r="E12">
        <v>1098.2</v>
      </c>
      <c r="F12">
        <v>1099.5</v>
      </c>
      <c r="G12">
        <v>1093.616496582031</v>
      </c>
      <c r="H12">
        <v>1100.6032240230679</v>
      </c>
    </row>
    <row r="13" spans="1:8" x14ac:dyDescent="0.3">
      <c r="A13" s="1" t="s">
        <v>14</v>
      </c>
      <c r="B13">
        <v>1089.650024414062</v>
      </c>
      <c r="C13">
        <v>1094.419765222018</v>
      </c>
      <c r="D13">
        <v>1094.3755867659399</v>
      </c>
      <c r="E13">
        <v>1098.1600097656251</v>
      </c>
      <c r="F13">
        <v>1094.800048828125</v>
      </c>
      <c r="G13">
        <v>1097.3170092773439</v>
      </c>
      <c r="H13">
        <v>1121.152091483387</v>
      </c>
    </row>
    <row r="14" spans="1:8" x14ac:dyDescent="0.3">
      <c r="A14" s="1" t="s">
        <v>15</v>
      </c>
      <c r="B14">
        <v>1097.099975585938</v>
      </c>
      <c r="C14">
        <v>1096.6588042108419</v>
      </c>
      <c r="D14">
        <v>1094.878546434069</v>
      </c>
      <c r="E14">
        <v>1097.090014648438</v>
      </c>
      <c r="F14">
        <v>1099.5</v>
      </c>
      <c r="G14">
        <v>1097.025512695312</v>
      </c>
      <c r="H14">
        <v>1103.8097097811369</v>
      </c>
    </row>
    <row r="15" spans="1:8" x14ac:dyDescent="0.3">
      <c r="A15" s="1" t="s">
        <v>16</v>
      </c>
      <c r="B15">
        <v>1086.25</v>
      </c>
      <c r="C15">
        <v>1070.0074528578341</v>
      </c>
      <c r="D15">
        <v>1094.596753927822</v>
      </c>
      <c r="E15">
        <v>1098.9200195312501</v>
      </c>
      <c r="F15">
        <v>1097.099975585938</v>
      </c>
      <c r="G15">
        <v>1096.0510046386721</v>
      </c>
      <c r="H15">
        <v>1122.9798252849739</v>
      </c>
    </row>
    <row r="18" spans="1:8" ht="33.6" x14ac:dyDescent="0.65">
      <c r="A18" s="2" t="s">
        <v>41</v>
      </c>
      <c r="B18" s="2"/>
      <c r="C18" s="2"/>
      <c r="D18" s="2"/>
      <c r="E18" s="2"/>
      <c r="F18" s="2"/>
      <c r="G18" s="2"/>
      <c r="H18" s="2"/>
    </row>
    <row r="20" spans="1:8" x14ac:dyDescent="0.3">
      <c r="A20" t="s">
        <v>38</v>
      </c>
      <c r="B20" s="1" t="s">
        <v>24</v>
      </c>
      <c r="C20" s="1" t="s">
        <v>25</v>
      </c>
      <c r="D20" s="1" t="s">
        <v>26</v>
      </c>
      <c r="E20" s="1" t="s">
        <v>27</v>
      </c>
      <c r="F20" s="1" t="s">
        <v>28</v>
      </c>
      <c r="G20" s="1" t="s">
        <v>29</v>
      </c>
      <c r="H20" s="1" t="s">
        <v>30</v>
      </c>
    </row>
    <row r="21" spans="1:8" x14ac:dyDescent="0.3">
      <c r="A21" s="1" t="s">
        <v>7</v>
      </c>
      <c r="B21">
        <v>1089.949951171875</v>
      </c>
      <c r="C21">
        <f>B6-C6</f>
        <v>24.224418602178048</v>
      </c>
      <c r="D21">
        <f>B6-D6</f>
        <v>26.194863696860011</v>
      </c>
      <c r="E21">
        <f>B6-E6</f>
        <v>24.569970703124909</v>
      </c>
      <c r="F21">
        <f>B6-F6</f>
        <v>25.099975585937045</v>
      </c>
      <c r="G21">
        <f>B6-G6</f>
        <v>25.389968261719105</v>
      </c>
      <c r="H21">
        <f>B6-H6</f>
        <v>40.213538874560982</v>
      </c>
    </row>
    <row r="22" spans="1:8" x14ac:dyDescent="0.3">
      <c r="A22" s="1" t="s">
        <v>8</v>
      </c>
      <c r="B22">
        <v>1095</v>
      </c>
      <c r="C22">
        <f t="shared" ref="C22:C30" si="0">B7-C7</f>
        <v>0.88573268722097964</v>
      </c>
      <c r="D22">
        <f t="shared" ref="D22:D30" si="1">B7-D7</f>
        <v>29.090832824844028</v>
      </c>
      <c r="E22">
        <f t="shared" ref="E22:E30" si="2">B7-E7</f>
        <v>29.130004882812045</v>
      </c>
      <c r="F22">
        <f t="shared" ref="F22:F30" si="3">B7-F7</f>
        <v>25</v>
      </c>
      <c r="G22">
        <f t="shared" ref="G22:G30" si="4">B7-G7</f>
        <v>24.857519531250091</v>
      </c>
      <c r="H22">
        <f t="shared" ref="H22:H30" si="5">B7-H7</f>
        <v>17.236369182181079</v>
      </c>
    </row>
    <row r="23" spans="1:8" x14ac:dyDescent="0.3">
      <c r="A23" s="1" t="s">
        <v>9</v>
      </c>
      <c r="B23">
        <v>1099.5</v>
      </c>
      <c r="C23">
        <f t="shared" si="0"/>
        <v>12.160895345823974</v>
      </c>
      <c r="D23">
        <f t="shared" si="1"/>
        <v>32.073304338043044</v>
      </c>
      <c r="E23">
        <f t="shared" si="2"/>
        <v>27.830004882813</v>
      </c>
      <c r="F23">
        <f t="shared" si="3"/>
        <v>34.650024414062045</v>
      </c>
      <c r="G23">
        <f t="shared" si="4"/>
        <v>20.665013427734038</v>
      </c>
      <c r="H23">
        <f t="shared" si="5"/>
        <v>-24.217359930504017</v>
      </c>
    </row>
    <row r="24" spans="1:8" x14ac:dyDescent="0.3">
      <c r="A24" s="1" t="s">
        <v>10</v>
      </c>
      <c r="B24">
        <v>1113.550048828125</v>
      </c>
      <c r="C24">
        <f t="shared" si="0"/>
        <v>27.655263451023984</v>
      </c>
      <c r="D24">
        <f t="shared" si="1"/>
        <v>42.276035990242008</v>
      </c>
      <c r="E24">
        <f t="shared" si="2"/>
        <v>37.080053710938046</v>
      </c>
      <c r="F24">
        <f t="shared" si="3"/>
        <v>18.550048828125</v>
      </c>
      <c r="G24">
        <f t="shared" si="4"/>
        <v>26.13905151367203</v>
      </c>
      <c r="H24">
        <f t="shared" si="5"/>
        <v>9.6418138891799572</v>
      </c>
    </row>
    <row r="25" spans="1:8" x14ac:dyDescent="0.3">
      <c r="A25" s="1" t="s">
        <v>11</v>
      </c>
      <c r="B25">
        <v>1095</v>
      </c>
      <c r="C25">
        <f t="shared" si="0"/>
        <v>-33.052920065098988</v>
      </c>
      <c r="D25">
        <f t="shared" si="1"/>
        <v>-4.5491115911279394</v>
      </c>
      <c r="E25">
        <f t="shared" si="2"/>
        <v>7.1800048828119998</v>
      </c>
      <c r="F25">
        <f t="shared" si="3"/>
        <v>-4.5</v>
      </c>
      <c r="G25">
        <f t="shared" si="4"/>
        <v>-5.0590100097660979</v>
      </c>
      <c r="H25">
        <f t="shared" si="5"/>
        <v>-55.685966807988052</v>
      </c>
    </row>
    <row r="26" spans="1:8" x14ac:dyDescent="0.3">
      <c r="A26" s="1" t="s">
        <v>12</v>
      </c>
      <c r="B26">
        <v>1087.949951171875</v>
      </c>
      <c r="C26">
        <f t="shared" si="0"/>
        <v>-15.602939820747906</v>
      </c>
      <c r="D26">
        <f t="shared" si="1"/>
        <v>-7.9876983384090181</v>
      </c>
      <c r="E26">
        <f t="shared" si="2"/>
        <v>-4.800048828125</v>
      </c>
      <c r="F26">
        <f t="shared" si="3"/>
        <v>-25.60009765625</v>
      </c>
      <c r="G26">
        <f t="shared" si="4"/>
        <v>-14.944569091796893</v>
      </c>
      <c r="H26">
        <f t="shared" si="5"/>
        <v>-33.620923677786095</v>
      </c>
    </row>
    <row r="27" spans="1:8" x14ac:dyDescent="0.3">
      <c r="A27" s="1" t="s">
        <v>13</v>
      </c>
      <c r="B27">
        <v>1094.800048828125</v>
      </c>
      <c r="C27">
        <f t="shared" si="0"/>
        <v>-8.1755986403370571</v>
      </c>
      <c r="D27">
        <f t="shared" si="1"/>
        <v>1.6668308394050655</v>
      </c>
      <c r="E27">
        <f t="shared" si="2"/>
        <v>-3.3999511718750455</v>
      </c>
      <c r="F27">
        <f t="shared" si="3"/>
        <v>-4.699951171875</v>
      </c>
      <c r="G27">
        <f t="shared" si="4"/>
        <v>1.1835522460939956</v>
      </c>
      <c r="H27">
        <f t="shared" si="5"/>
        <v>-5.8031751949429236</v>
      </c>
    </row>
    <row r="28" spans="1:8" x14ac:dyDescent="0.3">
      <c r="A28" s="1" t="s">
        <v>14</v>
      </c>
      <c r="B28">
        <v>1089.650024414062</v>
      </c>
      <c r="C28">
        <f t="shared" si="0"/>
        <v>-4.7697408079559409</v>
      </c>
      <c r="D28">
        <f t="shared" si="1"/>
        <v>-4.7255623518778975</v>
      </c>
      <c r="E28">
        <f t="shared" si="2"/>
        <v>-8.5099853515630457</v>
      </c>
      <c r="F28">
        <f t="shared" si="3"/>
        <v>-5.1500244140629547</v>
      </c>
      <c r="G28">
        <f t="shared" si="4"/>
        <v>-7.6669848632818685</v>
      </c>
      <c r="H28">
        <f t="shared" si="5"/>
        <v>-31.502067069324994</v>
      </c>
    </row>
    <row r="29" spans="1:8" x14ac:dyDescent="0.3">
      <c r="A29" s="1" t="s">
        <v>15</v>
      </c>
      <c r="B29">
        <v>1097.099975585938</v>
      </c>
      <c r="C29">
        <f t="shared" si="0"/>
        <v>0.44117137509601889</v>
      </c>
      <c r="D29">
        <f t="shared" si="1"/>
        <v>2.2214291518689606</v>
      </c>
      <c r="E29">
        <f t="shared" si="2"/>
        <v>9.9609374999545253E-3</v>
      </c>
      <c r="F29">
        <f t="shared" si="3"/>
        <v>-2.4000244140620453</v>
      </c>
      <c r="G29">
        <f t="shared" si="4"/>
        <v>7.4462890625909495E-2</v>
      </c>
      <c r="H29">
        <f t="shared" si="5"/>
        <v>-6.709734195198962</v>
      </c>
    </row>
    <row r="30" spans="1:8" x14ac:dyDescent="0.3">
      <c r="A30" s="1" t="s">
        <v>16</v>
      </c>
      <c r="B30">
        <v>1086.25</v>
      </c>
      <c r="C30">
        <f t="shared" si="0"/>
        <v>16.242547142165904</v>
      </c>
      <c r="D30">
        <f t="shared" si="1"/>
        <v>-8.3467539278219647</v>
      </c>
      <c r="E30">
        <f t="shared" si="2"/>
        <v>-12.670019531250091</v>
      </c>
      <c r="F30">
        <f t="shared" si="3"/>
        <v>-10.849975585937955</v>
      </c>
      <c r="G30">
        <f t="shared" si="4"/>
        <v>-9.8010046386721115</v>
      </c>
      <c r="H30">
        <f t="shared" si="5"/>
        <v>-36.729825284973913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0"/>
  <sheetViews>
    <sheetView tabSelected="1" topLeftCell="A8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46.2" x14ac:dyDescent="0.85">
      <c r="A1" s="3" t="s">
        <v>39</v>
      </c>
      <c r="B1" s="3"/>
      <c r="C1" s="3"/>
      <c r="D1" s="3"/>
      <c r="E1" s="3"/>
      <c r="F1" s="3"/>
      <c r="G1" s="3"/>
      <c r="H1" s="3"/>
    </row>
    <row r="3" spans="1:8" ht="33.6" x14ac:dyDescent="0.65">
      <c r="A3" s="2" t="s">
        <v>40</v>
      </c>
      <c r="B3" s="2"/>
      <c r="C3" s="2"/>
      <c r="D3" s="2"/>
      <c r="E3" s="2"/>
      <c r="F3" s="2"/>
      <c r="G3" s="2"/>
      <c r="H3" s="2"/>
    </row>
    <row r="5" spans="1:8" x14ac:dyDescent="0.3">
      <c r="A5" t="s">
        <v>38</v>
      </c>
      <c r="B5" s="1" t="s">
        <v>31</v>
      </c>
      <c r="C5" s="1" t="s">
        <v>32</v>
      </c>
      <c r="D5" s="1" t="s">
        <v>33</v>
      </c>
      <c r="E5" s="1" t="s">
        <v>34</v>
      </c>
      <c r="F5" s="1" t="s">
        <v>35</v>
      </c>
      <c r="G5" s="1" t="s">
        <v>36</v>
      </c>
      <c r="H5" s="1" t="s">
        <v>37</v>
      </c>
    </row>
    <row r="6" spans="1:8" x14ac:dyDescent="0.3">
      <c r="A6" s="1" t="s">
        <v>7</v>
      </c>
      <c r="B6">
        <v>1054</v>
      </c>
      <c r="C6">
        <v>1046.5047178942009</v>
      </c>
      <c r="D6">
        <v>1045.9307922572559</v>
      </c>
      <c r="E6">
        <v>1046.190014648437</v>
      </c>
      <c r="F6">
        <v>1042.150024414062</v>
      </c>
      <c r="G6">
        <v>1046.064008789062</v>
      </c>
      <c r="H6">
        <v>1052.6127613606991</v>
      </c>
    </row>
    <row r="7" spans="1:8" x14ac:dyDescent="0.3">
      <c r="A7" s="1" t="s">
        <v>8</v>
      </c>
      <c r="B7">
        <v>1080.099975585938</v>
      </c>
      <c r="C7">
        <v>1070.8032344374701</v>
      </c>
      <c r="D7">
        <v>1047.3105332072121</v>
      </c>
      <c r="E7">
        <v>1047.4200195312501</v>
      </c>
      <c r="F7">
        <v>1057.650024414062</v>
      </c>
      <c r="G7">
        <v>1049.334013671875</v>
      </c>
      <c r="H7">
        <v>1060.102029767743</v>
      </c>
    </row>
    <row r="8" spans="1:8" x14ac:dyDescent="0.3">
      <c r="A8" s="1" t="s">
        <v>9</v>
      </c>
      <c r="B8">
        <v>1076.5</v>
      </c>
      <c r="C8">
        <v>1081.257571180673</v>
      </c>
      <c r="D8">
        <v>1052.640628049224</v>
      </c>
      <c r="E8">
        <v>1055.380004882812</v>
      </c>
      <c r="F8">
        <v>1042.150024414062</v>
      </c>
      <c r="G8">
        <v>1060.621997070313</v>
      </c>
      <c r="H8">
        <v>1118.0251760290701</v>
      </c>
    </row>
    <row r="9" spans="1:8" x14ac:dyDescent="0.3">
      <c r="A9" s="1" t="s">
        <v>10</v>
      </c>
      <c r="B9">
        <v>1080.300048828125</v>
      </c>
      <c r="C9">
        <v>1073.5663985785609</v>
      </c>
      <c r="D9">
        <v>1055.5056896844151</v>
      </c>
      <c r="E9">
        <v>1057.55</v>
      </c>
      <c r="F9">
        <v>1080.099975585938</v>
      </c>
      <c r="G9">
        <v>1067.294494628906</v>
      </c>
      <c r="H9">
        <v>1082.0179713931891</v>
      </c>
    </row>
    <row r="10" spans="1:8" x14ac:dyDescent="0.3">
      <c r="A10" s="1" t="s">
        <v>11</v>
      </c>
      <c r="B10">
        <v>1082.699951171875</v>
      </c>
      <c r="C10">
        <v>1099.791807995749</v>
      </c>
      <c r="D10">
        <v>1066.7855095676471</v>
      </c>
      <c r="E10">
        <v>1065.1100097656249</v>
      </c>
      <c r="F10">
        <v>1076.5</v>
      </c>
      <c r="G10">
        <v>1073.708515625</v>
      </c>
      <c r="H10">
        <v>1124.3687573650029</v>
      </c>
    </row>
    <row r="11" spans="1:8" x14ac:dyDescent="0.3">
      <c r="A11" s="1" t="s">
        <v>12</v>
      </c>
      <c r="B11">
        <v>1076.75</v>
      </c>
      <c r="C11">
        <v>1073.3760355881211</v>
      </c>
      <c r="D11">
        <v>1077.0479910569361</v>
      </c>
      <c r="E11">
        <v>1071.619995117188</v>
      </c>
      <c r="F11">
        <v>1080.300048828125</v>
      </c>
      <c r="G11">
        <v>1076.000517578125</v>
      </c>
      <c r="H11">
        <v>1083.7598522365679</v>
      </c>
    </row>
    <row r="12" spans="1:8" x14ac:dyDescent="0.3">
      <c r="A12" s="1" t="s">
        <v>13</v>
      </c>
      <c r="B12">
        <v>1055.650024414062</v>
      </c>
      <c r="C12">
        <v>1072.1366554410961</v>
      </c>
      <c r="D12">
        <v>1074.893113151745</v>
      </c>
      <c r="E12">
        <v>1079.269995117188</v>
      </c>
      <c r="F12">
        <v>1076.5</v>
      </c>
      <c r="G12">
        <v>1068.5875122070311</v>
      </c>
      <c r="H12">
        <v>1077.905753450475</v>
      </c>
    </row>
    <row r="13" spans="1:8" x14ac:dyDescent="0.3">
      <c r="A13" s="1" t="s">
        <v>14</v>
      </c>
      <c r="B13">
        <v>1073.150024414062</v>
      </c>
      <c r="C13">
        <v>1048.15613807969</v>
      </c>
      <c r="D13">
        <v>1075.085350335173</v>
      </c>
      <c r="E13">
        <v>1073.8600097656249</v>
      </c>
      <c r="F13">
        <v>1055.650024414062</v>
      </c>
      <c r="G13">
        <v>1069.1175073242191</v>
      </c>
      <c r="H13">
        <v>1105.876851144458</v>
      </c>
    </row>
    <row r="14" spans="1:8" x14ac:dyDescent="0.3">
      <c r="A14" s="1" t="s">
        <v>15</v>
      </c>
      <c r="B14">
        <v>1075.050048828125</v>
      </c>
      <c r="C14">
        <v>1061.740003356412</v>
      </c>
      <c r="D14">
        <v>1076.711097992765</v>
      </c>
      <c r="E14">
        <v>1072.47001953125</v>
      </c>
      <c r="F14">
        <v>1076.5</v>
      </c>
      <c r="G14">
        <v>1074.616998291016</v>
      </c>
      <c r="H14">
        <v>1057.6990782205719</v>
      </c>
    </row>
    <row r="15" spans="1:8" x14ac:dyDescent="0.3">
      <c r="A15" s="1" t="s">
        <v>16</v>
      </c>
      <c r="B15">
        <v>1070</v>
      </c>
      <c r="C15">
        <v>1050.415074964933</v>
      </c>
      <c r="D15">
        <v>1075.0241097980679</v>
      </c>
      <c r="E15">
        <v>1072.1300292968749</v>
      </c>
      <c r="F15">
        <v>1075.050048828125</v>
      </c>
      <c r="G15">
        <v>1073.0055273437499</v>
      </c>
      <c r="H15">
        <v>1070.338861279326</v>
      </c>
    </row>
    <row r="18" spans="1:8" ht="33.6" x14ac:dyDescent="0.65">
      <c r="A18" s="2" t="s">
        <v>41</v>
      </c>
      <c r="B18" s="2"/>
      <c r="C18" s="2"/>
      <c r="D18" s="2"/>
      <c r="E18" s="2"/>
      <c r="F18" s="2"/>
      <c r="G18" s="2"/>
      <c r="H18" s="2"/>
    </row>
    <row r="20" spans="1:8" x14ac:dyDescent="0.3">
      <c r="A20" t="s">
        <v>38</v>
      </c>
      <c r="B20" s="1" t="s">
        <v>31</v>
      </c>
      <c r="C20" s="1" t="s">
        <v>32</v>
      </c>
      <c r="D20" s="1" t="s">
        <v>33</v>
      </c>
      <c r="E20" s="1" t="s">
        <v>34</v>
      </c>
      <c r="F20" s="1" t="s">
        <v>35</v>
      </c>
      <c r="G20" s="1" t="s">
        <v>36</v>
      </c>
      <c r="H20" s="1" t="s">
        <v>37</v>
      </c>
    </row>
    <row r="21" spans="1:8" x14ac:dyDescent="0.3">
      <c r="A21" s="1" t="s">
        <v>7</v>
      </c>
      <c r="B21">
        <v>1054</v>
      </c>
      <c r="C21">
        <f>B6-C6</f>
        <v>7.4952821057991059</v>
      </c>
      <c r="D21">
        <f>B6-D6</f>
        <v>8.0692077427440836</v>
      </c>
      <c r="E21">
        <f>B6-E6</f>
        <v>7.8099853515630002</v>
      </c>
      <c r="F21">
        <f>B6-F6</f>
        <v>11.849975585937955</v>
      </c>
      <c r="G21">
        <f>B6-G6</f>
        <v>7.9359912109380275</v>
      </c>
      <c r="H21">
        <f>B6-H6</f>
        <v>1.3872386393009037</v>
      </c>
    </row>
    <row r="22" spans="1:8" x14ac:dyDescent="0.3">
      <c r="A22" s="1" t="s">
        <v>8</v>
      </c>
      <c r="B22">
        <v>1080.099975585938</v>
      </c>
      <c r="C22">
        <f t="shared" ref="C22:C30" si="0">B7-C7</f>
        <v>9.2967411484678451</v>
      </c>
      <c r="D22">
        <f t="shared" ref="D22:D30" si="1">B7-D7</f>
        <v>32.78944237872588</v>
      </c>
      <c r="E22">
        <f t="shared" ref="E22:E30" si="2">B7-E7</f>
        <v>32.679956054687864</v>
      </c>
      <c r="F22">
        <f t="shared" ref="F22:F30" si="3">B7-F7</f>
        <v>22.449951171875909</v>
      </c>
      <c r="G22">
        <f t="shared" ref="G22:G30" si="4">B7-G7</f>
        <v>30.765961914062927</v>
      </c>
      <c r="H22">
        <f t="shared" ref="H22:H30" si="5">B7-H7</f>
        <v>19.997945818194921</v>
      </c>
    </row>
    <row r="23" spans="1:8" x14ac:dyDescent="0.3">
      <c r="A23" s="1" t="s">
        <v>9</v>
      </c>
      <c r="B23">
        <v>1076.5</v>
      </c>
      <c r="C23">
        <f t="shared" si="0"/>
        <v>-4.7575711806730396</v>
      </c>
      <c r="D23">
        <f t="shared" si="1"/>
        <v>23.859371950775994</v>
      </c>
      <c r="E23">
        <f t="shared" si="2"/>
        <v>21.119995117187955</v>
      </c>
      <c r="F23">
        <f t="shared" si="3"/>
        <v>34.349975585937955</v>
      </c>
      <c r="G23">
        <f t="shared" si="4"/>
        <v>15.878002929687</v>
      </c>
      <c r="H23">
        <f t="shared" si="5"/>
        <v>-41.525176029070053</v>
      </c>
    </row>
    <row r="24" spans="1:8" x14ac:dyDescent="0.3">
      <c r="A24" s="1" t="s">
        <v>10</v>
      </c>
      <c r="B24">
        <v>1080.300048828125</v>
      </c>
      <c r="C24">
        <f t="shared" si="0"/>
        <v>6.7336502495641071</v>
      </c>
      <c r="D24">
        <f t="shared" si="1"/>
        <v>24.794359143709926</v>
      </c>
      <c r="E24">
        <f t="shared" si="2"/>
        <v>22.750048828125045</v>
      </c>
      <c r="F24">
        <f t="shared" si="3"/>
        <v>0.20007324218704525</v>
      </c>
      <c r="G24">
        <f t="shared" si="4"/>
        <v>13.005554199218977</v>
      </c>
      <c r="H24">
        <f t="shared" si="5"/>
        <v>-1.7179225650641001</v>
      </c>
    </row>
    <row r="25" spans="1:8" x14ac:dyDescent="0.3">
      <c r="A25" s="1" t="s">
        <v>11</v>
      </c>
      <c r="B25">
        <v>1082.699951171875</v>
      </c>
      <c r="C25">
        <f t="shared" si="0"/>
        <v>-17.091856823873968</v>
      </c>
      <c r="D25">
        <f t="shared" si="1"/>
        <v>15.914441604227932</v>
      </c>
      <c r="E25">
        <f t="shared" si="2"/>
        <v>17.589941406250091</v>
      </c>
      <c r="F25">
        <f t="shared" si="3"/>
        <v>6.199951171875</v>
      </c>
      <c r="G25">
        <f t="shared" si="4"/>
        <v>8.9914355468749818</v>
      </c>
      <c r="H25">
        <f t="shared" si="5"/>
        <v>-41.668806193127921</v>
      </c>
    </row>
    <row r="26" spans="1:8" x14ac:dyDescent="0.3">
      <c r="A26" s="1" t="s">
        <v>12</v>
      </c>
      <c r="B26">
        <v>1076.75</v>
      </c>
      <c r="C26">
        <f t="shared" si="0"/>
        <v>3.3739644118788874</v>
      </c>
      <c r="D26">
        <f t="shared" si="1"/>
        <v>-0.29799105693609818</v>
      </c>
      <c r="E26">
        <f t="shared" si="2"/>
        <v>5.1300048828120453</v>
      </c>
      <c r="F26">
        <f t="shared" si="3"/>
        <v>-3.550048828125</v>
      </c>
      <c r="G26">
        <f t="shared" si="4"/>
        <v>0.74948242187497272</v>
      </c>
      <c r="H26">
        <f t="shared" si="5"/>
        <v>-7.0098522365678946</v>
      </c>
    </row>
    <row r="27" spans="1:8" x14ac:dyDescent="0.3">
      <c r="A27" s="1" t="s">
        <v>13</v>
      </c>
      <c r="B27">
        <v>1055.650024414062</v>
      </c>
      <c r="C27">
        <f t="shared" si="0"/>
        <v>-16.486631027034036</v>
      </c>
      <c r="D27">
        <f t="shared" si="1"/>
        <v>-19.243088737682911</v>
      </c>
      <c r="E27">
        <f t="shared" si="2"/>
        <v>-23.619970703126</v>
      </c>
      <c r="F27">
        <f t="shared" si="3"/>
        <v>-20.849975585937955</v>
      </c>
      <c r="G27">
        <f t="shared" si="4"/>
        <v>-12.937487792969023</v>
      </c>
      <c r="H27">
        <f t="shared" si="5"/>
        <v>-22.255729036412959</v>
      </c>
    </row>
    <row r="28" spans="1:8" x14ac:dyDescent="0.3">
      <c r="A28" s="1" t="s">
        <v>14</v>
      </c>
      <c r="B28">
        <v>1073.150024414062</v>
      </c>
      <c r="C28">
        <f t="shared" si="0"/>
        <v>24.993886334372064</v>
      </c>
      <c r="D28">
        <f t="shared" si="1"/>
        <v>-1.9353259211109162</v>
      </c>
      <c r="E28">
        <f t="shared" si="2"/>
        <v>-0.7099853515628638</v>
      </c>
      <c r="F28">
        <f t="shared" si="3"/>
        <v>17.5</v>
      </c>
      <c r="G28">
        <f t="shared" si="4"/>
        <v>4.0325170898429405</v>
      </c>
      <c r="H28">
        <f t="shared" si="5"/>
        <v>-32.726826730395942</v>
      </c>
    </row>
    <row r="29" spans="1:8" x14ac:dyDescent="0.3">
      <c r="A29" s="1" t="s">
        <v>15</v>
      </c>
      <c r="B29">
        <v>1075.050048828125</v>
      </c>
      <c r="C29">
        <f t="shared" si="0"/>
        <v>13.310045471713011</v>
      </c>
      <c r="D29">
        <f t="shared" si="1"/>
        <v>-1.6610491646399623</v>
      </c>
      <c r="E29">
        <f t="shared" si="2"/>
        <v>2.5800292968749545</v>
      </c>
      <c r="F29">
        <f t="shared" si="3"/>
        <v>-1.449951171875</v>
      </c>
      <c r="G29">
        <f t="shared" si="4"/>
        <v>0.4330505371090112</v>
      </c>
      <c r="H29">
        <f t="shared" si="5"/>
        <v>17.350970607553108</v>
      </c>
    </row>
    <row r="30" spans="1:8" x14ac:dyDescent="0.3">
      <c r="A30" s="1" t="s">
        <v>16</v>
      </c>
      <c r="B30">
        <v>1070</v>
      </c>
      <c r="C30">
        <f t="shared" si="0"/>
        <v>19.584925035067045</v>
      </c>
      <c r="D30">
        <f t="shared" si="1"/>
        <v>-5.0241097980679115</v>
      </c>
      <c r="E30">
        <f t="shared" si="2"/>
        <v>-2.1300292968749091</v>
      </c>
      <c r="F30">
        <f t="shared" si="3"/>
        <v>-5.050048828125</v>
      </c>
      <c r="G30">
        <f t="shared" si="4"/>
        <v>-3.0055273437499181</v>
      </c>
      <c r="H30">
        <f t="shared" si="5"/>
        <v>-0.33886127932601084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Close Prices</vt:lpstr>
      <vt:lpstr>Open Prices</vt:lpstr>
      <vt:lpstr>High Prices</vt:lpstr>
      <vt:lpstr>Low 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Supriyo Mandal</cp:lastModifiedBy>
  <dcterms:created xsi:type="dcterms:W3CDTF">2024-05-03T15:04:42Z</dcterms:created>
  <dcterms:modified xsi:type="dcterms:W3CDTF">2024-05-03T15:51:52Z</dcterms:modified>
</cp:coreProperties>
</file>