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8F07CFBD-019D-44E0-9A15-7AC839600AFD}" xr6:coauthVersionLast="47" xr6:coauthVersionMax="47" xr10:uidLastSave="{00000000-0000-0000-0000-000000000000}"/>
  <bookViews>
    <workbookView xWindow="-108" yWindow="-108" windowWidth="23256" windowHeight="12576" xr2:uid="{00000000-000D-0000-FFFF-FFFF00000000}"/>
  </bookViews>
  <sheets>
    <sheet name="Raw_data_bike_buyers" sheetId="1" r:id="rId1"/>
    <sheet name="Processed Data " sheetId="4" r:id="rId2"/>
    <sheet name="Pivot Table " sheetId="3" r:id="rId3"/>
    <sheet name="Dashboard" sheetId="2" r:id="rId4"/>
  </sheets>
  <definedNames>
    <definedName name="_xlnm._FilterDatabase" localSheetId="1" hidden="1">'Processed Data '!$A$1:$N$1001</definedName>
    <definedName name="_xlnm._FilterDatabase" localSheetId="0" hidden="1">Raw_data_bike_buyers!$A$1:$M$1001</definedName>
    <definedName name="Slicer_Education">#N/A</definedName>
    <definedName name="Slicer_Martial_Status">#N/A</definedName>
    <definedName name="Slicer_Region">#N/A</definedName>
  </definedNames>
  <calcPr calcId="191029"/>
  <pivotCaches>
    <pivotCache cacheId="3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<sst xmlns="http://schemas.openxmlformats.org/spreadsheetml/2006/main" count="16267" uniqueCount="52">
  <si>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</si>
  <si>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</si>
  <si>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</si>
  <si>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</si>
  <si>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</si>
  <si>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</si>
  <si>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</si>
  <si>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</si>
  <si>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</si>
  <si>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</si>
  <si>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</si>
  <si>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</si>
  <si>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</si>
  <si>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</si>
  <si>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</si>
  <si>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</si>
  <si>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</si>
  <si>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</si>
  <si>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</si>
  <si>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</si>
  <si>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</si>
  <si>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</si>
  <si>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</si>
  <si>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</si>
  <si>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</si>
  <si>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</si>
  <si>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</si>
  <si>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</si>
  <si>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</si>
  <si>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</si>
  <si>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</si>
  <si>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</si>
  <si>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</si>
  <si>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</si>
  <si>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</si>
  <si>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</si>
  <si>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</si>
  <si>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</si>
  <si>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</si>
  <si>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</si>
  <si>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 xml:space="preserve">Age Brackets  </t>
  </si>
  <si>
    <t>Row Labels</t>
  </si>
  <si>
    <t>Grand Total</t>
  </si>
  <si>
    <t>Average of Income</t>
  </si>
  <si>
    <t>Column Labels</t>
  </si>
  <si>
    <t>Count of Purchased Bike</t>
  </si>
  <si>
    <t>More than 10 Miles</t>
  </si>
  <si>
    <t>Adolescent</t>
  </si>
  <si>
    <t>Old</t>
  </si>
  <si>
    <t>Bike Sales Dashboard</t>
  </si>
  <si>
    <t xml:space="preserve">Martial Status </t>
  </si>
  <si>
    <t>Middle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</si>
</sst>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1" fontId="0" fillId="0" borderId="0" xfId="0" pivotButton="1" applyNumberFormat="1"/>
    <xf numFmtId="1" fontId="0" fillId="0" borderId="0" xfId="0" applyNumberFormat="1" applyAlignment="1">
      <alignment horizontal="left"/>
    </xf>
    <xf numFmtId="0" fontId="19" fillId="33" borderId="0" xfId="0" applyFont="1" applyFill="1" applyAlignment="1">
      <alignment horizontal="center" vertical="center"/>
    </xf>
    <xf numFmtId="0" fontId="16" fillId="0" borderId="0" xfId="0" applyFont="1"/>
    <xf numFmtId="165"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a:t>
            </a:r>
            <a:r>
              <a:rPr lang="en-US" baseline="0"/>
              <a:t> per purchase</a:t>
            </a:r>
            <a:endParaRPr lang="en-US"/>
          </a:p>
        </c:rich>
      </c:tx>
      <c:layout>
        <c:manualLayout>
          <c:xMode val="edge"/>
          <c:yMode val="edge"/>
          <c:x val="0.25399083777894099"/>
          <c:y val="7.21633046376302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003192670223152"/>
          <c:y val="0.18058221931183552"/>
          <c:w val="0.55199931691706849"/>
          <c:h val="0.54637417280243616"/>
        </c:manualLayout>
      </c:layout>
      <c:barChart>
        <c:barDir val="col"/>
        <c:grouping val="clustered"/>
        <c:varyColors val="0"/>
        <c:ser>
          <c:idx val="0"/>
          <c:order val="0"/>
          <c:tx>
            <c:strRef>
              <c:f>'Pivot Table '!$B$6:$B$7</c:f>
              <c:strCache>
                <c:ptCount val="1"/>
                <c:pt idx="0">
                  <c:v>No</c:v>
                </c:pt>
              </c:strCache>
            </c:strRef>
          </c:tx>
          <c:spPr>
            <a:solidFill>
              <a:schemeClr val="accent1"/>
            </a:solidFill>
            <a:ln>
              <a:noFill/>
            </a:ln>
            <a:effectLst/>
          </c:spPr>
          <c:invertIfNegative val="0"/>
          <c:cat>
            <c:strRef>
              <c:f>'Pivot Table '!$A$8:$A$10</c:f>
              <c:strCache>
                <c:ptCount val="2"/>
                <c:pt idx="0">
                  <c:v>Female</c:v>
                </c:pt>
                <c:pt idx="1">
                  <c:v>Male</c:v>
                </c:pt>
              </c:strCache>
            </c:strRef>
          </c:cat>
          <c:val>
            <c:numRef>
              <c:f>'Pivot Table '!$B$8:$B$10</c:f>
              <c:numCache>
                <c:formatCode>0</c:formatCode>
                <c:ptCount val="2"/>
                <c:pt idx="0">
                  <c:v>53440</c:v>
                </c:pt>
                <c:pt idx="1">
                  <c:v>56208.178438661707</c:v>
                </c:pt>
              </c:numCache>
            </c:numRef>
          </c:val>
          <c:extLst>
            <c:ext xmlns:c16="http://schemas.microsoft.com/office/drawing/2014/chart" uri="{C3380CC4-5D6E-409C-BE32-E72D297353CC}">
              <c16:uniqueId val="{00000000-D91C-4551-8BFF-5DD4C4C808F2}"/>
            </c:ext>
          </c:extLst>
        </c:ser>
        <c:ser>
          <c:idx val="1"/>
          <c:order val="1"/>
          <c:tx>
            <c:strRef>
              <c:f>'Pivot Table '!$C$6:$C$7</c:f>
              <c:strCache>
                <c:ptCount val="1"/>
                <c:pt idx="0">
                  <c:v>Yes</c:v>
                </c:pt>
              </c:strCache>
            </c:strRef>
          </c:tx>
          <c:spPr>
            <a:solidFill>
              <a:schemeClr val="accent2"/>
            </a:solidFill>
            <a:ln>
              <a:noFill/>
            </a:ln>
            <a:effectLst/>
          </c:spPr>
          <c:invertIfNegative val="0"/>
          <c:cat>
            <c:strRef>
              <c:f>'Pivot Table '!$A$8:$A$10</c:f>
              <c:strCache>
                <c:ptCount val="2"/>
                <c:pt idx="0">
                  <c:v>Female</c:v>
                </c:pt>
                <c:pt idx="1">
                  <c:v>Male</c:v>
                </c:pt>
              </c:strCache>
            </c:strRef>
          </c:cat>
          <c:val>
            <c:numRef>
              <c:f>'Pivot Table '!$C$8:$C$10</c:f>
              <c:numCache>
                <c:formatCode>0</c:formatCode>
                <c:ptCount val="2"/>
                <c:pt idx="0">
                  <c:v>55774.058577405856</c:v>
                </c:pt>
                <c:pt idx="1">
                  <c:v>60123.966942148763</c:v>
                </c:pt>
              </c:numCache>
            </c:numRef>
          </c:val>
          <c:extLst>
            <c:ext xmlns:c16="http://schemas.microsoft.com/office/drawing/2014/chart" uri="{C3380CC4-5D6E-409C-BE32-E72D297353CC}">
              <c16:uniqueId val="{00000001-D91C-4551-8BFF-5DD4C4C808F2}"/>
            </c:ext>
          </c:extLst>
        </c:ser>
        <c:dLbls>
          <c:showLegendKey val="0"/>
          <c:showVal val="0"/>
          <c:showCatName val="0"/>
          <c:showSerName val="0"/>
          <c:showPercent val="0"/>
          <c:showBubbleSize val="0"/>
        </c:dLbls>
        <c:gapWidth val="219"/>
        <c:overlap val="-27"/>
        <c:axId val="1550716543"/>
        <c:axId val="1550719871"/>
      </c:barChart>
      <c:catAx>
        <c:axId val="1550716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a:t>
                </a:r>
              </a:p>
            </c:rich>
          </c:tx>
          <c:layout>
            <c:manualLayout>
              <c:xMode val="edge"/>
              <c:yMode val="edge"/>
              <c:x val="0.42854634199433206"/>
              <c:y val="0.9083641688441506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719871"/>
        <c:crosses val="autoZero"/>
        <c:auto val="1"/>
        <c:lblAlgn val="ctr"/>
        <c:lblOffset val="100"/>
        <c:noMultiLvlLbl val="0"/>
      </c:catAx>
      <c:valAx>
        <c:axId val="1550719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 </a:t>
                </a:r>
              </a:p>
            </c:rich>
          </c:tx>
          <c:layout>
            <c:manualLayout>
              <c:xMode val="edge"/>
              <c:yMode val="edge"/>
              <c:x val="5.2164203158815682E-2"/>
              <c:y val="0.4262692246988056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7165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02537182852145"/>
          <c:y val="0.21689011846492162"/>
          <c:w val="0.62075240594925629"/>
          <c:h val="0.50094819228677501"/>
        </c:manualLayout>
      </c:layout>
      <c:lineChart>
        <c:grouping val="standard"/>
        <c:varyColors val="0"/>
        <c:ser>
          <c:idx val="0"/>
          <c:order val="0"/>
          <c:tx>
            <c:strRef>
              <c:f>'Pivot Table '!$B$30:$B$31</c:f>
              <c:strCache>
                <c:ptCount val="1"/>
                <c:pt idx="0">
                  <c:v>No</c:v>
                </c:pt>
              </c:strCache>
            </c:strRef>
          </c:tx>
          <c:spPr>
            <a:ln w="28575" cap="rnd">
              <a:solidFill>
                <a:schemeClr val="accent1"/>
              </a:solidFill>
              <a:round/>
            </a:ln>
            <a:effectLst/>
          </c:spPr>
          <c:marker>
            <c:symbol val="none"/>
          </c:marker>
          <c:cat>
            <c:strRef>
              <c:f>'Pivot Table '!$A$32:$A$37</c:f>
              <c:strCache>
                <c:ptCount val="5"/>
                <c:pt idx="0">
                  <c:v>0-1 Miles</c:v>
                </c:pt>
                <c:pt idx="1">
                  <c:v>1-2 Miles</c:v>
                </c:pt>
                <c:pt idx="2">
                  <c:v>2-5 Miles</c:v>
                </c:pt>
                <c:pt idx="3">
                  <c:v>5-10 Miles</c:v>
                </c:pt>
                <c:pt idx="4">
                  <c:v>More than 10 Miles</c:v>
                </c:pt>
              </c:strCache>
            </c:strRef>
          </c:cat>
          <c:val>
            <c:numRef>
              <c:f>'Pivot Table '!$B$32:$B$37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35F-4E37-87E3-3C171B079CB2}"/>
            </c:ext>
          </c:extLst>
        </c:ser>
        <c:ser>
          <c:idx val="1"/>
          <c:order val="1"/>
          <c:tx>
            <c:strRef>
              <c:f>'Pivot Table '!$C$30:$C$31</c:f>
              <c:strCache>
                <c:ptCount val="1"/>
                <c:pt idx="0">
                  <c:v>Yes</c:v>
                </c:pt>
              </c:strCache>
            </c:strRef>
          </c:tx>
          <c:spPr>
            <a:ln w="28575" cap="rnd">
              <a:solidFill>
                <a:schemeClr val="accent2"/>
              </a:solidFill>
              <a:round/>
            </a:ln>
            <a:effectLst/>
          </c:spPr>
          <c:marker>
            <c:symbol val="none"/>
          </c:marker>
          <c:cat>
            <c:strRef>
              <c:f>'Pivot Table '!$A$32:$A$37</c:f>
              <c:strCache>
                <c:ptCount val="5"/>
                <c:pt idx="0">
                  <c:v>0-1 Miles</c:v>
                </c:pt>
                <c:pt idx="1">
                  <c:v>1-2 Miles</c:v>
                </c:pt>
                <c:pt idx="2">
                  <c:v>2-5 Miles</c:v>
                </c:pt>
                <c:pt idx="3">
                  <c:v>5-10 Miles</c:v>
                </c:pt>
                <c:pt idx="4">
                  <c:v>More than 10 Miles</c:v>
                </c:pt>
              </c:strCache>
            </c:strRef>
          </c:cat>
          <c:val>
            <c:numRef>
              <c:f>'Pivot Table '!$C$32:$C$37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35F-4E37-87E3-3C171B079CB2}"/>
            </c:ext>
          </c:extLst>
        </c:ser>
        <c:dLbls>
          <c:showLegendKey val="0"/>
          <c:showVal val="0"/>
          <c:showCatName val="0"/>
          <c:showSerName val="0"/>
          <c:showPercent val="0"/>
          <c:showBubbleSize val="0"/>
        </c:dLbls>
        <c:smooth val="0"/>
        <c:axId val="1694083199"/>
        <c:axId val="1694099839"/>
      </c:lineChart>
      <c:catAx>
        <c:axId val="16940831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099839"/>
        <c:crosses val="autoZero"/>
        <c:auto val="1"/>
        <c:lblAlgn val="ctr"/>
        <c:lblOffset val="100"/>
        <c:noMultiLvlLbl val="0"/>
      </c:catAx>
      <c:valAx>
        <c:axId val="1694099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083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Brackets </a:t>
            </a:r>
            <a:endParaRPr lang="en-US"/>
          </a:p>
        </c:rich>
      </c:tx>
      <c:layout>
        <c:manualLayout>
          <c:xMode val="edge"/>
          <c:yMode val="edge"/>
          <c:x val="0.30724300087489065"/>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35870516185478"/>
          <c:y val="0.20731262758821814"/>
          <c:w val="0.5846412948381452"/>
          <c:h val="0.49091498979294246"/>
        </c:manualLayout>
      </c:layout>
      <c:lineChart>
        <c:grouping val="standard"/>
        <c:varyColors val="0"/>
        <c:ser>
          <c:idx val="0"/>
          <c:order val="0"/>
          <c:tx>
            <c:strRef>
              <c:f>'Pivot Table '!$B$54:$B$55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'!$A$56:$A$59</c:f>
              <c:strCache>
                <c:ptCount val="3"/>
                <c:pt idx="0">
                  <c:v>Adolescent</c:v>
                </c:pt>
                <c:pt idx="1">
                  <c:v>Middle Age</c:v>
                </c:pt>
                <c:pt idx="2">
                  <c:v>Old</c:v>
                </c:pt>
              </c:strCache>
            </c:strRef>
          </c:cat>
          <c:val>
            <c:numRef>
              <c:f>'Pivot Table '!$B$56:$B$59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B52-48CF-8FDA-C4C940E4CF2E}"/>
            </c:ext>
          </c:extLst>
        </c:ser>
        <c:ser>
          <c:idx val="1"/>
          <c:order val="1"/>
          <c:tx>
            <c:strRef>
              <c:f>'Pivot Table '!$C$54:$C$55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'!$A$56:$A$59</c:f>
              <c:strCache>
                <c:ptCount val="3"/>
                <c:pt idx="0">
                  <c:v>Adolescent</c:v>
                </c:pt>
                <c:pt idx="1">
                  <c:v>Middle Age</c:v>
                </c:pt>
                <c:pt idx="2">
                  <c:v>Old</c:v>
                </c:pt>
              </c:strCache>
            </c:strRef>
          </c:cat>
          <c:val>
            <c:numRef>
              <c:f>'Pivot Table '!$C$56:$C$59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B52-48CF-8FDA-C4C940E4CF2E}"/>
            </c:ext>
          </c:extLst>
        </c:ser>
        <c:dLbls>
          <c:showLegendKey val="0"/>
          <c:showVal val="0"/>
          <c:showCatName val="0"/>
          <c:showSerName val="0"/>
          <c:showPercent val="0"/>
          <c:showBubbleSize val="0"/>
        </c:dLbls>
        <c:marker val="1"/>
        <c:smooth val="0"/>
        <c:axId val="1694105247"/>
        <c:axId val="1694092351"/>
      </c:lineChart>
      <c:catAx>
        <c:axId val="1694105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layout>
            <c:manualLayout>
              <c:xMode val="edge"/>
              <c:yMode val="edge"/>
              <c:x val="0.35149868766404202"/>
              <c:y val="0.856552930883639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092351"/>
        <c:crosses val="autoZero"/>
        <c:auto val="1"/>
        <c:lblAlgn val="ctr"/>
        <c:lblOffset val="100"/>
        <c:noMultiLvlLbl val="0"/>
      </c:catAx>
      <c:valAx>
        <c:axId val="1694092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10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!PivotTable1</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Income</a:t>
            </a:r>
            <a:r>
              <a:rPr lang="en-US" b="1" baseline="0"/>
              <a:t> per purchase</a:t>
            </a:r>
            <a:endParaRPr lang="en-US" b="1"/>
          </a:p>
        </c:rich>
      </c:tx>
      <c:layout>
        <c:manualLayout>
          <c:xMode val="edge"/>
          <c:yMode val="edge"/>
          <c:x val="0.25399083777894099"/>
          <c:y val="7.216330463763023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003186017932731"/>
          <c:y val="0.177201556701964"/>
          <c:w val="0.55199931691706849"/>
          <c:h val="0.54637417280243616"/>
        </c:manualLayout>
      </c:layout>
      <c:barChart>
        <c:barDir val="col"/>
        <c:grouping val="clustered"/>
        <c:varyColors val="0"/>
        <c:ser>
          <c:idx val="0"/>
          <c:order val="0"/>
          <c:tx>
            <c:strRef>
              <c:f>'Pivot Table '!$B$6:$B$7</c:f>
              <c:strCache>
                <c:ptCount val="1"/>
                <c:pt idx="0">
                  <c:v>No</c:v>
                </c:pt>
              </c:strCache>
            </c:strRef>
          </c:tx>
          <c:spPr>
            <a:solidFill>
              <a:schemeClr val="accent1"/>
            </a:solidFill>
            <a:ln>
              <a:noFill/>
            </a:ln>
            <a:effectLst/>
          </c:spPr>
          <c:invertIfNegative val="0"/>
          <c:cat>
            <c:strRef>
              <c:f>'Pivot Table '!$A$8:$A$10</c:f>
              <c:strCache>
                <c:ptCount val="2"/>
                <c:pt idx="0">
                  <c:v>Female</c:v>
                </c:pt>
                <c:pt idx="1">
                  <c:v>Male</c:v>
                </c:pt>
              </c:strCache>
            </c:strRef>
          </c:cat>
          <c:val>
            <c:numRef>
              <c:f>'Pivot Table '!$B$8:$B$10</c:f>
              <c:numCache>
                <c:formatCode>0</c:formatCode>
                <c:ptCount val="2"/>
                <c:pt idx="0">
                  <c:v>53440</c:v>
                </c:pt>
                <c:pt idx="1">
                  <c:v>56208.178438661707</c:v>
                </c:pt>
              </c:numCache>
            </c:numRef>
          </c:val>
          <c:extLst>
            <c:ext xmlns:c16="http://schemas.microsoft.com/office/drawing/2014/chart" uri="{C3380CC4-5D6E-409C-BE32-E72D297353CC}">
              <c16:uniqueId val="{00000000-B3D8-4C10-9125-27C6EE8F9D3D}"/>
            </c:ext>
          </c:extLst>
        </c:ser>
        <c:ser>
          <c:idx val="1"/>
          <c:order val="1"/>
          <c:tx>
            <c:strRef>
              <c:f>'Pivot Table '!$C$6:$C$7</c:f>
              <c:strCache>
                <c:ptCount val="1"/>
                <c:pt idx="0">
                  <c:v>Yes</c:v>
                </c:pt>
              </c:strCache>
            </c:strRef>
          </c:tx>
          <c:spPr>
            <a:solidFill>
              <a:schemeClr val="accent2"/>
            </a:solidFill>
            <a:ln>
              <a:noFill/>
            </a:ln>
            <a:effectLst/>
          </c:spPr>
          <c:invertIfNegative val="0"/>
          <c:cat>
            <c:strRef>
              <c:f>'Pivot Table '!$A$8:$A$10</c:f>
              <c:strCache>
                <c:ptCount val="2"/>
                <c:pt idx="0">
                  <c:v>Female</c:v>
                </c:pt>
                <c:pt idx="1">
                  <c:v>Male</c:v>
                </c:pt>
              </c:strCache>
            </c:strRef>
          </c:cat>
          <c:val>
            <c:numRef>
              <c:f>'Pivot Table '!$C$8:$C$10</c:f>
              <c:numCache>
                <c:formatCode>0</c:formatCode>
                <c:ptCount val="2"/>
                <c:pt idx="0">
                  <c:v>55774.058577405856</c:v>
                </c:pt>
                <c:pt idx="1">
                  <c:v>60123.966942148763</c:v>
                </c:pt>
              </c:numCache>
            </c:numRef>
          </c:val>
          <c:extLst>
            <c:ext xmlns:c16="http://schemas.microsoft.com/office/drawing/2014/chart" uri="{C3380CC4-5D6E-409C-BE32-E72D297353CC}">
              <c16:uniqueId val="{00000001-B3D8-4C10-9125-27C6EE8F9D3D}"/>
            </c:ext>
          </c:extLst>
        </c:ser>
        <c:dLbls>
          <c:showLegendKey val="0"/>
          <c:showVal val="0"/>
          <c:showCatName val="0"/>
          <c:showSerName val="0"/>
          <c:showPercent val="0"/>
          <c:showBubbleSize val="0"/>
        </c:dLbls>
        <c:gapWidth val="219"/>
        <c:overlap val="-27"/>
        <c:axId val="1550716543"/>
        <c:axId val="1550719871"/>
      </c:barChart>
      <c:catAx>
        <c:axId val="1550716543"/>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Gender </a:t>
                </a:r>
              </a:p>
            </c:rich>
          </c:tx>
          <c:layout>
            <c:manualLayout>
              <c:xMode val="edge"/>
              <c:yMode val="edge"/>
              <c:x val="0.42854634199433206"/>
              <c:y val="0.90836416884415061"/>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719871"/>
        <c:crosses val="autoZero"/>
        <c:auto val="1"/>
        <c:lblAlgn val="ctr"/>
        <c:lblOffset val="100"/>
        <c:noMultiLvlLbl val="0"/>
      </c:catAx>
      <c:valAx>
        <c:axId val="1550719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 </a:t>
                </a:r>
              </a:p>
            </c:rich>
          </c:tx>
          <c:layout>
            <c:manualLayout>
              <c:xMode val="edge"/>
              <c:yMode val="edge"/>
              <c:x val="5.2164203158815682E-2"/>
              <c:y val="0.4262692246988056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7165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!PivotTable2</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Customer Commute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02537182852145"/>
          <c:y val="0.21689011846492162"/>
          <c:w val="0.62075240594925629"/>
          <c:h val="0.50094819228677501"/>
        </c:manualLayout>
      </c:layout>
      <c:lineChart>
        <c:grouping val="standard"/>
        <c:varyColors val="0"/>
        <c:ser>
          <c:idx val="0"/>
          <c:order val="0"/>
          <c:tx>
            <c:strRef>
              <c:f>'Pivot Table '!$B$30:$B$31</c:f>
              <c:strCache>
                <c:ptCount val="1"/>
                <c:pt idx="0">
                  <c:v>No</c:v>
                </c:pt>
              </c:strCache>
            </c:strRef>
          </c:tx>
          <c:spPr>
            <a:ln w="28575" cap="rnd">
              <a:solidFill>
                <a:schemeClr val="accent1"/>
              </a:solidFill>
              <a:round/>
            </a:ln>
            <a:effectLst/>
          </c:spPr>
          <c:marker>
            <c:symbol val="none"/>
          </c:marker>
          <c:cat>
            <c:strRef>
              <c:f>'Pivot Table '!$A$32:$A$37</c:f>
              <c:strCache>
                <c:ptCount val="5"/>
                <c:pt idx="0">
                  <c:v>0-1 Miles</c:v>
                </c:pt>
                <c:pt idx="1">
                  <c:v>1-2 Miles</c:v>
                </c:pt>
                <c:pt idx="2">
                  <c:v>2-5 Miles</c:v>
                </c:pt>
                <c:pt idx="3">
                  <c:v>5-10 Miles</c:v>
                </c:pt>
                <c:pt idx="4">
                  <c:v>More than 10 Miles</c:v>
                </c:pt>
              </c:strCache>
            </c:strRef>
          </c:cat>
          <c:val>
            <c:numRef>
              <c:f>'Pivot Table '!$B$32:$B$37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99C-410A-829B-14B9CCFC9107}"/>
            </c:ext>
          </c:extLst>
        </c:ser>
        <c:ser>
          <c:idx val="1"/>
          <c:order val="1"/>
          <c:tx>
            <c:strRef>
              <c:f>'Pivot Table '!$C$30:$C$31</c:f>
              <c:strCache>
                <c:ptCount val="1"/>
                <c:pt idx="0">
                  <c:v>Yes</c:v>
                </c:pt>
              </c:strCache>
            </c:strRef>
          </c:tx>
          <c:spPr>
            <a:ln w="28575" cap="rnd">
              <a:solidFill>
                <a:schemeClr val="accent2"/>
              </a:solidFill>
              <a:round/>
            </a:ln>
            <a:effectLst/>
          </c:spPr>
          <c:marker>
            <c:symbol val="none"/>
          </c:marker>
          <c:cat>
            <c:strRef>
              <c:f>'Pivot Table '!$A$32:$A$37</c:f>
              <c:strCache>
                <c:ptCount val="5"/>
                <c:pt idx="0">
                  <c:v>0-1 Miles</c:v>
                </c:pt>
                <c:pt idx="1">
                  <c:v>1-2 Miles</c:v>
                </c:pt>
                <c:pt idx="2">
                  <c:v>2-5 Miles</c:v>
                </c:pt>
                <c:pt idx="3">
                  <c:v>5-10 Miles</c:v>
                </c:pt>
                <c:pt idx="4">
                  <c:v>More than 10 Miles</c:v>
                </c:pt>
              </c:strCache>
            </c:strRef>
          </c:cat>
          <c:val>
            <c:numRef>
              <c:f>'Pivot Table '!$C$32:$C$37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99C-410A-829B-14B9CCFC9107}"/>
            </c:ext>
          </c:extLst>
        </c:ser>
        <c:dLbls>
          <c:showLegendKey val="0"/>
          <c:showVal val="0"/>
          <c:showCatName val="0"/>
          <c:showSerName val="0"/>
          <c:showPercent val="0"/>
          <c:showBubbleSize val="0"/>
        </c:dLbls>
        <c:smooth val="0"/>
        <c:axId val="1694083199"/>
        <c:axId val="1694099839"/>
      </c:lineChart>
      <c:catAx>
        <c:axId val="16940831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099839"/>
        <c:crosses val="autoZero"/>
        <c:auto val="1"/>
        <c:lblAlgn val="ctr"/>
        <c:lblOffset val="100"/>
        <c:noMultiLvlLbl val="0"/>
      </c:catAx>
      <c:valAx>
        <c:axId val="1694099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083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!PivotTable3</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Customer Age Brackets </a:t>
            </a:r>
          </a:p>
        </c:rich>
      </c:tx>
      <c:layout>
        <c:manualLayout>
          <c:xMode val="edge"/>
          <c:yMode val="edge"/>
          <c:x val="0.30724300087489065"/>
          <c:y val="4.990522018081073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35870516185478"/>
          <c:y val="0.20731262758821814"/>
          <c:w val="0.5846412948381452"/>
          <c:h val="0.49091498979294246"/>
        </c:manualLayout>
      </c:layout>
      <c:lineChart>
        <c:grouping val="standard"/>
        <c:varyColors val="0"/>
        <c:ser>
          <c:idx val="0"/>
          <c:order val="0"/>
          <c:tx>
            <c:strRef>
              <c:f>'Pivot Table '!$B$54:$B$55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'!$A$56:$A$59</c:f>
              <c:strCache>
                <c:ptCount val="3"/>
                <c:pt idx="0">
                  <c:v>Adolescent</c:v>
                </c:pt>
                <c:pt idx="1">
                  <c:v>Middle Age</c:v>
                </c:pt>
                <c:pt idx="2">
                  <c:v>Old</c:v>
                </c:pt>
              </c:strCache>
            </c:strRef>
          </c:cat>
          <c:val>
            <c:numRef>
              <c:f>'Pivot Table '!$B$56:$B$59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F68-43D6-A65F-BC8FF68229A8}"/>
            </c:ext>
          </c:extLst>
        </c:ser>
        <c:ser>
          <c:idx val="1"/>
          <c:order val="1"/>
          <c:tx>
            <c:strRef>
              <c:f>'Pivot Table '!$C$54:$C$55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'!$A$56:$A$59</c:f>
              <c:strCache>
                <c:ptCount val="3"/>
                <c:pt idx="0">
                  <c:v>Adolescent</c:v>
                </c:pt>
                <c:pt idx="1">
                  <c:v>Middle Age</c:v>
                </c:pt>
                <c:pt idx="2">
                  <c:v>Old</c:v>
                </c:pt>
              </c:strCache>
            </c:strRef>
          </c:cat>
          <c:val>
            <c:numRef>
              <c:f>'Pivot Table '!$C$56:$C$59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F68-43D6-A65F-BC8FF68229A8}"/>
            </c:ext>
          </c:extLst>
        </c:ser>
        <c:dLbls>
          <c:showLegendKey val="0"/>
          <c:showVal val="0"/>
          <c:showCatName val="0"/>
          <c:showSerName val="0"/>
          <c:showPercent val="0"/>
          <c:showBubbleSize val="0"/>
        </c:dLbls>
        <c:marker val="1"/>
        <c:smooth val="0"/>
        <c:axId val="1694105247"/>
        <c:axId val="1694092351"/>
      </c:lineChart>
      <c:catAx>
        <c:axId val="1694105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Age Brackets</a:t>
                </a:r>
              </a:p>
            </c:rich>
          </c:tx>
          <c:layout>
            <c:manualLayout>
              <c:xMode val="edge"/>
              <c:yMode val="edge"/>
              <c:x val="0.3458284146252168"/>
              <c:y val="0.8131650905402191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092351"/>
        <c:crosses val="autoZero"/>
        <c:auto val="1"/>
        <c:lblAlgn val="ctr"/>
        <c:lblOffset val="100"/>
        <c:noMultiLvlLbl val="0"/>
      </c:catAx>
      <c:valAx>
        <c:axId val="1694092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10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7620</xdr:colOff>
      <xdr:row>4</xdr:row>
      <xdr:rowOff>22860</xdr:rowOff>
    </xdr:from>
    <xdr:to>
      <xdr:col>13</xdr:col>
      <xdr:colOff>403860</xdr:colOff>
      <xdr:row>24</xdr:row>
      <xdr:rowOff>121920</xdr:rowOff>
    </xdr:to>
    <xdr:graphicFrame macro="">
      <xdr:nvGraphicFramePr>
        <xdr:cNvPr id="2" name="Chart 1">
          <a:extLst>
            <a:ext uri="{FF2B5EF4-FFF2-40B4-BE49-F238E27FC236}">
              <a16:creationId xmlns:a16="http://schemas.microsoft.com/office/drawing/2014/main" id="{EDEC8ABF-F1A0-86C1-748E-EC26D0DF43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22860</xdr:colOff>
      <xdr:row>29</xdr:row>
      <xdr:rowOff>22860</xdr:rowOff>
    </xdr:from>
    <xdr:to>
      <xdr:col>12</xdr:col>
      <xdr:colOff>327660</xdr:colOff>
      <xdr:row>47</xdr:row>
      <xdr:rowOff>114300</xdr:rowOff>
    </xdr:to>
    <xdr:graphicFrame macro="">
      <xdr:nvGraphicFramePr>
        <xdr:cNvPr id="3" name="Chart 2">
          <a:extLst>
            <a:ext uri="{FF2B5EF4-FFF2-40B4-BE49-F238E27FC236}">
              <a16:creationId xmlns:a16="http://schemas.microsoft.com/office/drawing/2014/main" id="{3B6CC8EC-1188-8323-9E70-4A1F126F18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30480</xdr:colOff>
      <xdr:row>52</xdr:row>
      <xdr:rowOff>45720</xdr:rowOff>
    </xdr:from>
    <xdr:to>
      <xdr:col>12</xdr:col>
      <xdr:colOff>335280</xdr:colOff>
      <xdr:row>67</xdr:row>
      <xdr:rowOff>45720</xdr:rowOff>
    </xdr:to>
    <xdr:graphicFrame macro="">
      <xdr:nvGraphicFramePr>
        <xdr:cNvPr id="4" name="Chart 3">
          <a:extLst>
            <a:ext uri="{FF2B5EF4-FFF2-40B4-BE49-F238E27FC236}">
              <a16:creationId xmlns:a16="http://schemas.microsoft.com/office/drawing/2014/main" id="{0F72DDDA-1F1B-0A7F-1EC0-06CF4BE5EB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60960</xdr:colOff>
      <xdr:row>6</xdr:row>
      <xdr:rowOff>30480</xdr:rowOff>
    </xdr:from>
    <xdr:to>
      <xdr:col>7</xdr:col>
      <xdr:colOff>259080</xdr:colOff>
      <xdr:row>26</xdr:row>
      <xdr:rowOff>106680</xdr:rowOff>
    </xdr:to>
    <xdr:graphicFrame macro="">
      <xdr:nvGraphicFramePr>
        <xdr:cNvPr id="2" name="Chart 1">
          <a:extLst>
            <a:ext uri="{FF2B5EF4-FFF2-40B4-BE49-F238E27FC236}">
              <a16:creationId xmlns:a16="http://schemas.microsoft.com/office/drawing/2014/main" id="{12B35BFB-C542-4D63-AD7D-A7F4C2772C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110401</xdr:colOff>
      <xdr:row>27</xdr:row>
      <xdr:rowOff>45720</xdr:rowOff>
    </xdr:from>
    <xdr:to>
      <xdr:col>15</xdr:col>
      <xdr:colOff>26581</xdr:colOff>
      <xdr:row>47</xdr:row>
      <xdr:rowOff>160020</xdr:rowOff>
    </xdr:to>
    <xdr:graphicFrame macro="">
      <xdr:nvGraphicFramePr>
        <xdr:cNvPr id="3" name="Chart 2">
          <a:extLst>
            <a:ext uri="{FF2B5EF4-FFF2-40B4-BE49-F238E27FC236}">
              <a16:creationId xmlns:a16="http://schemas.microsoft.com/office/drawing/2014/main" id="{78BF5D12-F027-4A04-926B-07EAD9B7DF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438061</xdr:colOff>
      <xdr:row>6</xdr:row>
      <xdr:rowOff>30480</xdr:rowOff>
    </xdr:from>
    <xdr:to>
      <xdr:col>15</xdr:col>
      <xdr:colOff>26581</xdr:colOff>
      <xdr:row>26</xdr:row>
      <xdr:rowOff>114300</xdr:rowOff>
    </xdr:to>
    <xdr:graphicFrame macro="">
      <xdr:nvGraphicFramePr>
        <xdr:cNvPr id="4" name="Chart 3">
          <a:extLst>
            <a:ext uri="{FF2B5EF4-FFF2-40B4-BE49-F238E27FC236}">
              <a16:creationId xmlns:a16="http://schemas.microsoft.com/office/drawing/2014/main" id="{D781D01D-3823-46BC-A2A1-6BDA95A6ED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103313</xdr:colOff>
      <xdr:row>6</xdr:row>
      <xdr:rowOff>29062</xdr:rowOff>
    </xdr:from>
    <xdr:to>
      <xdr:col>18</xdr:col>
      <xdr:colOff>9392</xdr:colOff>
      <xdr:row>11</xdr:row>
      <xdr:rowOff>26582</xdr:rowOff>
    </xdr:to>
    <mc:AlternateContent xmlns:mc="http://schemas.openxmlformats.org/markup-compatibility/2006" xmlns:a14="http://schemas.microsoft.com/office/drawing/2010/main">
      <mc:Choice Requires="a14">
        <xdr:graphicFrame macro="">
          <xdr:nvGraphicFramePr>
            <xdr:cNvPr id="5" name="Martial Status ">
              <a:extLst>
                <a:ext uri="{FF2B5EF4-FFF2-40B4-BE49-F238E27FC236}">
                  <a16:creationId xmlns:a16="http://schemas.microsoft.com/office/drawing/2014/main" id="{7DCDBE0F-9D6A-5F48-0C3D-ABB8D56BED49}"/>
                </a:ext>
              </a:extLst>
            </xdr:cNvPr>
            <xdr:cNvGraphicFramePr/>
          </xdr:nvGraphicFramePr>
          <xdr:xfrm>
            <a:off x="0" y="0"/>
            <a:ext cx="0" cy="0"/>
          </xdr:xfrm>
          <a:graphic>
            <a:graphicData uri="http://schemas.microsoft.com/office/drawing/2010/slicer">
              <sle:slicer xmlns:sle="http://schemas.microsoft.com/office/drawing/2010/slicer" name="Martial Status "/>
            </a:graphicData>
          </a:graphic>
        </xdr:graphicFrame>
      </mc:Choice>
      <mc:Fallback xmlns="">
        <xdr:sp macro="" textlink="">
          <xdr:nvSpPr>
            <xdr:cNvPr id="0" name=""/>
            <xdr:cNvSpPr>
              <a:spLocks noTextEdit="1"/>
            </xdr:cNvSpPr>
          </xdr:nvSpPr>
          <xdr:spPr>
            <a:xfrm>
              <a:off x="9273894" y="1145481"/>
              <a:ext cx="1828800" cy="9278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125287</xdr:colOff>
      <xdr:row>18</xdr:row>
      <xdr:rowOff>59897</xdr:rowOff>
    </xdr:from>
    <xdr:to>
      <xdr:col>18</xdr:col>
      <xdr:colOff>31366</xdr:colOff>
      <xdr:row>27</xdr:row>
      <xdr:rowOff>62024</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EE0A2480-45D8-1C18-0EBC-F017FDB92C5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295868" y="3409153"/>
              <a:ext cx="1828800" cy="16767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125287</xdr:colOff>
      <xdr:row>11</xdr:row>
      <xdr:rowOff>105797</xdr:rowOff>
    </xdr:from>
    <xdr:to>
      <xdr:col>18</xdr:col>
      <xdr:colOff>31366</xdr:colOff>
      <xdr:row>18</xdr:row>
      <xdr:rowOff>2</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4D868A1E-BF75-34A0-F437-4E5D7B50F60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295868" y="2152564"/>
              <a:ext cx="1828800" cy="11966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raj Yadav" refreshedDate="44728.921371412034" createdVersion="8" refreshedVersion="8" minRefreshableVersion="3" recordCount="1000" xr:uid="{B179F75A-4207-44BA-A64A-14E7171C2F3F}">
  <cacheSource type="worksheet">
    <worksheetSource ref="A1:N1001" sheet="Processed Data "/>
  </cacheSource>
  <cacheFields count="14">
    <cacheField name="ID" numFmtId="0">
      <sharedItems containsSemiMixedTypes="0" containsString="0" containsNumber="1" containsInteger="1" minValue="11000" maxValue="29447"/>
    </cacheField>
    <cacheField name="Martial Status "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 numFmtId="0">
      <sharedItems count="8">
        <s v="Middle Age"/>
        <s v="Old"/>
        <s v="Adolescent"/>
        <s v="Old 55+" u="1"/>
        <s v="Middle Age " u="1"/>
        <s v="Middle Age 31-54" u="1"/>
        <s v="Invalid" u="1"/>
        <s v="Adolescent 0-30" u="1"/>
      </sharedItems>
    </cacheField>
    <cacheField name="Purchased Bike" numFmtId="0">
      <sharedItems count="2">
        <s v="No"/>
        <s v="Yes"/>
      </sharedItems>
    </cacheField>
  </cacheFields>
  <extLst>
    <ext xmlns:x14="http://schemas.microsoft.com/office/spreadsheetml/2009/9/main" uri="{725AE2AE-9491-48be-B2B4-4EB974FC3084}">
      <x14:pivotCacheDefinition pivotCacheId="7382091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4BBDD3-C504-4675-A6B8-73D9598C5C9B}" name="PivotTable2"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0:D3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8">
        <item x="0"/>
        <item m="1" x="5"/>
        <item x="3"/>
        <item x="1"/>
        <item x="2"/>
        <item m="1" x="6"/>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212891-C43D-465C-BE23-8297DF7C8FC9}" name="PivotTable1"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D10"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0">
    <format dxfId="49">
      <pivotArea type="all" dataOnly="0" outline="0" fieldPosition="0"/>
    </format>
    <format dxfId="48">
      <pivotArea outline="0" collapsedLevelsAreSubtotals="1" fieldPosition="0"/>
    </format>
    <format dxfId="47">
      <pivotArea type="origin" dataOnly="0" labelOnly="1" outline="0" fieldPosition="0"/>
    </format>
    <format dxfId="46">
      <pivotArea field="13" type="button" dataOnly="0" labelOnly="1" outline="0" axis="axisCol" fieldPosition="0"/>
    </format>
    <format dxfId="45">
      <pivotArea type="topRight" dataOnly="0" labelOnly="1" outline="0" fieldPosition="0"/>
    </format>
    <format dxfId="44">
      <pivotArea field="2" type="button" dataOnly="0" labelOnly="1" outline="0" axis="axisRow" fieldPosition="0"/>
    </format>
    <format dxfId="43">
      <pivotArea dataOnly="0" labelOnly="1" fieldPosition="0">
        <references count="1">
          <reference field="2" count="0"/>
        </references>
      </pivotArea>
    </format>
    <format dxfId="42">
      <pivotArea dataOnly="0" labelOnly="1" grandRow="1" outline="0" fieldPosition="0"/>
    </format>
    <format dxfId="41">
      <pivotArea dataOnly="0" labelOnly="1" fieldPosition="0">
        <references count="1">
          <reference field="13" count="0"/>
        </references>
      </pivotArea>
    </format>
    <format dxfId="40">
      <pivotArea dataOnly="0" labelOnly="1" grandCol="1"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897EAF-11FB-4751-AB40-ADF3F5EFA23C}" name="PivotTable3"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4:D5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9">
        <item x="2"/>
        <item m="1" x="6"/>
        <item x="0"/>
        <item x="1"/>
        <item m="1" x="5"/>
        <item m="1" x="3"/>
        <item m="1" x="7"/>
        <item m="1" x="4"/>
        <item t="default"/>
      </items>
    </pivotField>
    <pivotField axis="axisCol" dataField="1" showAll="0">
      <items count="3">
        <item x="0"/>
        <item x="1"/>
        <item t="default"/>
      </items>
    </pivotField>
  </pivotFields>
  <rowFields count="1">
    <field x="12"/>
  </rowFields>
  <rowItems count="4">
    <i>
      <x/>
    </i>
    <i>
      <x v="2"/>
    </i>
    <i>
      <x v="3"/>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C57FC2F1-F947-4034-9B10-8AF99E7ABDCF}" sourceName="Martial Status ">
  <pivotTables>
    <pivotTable tabId="3" name="PivotTable1"/>
    <pivotTable tabId="3" name="PivotTable2"/>
    <pivotTable tabId="3" name="PivotTable3"/>
  </pivotTables>
  <data>
    <tabular pivotCacheId="73820915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D02954B-D358-419C-9D79-BAC8FEAB2931}" sourceName="Education">
  <pivotTables>
    <pivotTable tabId="3" name="PivotTable1"/>
    <pivotTable tabId="3" name="PivotTable2"/>
    <pivotTable tabId="3" name="PivotTable3"/>
  </pivotTables>
  <data>
    <tabular pivotCacheId="73820915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249E6BD-CD21-41DA-82B3-37D5FFACD617}" sourceName="Region">
  <pivotTables>
    <pivotTable tabId="3" name="PivotTable1"/>
    <pivotTable tabId="3" name="PivotTable2"/>
    <pivotTable tabId="3" name="PivotTable3"/>
  </pivotTables>
  <data>
    <tabular pivotCacheId="73820915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 xr10:uid="{B7BD7453-F5A9-41E3-B79C-3047852B94E4}" cache="Slicer_Martial_Status" caption="Martial Status " style="SlicerStyleLight2" rowHeight="234950"/>
  <slicer name="Education" xr10:uid="{66C9EA58-1ECD-44EA-9F81-461F659F490A}" cache="Slicer_Education" caption="Education" style="SlicerStyleLight2" rowHeight="234950"/>
  <slicer name="Region" xr10:uid="{323F81C6-9A00-4CFE-9A6F-A8A07F85EA13}" cache="Slicer_Region" caption="Region"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I27" sqref="I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51DE1-0452-47CA-9679-4AD7EEAE5BBC}">
  <dimension ref="A1:N1027"/>
  <sheetViews>
    <sheetView workbookViewId="0">
      <selection activeCell="N7" sqref="N7"/>
    </sheetView>
  </sheetViews>
  <sheetFormatPr defaultColWidth="11.88671875" defaultRowHeight="14.4" x14ac:dyDescent="0.3"/>
  <cols>
    <col min="1" max="1" width="6" bestFit="1" customWidth="1"/>
    <col min="2" max="2" width="12.77734375" bestFit="1" customWidth="1"/>
    <col min="3" max="3" width="6.88671875" bestFit="1" customWidth="1"/>
    <col min="4" max="4" width="11" style="3" bestFit="1" customWidth="1"/>
    <col min="5" max="5" width="7.6640625" bestFit="1" customWidth="1"/>
    <col min="6" max="6" width="16.21875" bestFit="1" customWidth="1"/>
    <col min="7" max="7" width="12.6640625" bestFit="1" customWidth="1"/>
    <col min="8" max="8" width="11.77734375" bestFit="1" customWidth="1"/>
    <col min="9" max="9" width="4.5546875" bestFit="1" customWidth="1"/>
    <col min="10" max="10" width="16.5546875" bestFit="1" customWidth="1"/>
    <col min="11" max="11" width="12.88671875" bestFit="1" customWidth="1"/>
    <col min="12" max="12" width="4" bestFit="1" customWidth="1"/>
    <col min="13" max="13" width="15.21875" bestFit="1" customWidth="1"/>
    <col min="14" max="14" width="13.33203125" bestFit="1" customWidth="1"/>
  </cols>
  <sheetData>
    <row r="1" spans="1:14" x14ac:dyDescent="0.3">
      <c r="A1" s="11" t="s">
        <v>0</v>
      </c>
      <c r="B1" s="11" t="s">
        <v>50</v>
      </c>
      <c r="C1" s="11" t="s">
        <v>2</v>
      </c>
      <c r="D1" s="12" t="s">
        <v>3</v>
      </c>
      <c r="E1" s="11" t="s">
        <v>4</v>
      </c>
      <c r="F1" s="11" t="s">
        <v>5</v>
      </c>
      <c r="G1" s="11" t="s">
        <v>6</v>
      </c>
      <c r="H1" s="11" t="s">
        <v>7</v>
      </c>
      <c r="I1" s="11" t="s">
        <v>8</v>
      </c>
      <c r="J1" s="11" t="s">
        <v>9</v>
      </c>
      <c r="K1" s="11" t="s">
        <v>10</v>
      </c>
      <c r="L1" s="11" t="s">
        <v>11</v>
      </c>
      <c r="M1" s="11" t="s">
        <v>40</v>
      </c>
      <c r="N1" s="11" t="s">
        <v>12</v>
      </c>
    </row>
    <row r="2" spans="1:14" x14ac:dyDescent="0.3">
      <c r="A2">
        <v>12496</v>
      </c>
      <c r="B2" t="s">
        <v>36</v>
      </c>
      <c r="C2" t="s">
        <v>39</v>
      </c>
      <c r="D2" s="3">
        <v>40000</v>
      </c>
      <c r="E2">
        <v>1</v>
      </c>
      <c r="F2" t="s">
        <v>13</v>
      </c>
      <c r="G2" t="s">
        <v>14</v>
      </c>
      <c r="H2" t="s">
        <v>15</v>
      </c>
      <c r="I2">
        <v>0</v>
      </c>
      <c r="J2" t="s">
        <v>16</v>
      </c>
      <c r="K2" t="s">
        <v>17</v>
      </c>
      <c r="L2">
        <v>42</v>
      </c>
      <c r="M2" t="str">
        <f>IF(L2&gt;54,"Old",IF(L2&gt;=31,"Middle Age",IF(L2&lt;31,"Adolescent","Invalid")))</f>
        <v>Middle Age</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24</v>
      </c>
      <c r="L5">
        <v>41</v>
      </c>
      <c r="M5" t="str">
        <f t="shared" si="0"/>
        <v>Middle Age</v>
      </c>
      <c r="N5" t="s">
        <v>15</v>
      </c>
    </row>
    <row r="6" spans="1:14" x14ac:dyDescent="0.3">
      <c r="A6">
        <v>25597</v>
      </c>
      <c r="B6" t="s">
        <v>37</v>
      </c>
      <c r="C6" t="s">
        <v>38</v>
      </c>
      <c r="D6" s="3">
        <v>30000</v>
      </c>
      <c r="E6">
        <v>0</v>
      </c>
      <c r="F6" t="s">
        <v>13</v>
      </c>
      <c r="G6" t="s">
        <v>20</v>
      </c>
      <c r="H6" t="s">
        <v>18</v>
      </c>
      <c r="I6">
        <v>0</v>
      </c>
      <c r="J6" t="s">
        <v>16</v>
      </c>
      <c r="K6" t="s">
        <v>17</v>
      </c>
      <c r="L6">
        <v>36</v>
      </c>
      <c r="M6" t="str">
        <f t="shared" si="0"/>
        <v>Middle Age</v>
      </c>
      <c r="N6" t="s">
        <v>15</v>
      </c>
    </row>
    <row r="7" spans="1:14" x14ac:dyDescent="0.3">
      <c r="A7">
        <v>13507</v>
      </c>
      <c r="B7" t="s">
        <v>36</v>
      </c>
      <c r="C7" t="s">
        <v>39</v>
      </c>
      <c r="D7" s="3">
        <v>10000</v>
      </c>
      <c r="E7">
        <v>2</v>
      </c>
      <c r="F7" t="s">
        <v>19</v>
      </c>
      <c r="G7" t="s">
        <v>25</v>
      </c>
      <c r="H7" t="s">
        <v>15</v>
      </c>
      <c r="I7">
        <v>0</v>
      </c>
      <c r="J7" t="s">
        <v>26</v>
      </c>
      <c r="K7" t="s">
        <v>17</v>
      </c>
      <c r="L7">
        <v>50</v>
      </c>
      <c r="M7" t="str">
        <f t="shared" si="0"/>
        <v>Middle Age</v>
      </c>
      <c r="N7" t="s">
        <v>18</v>
      </c>
    </row>
    <row r="8" spans="1:14" x14ac:dyDescent="0.3">
      <c r="A8">
        <v>27974</v>
      </c>
      <c r="B8" t="s">
        <v>37</v>
      </c>
      <c r="C8" t="s">
        <v>38</v>
      </c>
      <c r="D8" s="3">
        <v>160000</v>
      </c>
      <c r="E8">
        <v>2</v>
      </c>
      <c r="F8" t="s">
        <v>27</v>
      </c>
      <c r="G8" t="s">
        <v>28</v>
      </c>
      <c r="H8" t="s">
        <v>15</v>
      </c>
      <c r="I8">
        <v>4</v>
      </c>
      <c r="J8" t="s">
        <v>16</v>
      </c>
      <c r="K8" t="s">
        <v>24</v>
      </c>
      <c r="L8">
        <v>33</v>
      </c>
      <c r="M8" t="str">
        <f t="shared" si="0"/>
        <v>Middle Age</v>
      </c>
      <c r="N8" t="s">
        <v>15</v>
      </c>
    </row>
    <row r="9" spans="1:14" x14ac:dyDescent="0.3">
      <c r="A9">
        <v>19364</v>
      </c>
      <c r="B9" t="s">
        <v>36</v>
      </c>
      <c r="C9" t="s">
        <v>38</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row r="1002" spans="1:14" x14ac:dyDescent="0.3">
      <c r="D1002"/>
    </row>
    <row r="1003" spans="1:14" x14ac:dyDescent="0.3">
      <c r="D1003"/>
    </row>
    <row r="1004" spans="1:14" x14ac:dyDescent="0.3">
      <c r="D1004"/>
    </row>
    <row r="1005" spans="1:14" x14ac:dyDescent="0.3">
      <c r="D1005"/>
    </row>
    <row r="1006" spans="1:14" x14ac:dyDescent="0.3">
      <c r="D1006"/>
    </row>
    <row r="1007" spans="1:14" x14ac:dyDescent="0.3">
      <c r="D1007"/>
    </row>
    <row r="1008" spans="1:14" x14ac:dyDescent="0.3">
      <c r="D1008"/>
    </row>
    <row r="1009" spans="4:4" x14ac:dyDescent="0.3">
      <c r="D1009"/>
    </row>
    <row r="1010" spans="4:4" x14ac:dyDescent="0.3">
      <c r="D1010"/>
    </row>
    <row r="1011" spans="4:4" x14ac:dyDescent="0.3">
      <c r="D1011"/>
    </row>
    <row r="1012" spans="4:4" x14ac:dyDescent="0.3">
      <c r="D1012"/>
    </row>
    <row r="1013" spans="4:4" x14ac:dyDescent="0.3">
      <c r="D1013"/>
    </row>
    <row r="1014" spans="4:4" x14ac:dyDescent="0.3">
      <c r="D1014"/>
    </row>
    <row r="1015" spans="4:4" x14ac:dyDescent="0.3">
      <c r="D1015"/>
    </row>
    <row r="1016" spans="4:4" x14ac:dyDescent="0.3">
      <c r="D1016"/>
    </row>
    <row r="1017" spans="4:4" x14ac:dyDescent="0.3">
      <c r="D1017"/>
    </row>
    <row r="1018" spans="4:4" x14ac:dyDescent="0.3">
      <c r="D1018"/>
    </row>
    <row r="1019" spans="4:4" x14ac:dyDescent="0.3">
      <c r="D1019"/>
    </row>
    <row r="1020" spans="4:4" x14ac:dyDescent="0.3">
      <c r="D1020"/>
    </row>
    <row r="1021" spans="4:4" x14ac:dyDescent="0.3">
      <c r="D1021"/>
    </row>
    <row r="1022" spans="4:4" x14ac:dyDescent="0.3">
      <c r="D1022"/>
    </row>
    <row r="1023" spans="4:4" x14ac:dyDescent="0.3">
      <c r="D1023"/>
    </row>
    <row r="1024" spans="4:4" x14ac:dyDescent="0.3">
      <c r="D1024"/>
    </row>
    <row r="1025" spans="4:4" x14ac:dyDescent="0.3">
      <c r="D1025"/>
    </row>
    <row r="1026" spans="4:4" x14ac:dyDescent="0.3">
      <c r="D1026"/>
    </row>
    <row r="1027" spans="4:4" x14ac:dyDescent="0.3">
      <c r="D102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F551E-7191-4C44-B02B-E0633FF1C47B}">
  <dimension ref="A5:D59"/>
  <sheetViews>
    <sheetView topLeftCell="A46" workbookViewId="0">
      <selection activeCell="B55" sqref="B55"/>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5" spans="1:4" x14ac:dyDescent="0.3">
      <c r="A5" s="7"/>
      <c r="B5" s="7"/>
      <c r="C5" s="7"/>
      <c r="D5" s="7"/>
    </row>
    <row r="6" spans="1:4" x14ac:dyDescent="0.3">
      <c r="A6" s="8" t="s">
        <v>43</v>
      </c>
      <c r="B6" s="8" t="s">
        <v>44</v>
      </c>
      <c r="C6" s="7"/>
      <c r="D6" s="7"/>
    </row>
    <row r="7" spans="1:4" x14ac:dyDescent="0.3">
      <c r="A7" s="8" t="s">
        <v>41</v>
      </c>
      <c r="B7" s="7" t="s">
        <v>18</v>
      </c>
      <c r="C7" s="7" t="s">
        <v>15</v>
      </c>
      <c r="D7" s="7" t="s">
        <v>42</v>
      </c>
    </row>
    <row r="8" spans="1:4" x14ac:dyDescent="0.3">
      <c r="A8" s="9" t="s">
        <v>39</v>
      </c>
      <c r="B8" s="7">
        <v>53440</v>
      </c>
      <c r="C8" s="7">
        <v>55774.058577405856</v>
      </c>
      <c r="D8" s="7">
        <v>54580.777096114522</v>
      </c>
    </row>
    <row r="9" spans="1:4" x14ac:dyDescent="0.3">
      <c r="A9" s="9" t="s">
        <v>38</v>
      </c>
      <c r="B9" s="7">
        <v>56208.178438661707</v>
      </c>
      <c r="C9" s="7">
        <v>60123.966942148763</v>
      </c>
      <c r="D9" s="7">
        <v>58062.62230919765</v>
      </c>
    </row>
    <row r="10" spans="1:4" x14ac:dyDescent="0.3">
      <c r="A10" s="9" t="s">
        <v>42</v>
      </c>
      <c r="B10" s="7">
        <v>54874.759152215796</v>
      </c>
      <c r="C10" s="7">
        <v>57962.577962577961</v>
      </c>
      <c r="D10" s="7">
        <v>56360</v>
      </c>
    </row>
    <row r="30" spans="1:4" x14ac:dyDescent="0.3">
      <c r="A30" s="4" t="s">
        <v>45</v>
      </c>
      <c r="B30" s="4" t="s">
        <v>44</v>
      </c>
    </row>
    <row r="31" spans="1:4" x14ac:dyDescent="0.3">
      <c r="A31" s="4" t="s">
        <v>41</v>
      </c>
      <c r="B31" t="s">
        <v>18</v>
      </c>
      <c r="C31" t="s">
        <v>15</v>
      </c>
      <c r="D31" t="s">
        <v>42</v>
      </c>
    </row>
    <row r="32" spans="1:4" x14ac:dyDescent="0.3">
      <c r="A32" s="5" t="s">
        <v>16</v>
      </c>
      <c r="B32" s="6">
        <v>166</v>
      </c>
      <c r="C32" s="6">
        <v>200</v>
      </c>
      <c r="D32" s="6">
        <v>366</v>
      </c>
    </row>
    <row r="33" spans="1:4" x14ac:dyDescent="0.3">
      <c r="A33" s="5" t="s">
        <v>26</v>
      </c>
      <c r="B33" s="6">
        <v>92</v>
      </c>
      <c r="C33" s="6">
        <v>77</v>
      </c>
      <c r="D33" s="6">
        <v>169</v>
      </c>
    </row>
    <row r="34" spans="1:4" x14ac:dyDescent="0.3">
      <c r="A34" s="5" t="s">
        <v>22</v>
      </c>
      <c r="B34" s="6">
        <v>67</v>
      </c>
      <c r="C34" s="6">
        <v>95</v>
      </c>
      <c r="D34" s="6">
        <v>162</v>
      </c>
    </row>
    <row r="35" spans="1:4" x14ac:dyDescent="0.3">
      <c r="A35" s="5" t="s">
        <v>23</v>
      </c>
      <c r="B35" s="6">
        <v>116</v>
      </c>
      <c r="C35" s="6">
        <v>76</v>
      </c>
      <c r="D35" s="6">
        <v>192</v>
      </c>
    </row>
    <row r="36" spans="1:4" x14ac:dyDescent="0.3">
      <c r="A36" s="5" t="s">
        <v>46</v>
      </c>
      <c r="B36" s="6">
        <v>78</v>
      </c>
      <c r="C36" s="6">
        <v>33</v>
      </c>
      <c r="D36" s="6">
        <v>111</v>
      </c>
    </row>
    <row r="37" spans="1:4" x14ac:dyDescent="0.3">
      <c r="A37" s="5" t="s">
        <v>42</v>
      </c>
      <c r="B37" s="6">
        <v>519</v>
      </c>
      <c r="C37" s="6">
        <v>481</v>
      </c>
      <c r="D37" s="6">
        <v>1000</v>
      </c>
    </row>
    <row r="54" spans="1:4" x14ac:dyDescent="0.3">
      <c r="A54" s="4" t="s">
        <v>45</v>
      </c>
      <c r="B54" s="4" t="s">
        <v>44</v>
      </c>
    </row>
    <row r="55" spans="1:4" x14ac:dyDescent="0.3">
      <c r="A55" s="4" t="s">
        <v>41</v>
      </c>
      <c r="B55" t="s">
        <v>18</v>
      </c>
      <c r="C55" t="s">
        <v>15</v>
      </c>
      <c r="D55" t="s">
        <v>42</v>
      </c>
    </row>
    <row r="56" spans="1:4" x14ac:dyDescent="0.3">
      <c r="A56" s="5" t="s">
        <v>47</v>
      </c>
      <c r="B56" s="6">
        <v>71</v>
      </c>
      <c r="C56" s="6">
        <v>39</v>
      </c>
      <c r="D56" s="6">
        <v>110</v>
      </c>
    </row>
    <row r="57" spans="1:4" x14ac:dyDescent="0.3">
      <c r="A57" s="5" t="s">
        <v>51</v>
      </c>
      <c r="B57" s="6">
        <v>318</v>
      </c>
      <c r="C57" s="6">
        <v>383</v>
      </c>
      <c r="D57" s="6">
        <v>701</v>
      </c>
    </row>
    <row r="58" spans="1:4" x14ac:dyDescent="0.3">
      <c r="A58" s="5" t="s">
        <v>48</v>
      </c>
      <c r="B58" s="6">
        <v>130</v>
      </c>
      <c r="C58" s="6">
        <v>59</v>
      </c>
      <c r="D58" s="6">
        <v>189</v>
      </c>
    </row>
    <row r="59" spans="1:4" x14ac:dyDescent="0.3">
      <c r="A59" s="5" t="s">
        <v>42</v>
      </c>
      <c r="B59" s="6">
        <v>519</v>
      </c>
      <c r="C59" s="6">
        <v>481</v>
      </c>
      <c r="D59"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AD89C-490E-41A7-A24D-03E798E75DD6}">
  <dimension ref="A1:R6"/>
  <sheetViews>
    <sheetView showGridLines="0" zoomScale="86" zoomScaleNormal="86" workbookViewId="0">
      <selection activeCell="T11" sqref="T11"/>
    </sheetView>
  </sheetViews>
  <sheetFormatPr defaultRowHeight="14.4" x14ac:dyDescent="0.3"/>
  <cols>
    <col min="18" max="18" width="10.21875" customWidth="1"/>
  </cols>
  <sheetData>
    <row r="1" spans="1:18" ht="14.4" customHeight="1" x14ac:dyDescent="0.3">
      <c r="A1" s="10" t="s">
        <v>49</v>
      </c>
      <c r="B1" s="10"/>
      <c r="C1" s="10"/>
      <c r="D1" s="10"/>
      <c r="E1" s="10"/>
      <c r="F1" s="10"/>
      <c r="G1" s="10"/>
      <c r="H1" s="10"/>
      <c r="I1" s="10"/>
      <c r="J1" s="10"/>
      <c r="K1" s="10"/>
      <c r="L1" s="10"/>
      <c r="M1" s="10"/>
      <c r="N1" s="10"/>
      <c r="O1" s="10"/>
      <c r="P1" s="10"/>
      <c r="Q1" s="10"/>
      <c r="R1" s="10"/>
    </row>
    <row r="2" spans="1:18" ht="14.4" customHeight="1" x14ac:dyDescent="0.3">
      <c r="A2" s="10"/>
      <c r="B2" s="10"/>
      <c r="C2" s="10"/>
      <c r="D2" s="10"/>
      <c r="E2" s="10"/>
      <c r="F2" s="10"/>
      <c r="G2" s="10"/>
      <c r="H2" s="10"/>
      <c r="I2" s="10"/>
      <c r="J2" s="10"/>
      <c r="K2" s="10"/>
      <c r="L2" s="10"/>
      <c r="M2" s="10"/>
      <c r="N2" s="10"/>
      <c r="O2" s="10"/>
      <c r="P2" s="10"/>
      <c r="Q2" s="10"/>
      <c r="R2" s="10"/>
    </row>
    <row r="3" spans="1:18" ht="14.4" customHeight="1" x14ac:dyDescent="0.3">
      <c r="A3" s="10"/>
      <c r="B3" s="10"/>
      <c r="C3" s="10"/>
      <c r="D3" s="10"/>
      <c r="E3" s="10"/>
      <c r="F3" s="10"/>
      <c r="G3" s="10"/>
      <c r="H3" s="10"/>
      <c r="I3" s="10"/>
      <c r="J3" s="10"/>
      <c r="K3" s="10"/>
      <c r="L3" s="10"/>
      <c r="M3" s="10"/>
      <c r="N3" s="10"/>
      <c r="O3" s="10"/>
      <c r="P3" s="10"/>
      <c r="Q3" s="10"/>
      <c r="R3" s="10"/>
    </row>
    <row r="4" spans="1:18" ht="14.4" customHeight="1" x14ac:dyDescent="0.3">
      <c r="A4" s="10"/>
      <c r="B4" s="10"/>
      <c r="C4" s="10"/>
      <c r="D4" s="10"/>
      <c r="E4" s="10"/>
      <c r="F4" s="10"/>
      <c r="G4" s="10"/>
      <c r="H4" s="10"/>
      <c r="I4" s="10"/>
      <c r="J4" s="10"/>
      <c r="K4" s="10"/>
      <c r="L4" s="10"/>
      <c r="M4" s="10"/>
      <c r="N4" s="10"/>
      <c r="O4" s="10"/>
      <c r="P4" s="10"/>
      <c r="Q4" s="10"/>
      <c r="R4" s="10"/>
    </row>
    <row r="5" spans="1:18" ht="14.4" customHeight="1" x14ac:dyDescent="0.3">
      <c r="A5" s="10"/>
      <c r="B5" s="10"/>
      <c r="C5" s="10"/>
      <c r="D5" s="10"/>
      <c r="E5" s="10"/>
      <c r="F5" s="10"/>
      <c r="G5" s="10"/>
      <c r="H5" s="10"/>
      <c r="I5" s="10"/>
      <c r="J5" s="10"/>
      <c r="K5" s="10"/>
      <c r="L5" s="10"/>
      <c r="M5" s="10"/>
      <c r="N5" s="10"/>
      <c r="O5" s="10"/>
      <c r="P5" s="10"/>
      <c r="Q5" s="10"/>
      <c r="R5" s="10"/>
    </row>
    <row r="6" spans="1:18" ht="14.4" customHeight="1" x14ac:dyDescent="0.3">
      <c r="A6" s="10"/>
      <c r="B6" s="10"/>
      <c r="C6" s="10"/>
      <c r="D6" s="10"/>
      <c r="E6" s="10"/>
      <c r="F6" s="10"/>
      <c r="G6" s="10"/>
      <c r="H6" s="10"/>
      <c r="I6" s="10"/>
      <c r="J6" s="10"/>
      <c r="K6" s="10"/>
      <c r="L6" s="10"/>
      <c r="M6" s="10"/>
      <c r="N6" s="10"/>
      <c r="O6" s="10"/>
      <c r="P6" s="10"/>
      <c r="Q6" s="10"/>
      <c r="R6" s="10"/>
    </row>
  </sheetData>
  <mergeCells count="1">
    <mergeCell ref="A1:R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Raw_data_bike_buyers</vt:lpstr>
      <vt:lpstr>Processed Data </vt:lpstr>
      <vt:lpstr>Pivot Table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Niraj Yadav</cp:lastModifiedBy>
  <dcterms:created xsi:type="dcterms:W3CDTF">2022-03-18T02:50:57Z</dcterms:created>
  <dcterms:modified xsi:type="dcterms:W3CDTF">2022-06-16T16:38:18Z</dcterms:modified>
</cp:coreProperties>
</file>