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MS\Data\Dec 2019\31-12-2019\pr-1559(Press release  statements 1 2- Nov 2019)\"/>
    </mc:Choice>
  </mc:AlternateContent>
  <bookViews>
    <workbookView xWindow="-120" yWindow="-120" windowWidth="20730" windowHeight="11160"/>
  </bookViews>
  <sheets>
    <sheet name="Statement I" sheetId="1" r:id="rId1"/>
    <sheet name="Statement I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</calcChain>
</file>

<file path=xl/sharedStrings.xml><?xml version="1.0" encoding="utf-8"?>
<sst xmlns="http://schemas.openxmlformats.org/spreadsheetml/2006/main" count="201" uniqueCount="174">
  <si>
    <t>Statement 1: Deployment of Gross Bank Credit by Major Sectors</t>
  </si>
  <si>
    <t>(Rs. crores)</t>
  </si>
  <si>
    <t>Variation (Year-on-Year)</t>
  </si>
  <si>
    <t>Variation (Financial Year)</t>
  </si>
  <si>
    <t>Sr.No</t>
  </si>
  <si>
    <t>Sector</t>
  </si>
  <si>
    <t>Nov.24, 2017</t>
  </si>
  <si>
    <t>Mar. 30, 2018</t>
  </si>
  <si>
    <t>Nov.23, 2018</t>
  </si>
  <si>
    <t>Mar.29, 2019</t>
  </si>
  <si>
    <t>Nov.22, 2019</t>
  </si>
  <si>
    <t>Nov.23, 2018 / Nov.24, 2017</t>
  </si>
  <si>
    <t>Nov.22, 2019 / Nov.23, 2018</t>
  </si>
  <si>
    <t>Nov.23, 2018 /  Mar.30, 2018</t>
  </si>
  <si>
    <t>Nov.22, 2019 /  Mar.29, 2019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</si>
  <si>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</si>
  <si>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</si>
  <si>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</si>
  <si>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</si>
  <si>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</si>
  <si>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</si>
  <si>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</si>
  <si>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</si>
  <si>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</si>
  <si>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</si>
  <si>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</si>
  <si>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</si>
  <si>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</si>
  <si>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</si>
  <si>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</si>
  <si>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</si>
  <si>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</si>
  <si>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</si>
  <si>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</si>
  <si>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</si>
  <si>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</si>
  <si>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</si>
  <si>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</si>
  <si>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</si>
  <si>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</si>
  <si>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</si>
  <si>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</si>
  <si>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</si>
  <si>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</si>
  <si>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</si>
  <si>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</si>
  <si>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</si>
  <si>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</si>
  <si>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</si>
  <si>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</si>
  <si>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</si>
  <si>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</si>
  <si>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</si>
  <si>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</si>
  <si>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</si>
  <si>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</si>
  <si>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</si>
  <si>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</si>
  <si>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</si>
  <si>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</si>
  <si>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</si>
  <si>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</si>
  <si>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</si>
  <si>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</si>
  <si>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</si>
  <si>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</si>
  <si>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</si>
  <si>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</si>
  <si>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</si>
  <si>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</si>
  <si>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</si>
  <si>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</si>
  <si>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</si>
  <si>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</si>
  <si>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</si>
  <si>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</si>
  <si>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</si>
  <si>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</si>
  <si>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</si>
  <si>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</t>
  </si>
  <si>
    <t>5.2(b)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</si>
  <si>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</si>
  <si>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</si>
  <si>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</si>
  <si>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</si>
  <si>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</si>
  <si>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</si>
  <si>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</si>
  <si>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</si>
  <si>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</si>
  <si>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</si>
  <si>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</si>
  <si>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</si>
  <si>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</si>
  <si>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</si>
  <si>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</si>
  <si>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5.Priority Sector is as per old definition and does not conform to FIDD Circular  FIDD.CO.Plan.BC.54/04.09.01/2014-15 dated April 23, 2015.</t>
  </si>
  <si>
    <t>Statement 2: Industry-wise Deployment of Gross Bank Credit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</si>
  <si>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</si>
  <si>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</si>
  <si>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</si>
  <si>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</si>
  <si>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</si>
  <si>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</si>
  <si>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</si>
  <si>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</si>
  <si>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</si>
  <si>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</si>
  <si>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</si>
  <si>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</si>
  <si>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</si>
  <si>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</si>
  <si>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</si>
  <si>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</si>
  <si>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</si>
  <si>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</si>
  <si>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</si>
  <si>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</si>
  <si>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</si>
  <si>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</si>
  <si>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</si>
  <si>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</si>
  <si>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</si>
  <si>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</si>
  <si>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</si>
  <si>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</si>
  <si>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</si>
  <si>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</si>
  <si>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</si>
  <si>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</si>
  <si>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</si>
  <si>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</si>
  <si>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</si>
  <si>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</si>
  <si>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</si>
  <si>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</si>
  <si>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</si>
  <si>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</si>
  <si>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</si>
  <si>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</si>
  <si>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</si>
  <si>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</si>
  <si>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</si>
  <si>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</si>
  <si>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</si>
  <si>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</si>
  <si>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</si>
  <si>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</si>
  <si>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</si>
  <si>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</si>
  <si>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</si>
  <si>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</si>
  <si>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</si>
  <si>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</si>
  <si>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</si>
  <si>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</si>
  <si>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</si>
  <si>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</si>
  <si>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</si>
  <si>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</si>
  <si>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</si>
  <si>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</si>
  <si>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</si>
  <si>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</si>
  <si>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</si>
  <si>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</si>
  <si>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</si>
  <si>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</si>
  <si>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</si>
  <si>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</si>
  <si>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</si>
  <si>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</si>
  <si>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</si>
  <si>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: 1. Data are provisional and relate to select banks which cover about 90 per cent of total non-food credit extended by all scheduled commercial banks.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</si>
</sst>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65" fontId="1" fillId="4" borderId="1" xfId="0" applyNumberFormat="1" applyFont="1" applyFill="1" applyBorder="1" applyAlignme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wrapText="1"/>
    </xf>
    <xf numFmtId="1" fontId="1" fillId="5" borderId="1" xfId="0" applyNumberFormat="1" applyFont="1" applyFill="1" applyBorder="1" applyAlignment="1">
      <alignment horizontal="right"/>
    </xf>
    <xf numFmtId="165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1" fontId="2" fillId="0" borderId="0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2" borderId="1" xfId="0" applyFont="1" applyFill="1" applyBorder="1" applyAlignment="1">
      <alignment wrapText="1"/>
    </xf>
    <xf numFmtId="1" fontId="2" fillId="0" borderId="1" xfId="0" applyNumberFormat="1" applyFont="1" applyBorder="1"/>
    <xf numFmtId="165" fontId="2" fillId="0" borderId="1" xfId="0" applyNumberFormat="1" applyFont="1" applyBorder="1"/>
    <xf numFmtId="1" fontId="2" fillId="0" borderId="0" xfId="0" applyNumberFormat="1" applyFont="1" applyBorder="1"/>
    <xf numFmtId="1" fontId="5" fillId="5" borderId="1" xfId="0" applyNumberFormat="1" applyFont="1" applyFill="1" applyBorder="1"/>
    <xf numFmtId="165" fontId="5" fillId="5" borderId="1" xfId="0" applyNumberFormat="1" applyFont="1" applyFill="1" applyBorder="1"/>
    <xf numFmtId="1" fontId="2" fillId="0" borderId="0" xfId="0" applyNumberFormat="1" applyFont="1"/>
    <xf numFmtId="0" fontId="2" fillId="2" borderId="6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Fill="1" applyBorder="1"/>
    <xf numFmtId="165" fontId="5" fillId="4" borderId="1" xfId="0" applyNumberFormat="1" applyFont="1" applyFill="1" applyBorder="1"/>
    <xf numFmtId="1" fontId="5" fillId="4" borderId="1" xfId="0" applyNumberFormat="1" applyFont="1" applyFill="1" applyBorder="1"/>
    <xf numFmtId="1" fontId="2" fillId="0" borderId="1" xfId="0" applyNumberFormat="1" applyFont="1" applyFill="1" applyBorder="1"/>
    <xf numFmtId="165" fontId="2" fillId="0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2" borderId="1" xfId="1" applyFont="1" applyFill="1" applyBorder="1" applyAlignment="1">
      <alignment horizontal="left" vertical="top"/>
    </xf>
    <xf numFmtId="0" fontId="4" fillId="2" borderId="2" xfId="1" quotePrefix="1" applyFont="1" applyFill="1" applyBorder="1" applyAlignment="1">
      <alignment horizontal="left" vertical="top"/>
    </xf>
    <xf numFmtId="0" fontId="4" fillId="2" borderId="3" xfId="1" quotePrefix="1" applyFont="1" applyFill="1" applyBorder="1" applyAlignment="1">
      <alignment horizontal="left" vertical="top"/>
    </xf>
    <xf numFmtId="0" fontId="4" fillId="2" borderId="4" xfId="1" quotePrefix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tabSelected="1" zoomScaleNormal="100" workbookViewId="0"/>
  </sheetViews>
  <sheetFormatPr defaultRowHeight="12.75" x14ac:dyDescent="0.2"/>
  <cols>
    <col min="1" max="1" width="3.7109375" style="15" customWidth="1"/>
    <col min="2" max="2" width="9.140625" style="15"/>
    <col min="3" max="3" width="42.5703125" style="15" customWidth="1"/>
    <col min="4" max="8" width="13" style="15" customWidth="1"/>
    <col min="9" max="11" width="14" style="15" customWidth="1"/>
    <col min="12" max="12" width="13.140625" style="15" customWidth="1"/>
    <col min="13" max="16384" width="9.140625" style="15"/>
  </cols>
  <sheetData>
    <row r="1" spans="2:18" x14ac:dyDescent="0.2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2:18" x14ac:dyDescent="0.2">
      <c r="B2" s="33" t="s">
        <v>1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2:18" x14ac:dyDescent="0.2">
      <c r="B3" s="1"/>
      <c r="C3" s="1"/>
      <c r="D3" s="34"/>
      <c r="E3" s="35"/>
      <c r="F3" s="35"/>
      <c r="G3" s="35"/>
      <c r="H3" s="36"/>
      <c r="I3" s="37" t="s">
        <v>2</v>
      </c>
      <c r="J3" s="38"/>
      <c r="K3" s="39" t="s">
        <v>3</v>
      </c>
      <c r="L3" s="40"/>
    </row>
    <row r="4" spans="2:18" x14ac:dyDescent="0.2">
      <c r="B4" s="8" t="s">
        <v>4</v>
      </c>
      <c r="C4" s="8" t="s">
        <v>5</v>
      </c>
      <c r="D4" s="43" t="s">
        <v>6</v>
      </c>
      <c r="E4" s="43" t="s">
        <v>7</v>
      </c>
      <c r="F4" s="43" t="s">
        <v>8</v>
      </c>
      <c r="G4" s="43" t="s">
        <v>9</v>
      </c>
      <c r="H4" s="46" t="s">
        <v>10</v>
      </c>
      <c r="I4" s="41" t="s">
        <v>11</v>
      </c>
      <c r="J4" s="41" t="s">
        <v>12</v>
      </c>
      <c r="K4" s="41" t="s">
        <v>13</v>
      </c>
      <c r="L4" s="41" t="s">
        <v>14</v>
      </c>
    </row>
    <row r="5" spans="2:18" x14ac:dyDescent="0.2">
      <c r="B5" s="1"/>
      <c r="C5" s="1"/>
      <c r="D5" s="44"/>
      <c r="E5" s="44"/>
      <c r="F5" s="44"/>
      <c r="G5" s="45"/>
      <c r="H5" s="47"/>
      <c r="I5" s="42"/>
      <c r="J5" s="42"/>
      <c r="K5" s="42"/>
      <c r="L5" s="42"/>
    </row>
    <row r="6" spans="2:18" x14ac:dyDescent="0.2">
      <c r="B6" s="1"/>
      <c r="C6" s="1"/>
      <c r="D6" s="2"/>
      <c r="E6" s="3"/>
      <c r="F6" s="3"/>
      <c r="G6" s="3"/>
      <c r="H6" s="3"/>
      <c r="I6" s="8" t="s">
        <v>15</v>
      </c>
      <c r="J6" s="8" t="s">
        <v>15</v>
      </c>
      <c r="K6" s="8" t="s">
        <v>15</v>
      </c>
      <c r="L6" s="8" t="s">
        <v>15</v>
      </c>
      <c r="N6" s="27"/>
    </row>
    <row r="7" spans="2:18" x14ac:dyDescent="0.2">
      <c r="B7" s="25" t="s">
        <v>16</v>
      </c>
      <c r="C7" s="4" t="s">
        <v>17</v>
      </c>
      <c r="D7" s="5">
        <f>D9+D8</f>
        <v>7188678.2800000003</v>
      </c>
      <c r="E7" s="5">
        <f>E9+E8</f>
        <v>7730284.21</v>
      </c>
      <c r="F7" s="5">
        <f>F9+F8</f>
        <v>8165199.46</v>
      </c>
      <c r="G7" s="5">
        <f>G8+G9</f>
        <v>8674891.6999999993</v>
      </c>
      <c r="H7" s="5">
        <f>H9+H8</f>
        <v>8764913.0600000005</v>
      </c>
      <c r="I7" s="6">
        <v>13.584154721693842</v>
      </c>
      <c r="J7" s="6">
        <v>7.3447513797783026</v>
      </c>
      <c r="K7" s="28">
        <v>5.626122380305083</v>
      </c>
      <c r="L7" s="28">
        <v>1.0377231568205201</v>
      </c>
      <c r="N7" s="27"/>
      <c r="O7" s="16"/>
      <c r="P7" s="16"/>
      <c r="Q7" s="16"/>
      <c r="R7" s="16"/>
    </row>
    <row r="8" spans="2:18" x14ac:dyDescent="0.2">
      <c r="B8" s="25" t="s">
        <v>18</v>
      </c>
      <c r="C8" s="4" t="s">
        <v>19</v>
      </c>
      <c r="D8" s="5">
        <v>74139.279999999984</v>
      </c>
      <c r="E8" s="5">
        <v>41861.21</v>
      </c>
      <c r="F8" s="5">
        <v>72060.460000000006</v>
      </c>
      <c r="G8" s="5">
        <v>41473.700000000004</v>
      </c>
      <c r="H8" s="5">
        <v>91005.06</v>
      </c>
      <c r="I8" s="6">
        <v>-2.8039387487981786</v>
      </c>
      <c r="J8" s="6">
        <v>26.289868257849019</v>
      </c>
      <c r="K8" s="28">
        <v>72.141369062193874</v>
      </c>
      <c r="L8" s="28">
        <v>119.42836062372055</v>
      </c>
      <c r="N8" s="27"/>
      <c r="O8" s="16"/>
      <c r="P8" s="16"/>
      <c r="Q8" s="16"/>
      <c r="R8" s="16"/>
    </row>
    <row r="9" spans="2:18" x14ac:dyDescent="0.2">
      <c r="B9" s="25" t="s">
        <v>20</v>
      </c>
      <c r="C9" s="4" t="s">
        <v>21</v>
      </c>
      <c r="D9" s="29">
        <v>7114539</v>
      </c>
      <c r="E9" s="29">
        <v>7688423</v>
      </c>
      <c r="F9" s="29">
        <v>8093139</v>
      </c>
      <c r="G9" s="29">
        <v>8633418</v>
      </c>
      <c r="H9" s="29">
        <v>8673908</v>
      </c>
      <c r="I9" s="28">
        <v>13.754931978024157</v>
      </c>
      <c r="J9" s="28">
        <v>7.1760660480439054</v>
      </c>
      <c r="K9" s="28">
        <v>5.2639663556492664</v>
      </c>
      <c r="L9" s="28">
        <v>0.46899153961965001</v>
      </c>
      <c r="N9" s="20"/>
      <c r="O9" s="16"/>
      <c r="P9" s="16"/>
      <c r="Q9" s="16"/>
      <c r="R9" s="16"/>
    </row>
    <row r="10" spans="2:18" x14ac:dyDescent="0.2">
      <c r="B10" s="25" t="s">
        <v>22</v>
      </c>
      <c r="C10" s="4" t="s">
        <v>23</v>
      </c>
      <c r="D10" s="29">
        <v>988214</v>
      </c>
      <c r="E10" s="29">
        <v>1030215</v>
      </c>
      <c r="F10" s="29">
        <v>1064753</v>
      </c>
      <c r="G10" s="29">
        <v>1111300</v>
      </c>
      <c r="H10" s="29">
        <v>1134004</v>
      </c>
      <c r="I10" s="28">
        <v>7.7451847474332478</v>
      </c>
      <c r="J10" s="28">
        <v>6.5039497423346067</v>
      </c>
      <c r="K10" s="28">
        <v>3.3525040889523057</v>
      </c>
      <c r="L10" s="28">
        <v>2.043012687843067</v>
      </c>
      <c r="N10" s="16"/>
      <c r="O10" s="16"/>
      <c r="P10" s="16"/>
      <c r="Q10" s="16"/>
      <c r="R10" s="16"/>
    </row>
    <row r="11" spans="2:18" x14ac:dyDescent="0.2">
      <c r="B11" s="25" t="s">
        <v>24</v>
      </c>
      <c r="C11" s="4" t="s">
        <v>25</v>
      </c>
      <c r="D11" s="29">
        <v>2604104</v>
      </c>
      <c r="E11" s="29">
        <v>2699268</v>
      </c>
      <c r="F11" s="29">
        <v>2708395</v>
      </c>
      <c r="G11" s="29">
        <v>2885778</v>
      </c>
      <c r="H11" s="29">
        <v>2772248</v>
      </c>
      <c r="I11" s="28">
        <v>4.0048707732102864</v>
      </c>
      <c r="J11" s="28">
        <v>2.3575955501320895</v>
      </c>
      <c r="K11" s="28">
        <v>0.33812870748662227</v>
      </c>
      <c r="L11" s="28">
        <v>-3.9341210585152426</v>
      </c>
      <c r="N11" s="16"/>
      <c r="O11" s="16"/>
      <c r="P11" s="16"/>
      <c r="Q11" s="16"/>
      <c r="R11" s="16"/>
    </row>
    <row r="12" spans="2:18" x14ac:dyDescent="0.2">
      <c r="B12" s="26" t="s">
        <v>26</v>
      </c>
      <c r="C12" s="7" t="s">
        <v>27</v>
      </c>
      <c r="D12" s="30">
        <v>359196</v>
      </c>
      <c r="E12" s="30">
        <v>372999</v>
      </c>
      <c r="F12" s="30">
        <v>362976</v>
      </c>
      <c r="G12" s="30">
        <v>375505</v>
      </c>
      <c r="H12" s="30">
        <v>362758</v>
      </c>
      <c r="I12" s="31">
        <v>1.0523502488891858</v>
      </c>
      <c r="J12" s="31">
        <v>-6.0059067266155342E-2</v>
      </c>
      <c r="K12" s="31">
        <v>-2.6871385714170812</v>
      </c>
      <c r="L12" s="31">
        <v>-3.3946285668632905</v>
      </c>
      <c r="N12" s="27"/>
      <c r="O12" s="27"/>
      <c r="P12" s="27"/>
      <c r="Q12" s="27"/>
      <c r="R12" s="27"/>
    </row>
    <row r="13" spans="2:18" x14ac:dyDescent="0.2">
      <c r="B13" s="26" t="s">
        <v>28</v>
      </c>
      <c r="C13" s="7" t="s">
        <v>29</v>
      </c>
      <c r="D13" s="30">
        <v>94695</v>
      </c>
      <c r="E13" s="30">
        <v>103680</v>
      </c>
      <c r="F13" s="30">
        <v>105113</v>
      </c>
      <c r="G13" s="30">
        <v>106395</v>
      </c>
      <c r="H13" s="30">
        <v>102601</v>
      </c>
      <c r="I13" s="31">
        <v>11.001636834046149</v>
      </c>
      <c r="J13" s="31">
        <v>-2.3898090626278385</v>
      </c>
      <c r="K13" s="31">
        <v>1.3821373456790123</v>
      </c>
      <c r="L13" s="31">
        <v>-3.5659570468537058</v>
      </c>
      <c r="N13" s="27"/>
      <c r="O13" s="27"/>
      <c r="P13" s="27"/>
      <c r="Q13" s="27"/>
      <c r="R13" s="27"/>
    </row>
    <row r="14" spans="2:18" x14ac:dyDescent="0.2">
      <c r="B14" s="26" t="s">
        <v>30</v>
      </c>
      <c r="C14" s="7" t="s">
        <v>31</v>
      </c>
      <c r="D14" s="30">
        <v>2150213</v>
      </c>
      <c r="E14" s="30">
        <v>2222589</v>
      </c>
      <c r="F14" s="30">
        <v>2240306</v>
      </c>
      <c r="G14" s="30">
        <v>2403878</v>
      </c>
      <c r="H14" s="30">
        <v>2306889</v>
      </c>
      <c r="I14" s="31">
        <v>4.1899569949581741</v>
      </c>
      <c r="J14" s="31">
        <v>2.9720493539721806</v>
      </c>
      <c r="K14" s="31">
        <v>0.79713343312686236</v>
      </c>
      <c r="L14" s="31">
        <v>-4.0346889484408104</v>
      </c>
      <c r="N14" s="27"/>
      <c r="O14" s="27"/>
      <c r="P14" s="27"/>
      <c r="Q14" s="27"/>
      <c r="R14" s="27"/>
    </row>
    <row r="15" spans="2:18" x14ac:dyDescent="0.2">
      <c r="B15" s="25" t="s">
        <v>32</v>
      </c>
      <c r="C15" s="4" t="s">
        <v>33</v>
      </c>
      <c r="D15" s="29">
        <v>1759267</v>
      </c>
      <c r="E15" s="29">
        <v>2050472</v>
      </c>
      <c r="F15" s="29">
        <v>2253815</v>
      </c>
      <c r="G15" s="29">
        <v>2415609</v>
      </c>
      <c r="H15" s="29">
        <v>2362956</v>
      </c>
      <c r="I15" s="28">
        <v>28.111025785170757</v>
      </c>
      <c r="J15" s="28">
        <v>4.8425003826844701</v>
      </c>
      <c r="K15" s="28">
        <v>9.9168874288456514</v>
      </c>
      <c r="L15" s="28">
        <v>-2.1796987840333433</v>
      </c>
      <c r="N15" s="20"/>
      <c r="O15" s="20"/>
      <c r="P15" s="20"/>
      <c r="Q15" s="20"/>
      <c r="R15" s="20"/>
    </row>
    <row r="16" spans="2:18" x14ac:dyDescent="0.2">
      <c r="B16" s="26" t="s">
        <v>34</v>
      </c>
      <c r="C16" s="7" t="s">
        <v>35</v>
      </c>
      <c r="D16" s="30">
        <v>114527</v>
      </c>
      <c r="E16" s="30">
        <v>121268</v>
      </c>
      <c r="F16" s="30">
        <v>129229</v>
      </c>
      <c r="G16" s="30">
        <v>138524</v>
      </c>
      <c r="H16" s="30">
        <v>139754</v>
      </c>
      <c r="I16" s="31">
        <v>12.837147572188218</v>
      </c>
      <c r="J16" s="31">
        <v>8.1444567395863157</v>
      </c>
      <c r="K16" s="31">
        <v>6.5647986278325687</v>
      </c>
      <c r="L16" s="31">
        <v>0.88793277699171258</v>
      </c>
      <c r="N16" s="27"/>
      <c r="O16" s="27"/>
      <c r="P16" s="27"/>
      <c r="Q16" s="27"/>
      <c r="R16" s="27"/>
    </row>
    <row r="17" spans="2:18" x14ac:dyDescent="0.2">
      <c r="B17" s="26" t="s">
        <v>36</v>
      </c>
      <c r="C17" s="7" t="s">
        <v>37</v>
      </c>
      <c r="D17" s="30">
        <v>16928</v>
      </c>
      <c r="E17" s="30">
        <v>18609</v>
      </c>
      <c r="F17" s="30">
        <v>19126</v>
      </c>
      <c r="G17" s="30">
        <v>18535</v>
      </c>
      <c r="H17" s="30">
        <v>19052</v>
      </c>
      <c r="I17" s="31">
        <v>12.984404536862005</v>
      </c>
      <c r="J17" s="31">
        <v>-0.38690787409808636</v>
      </c>
      <c r="K17" s="31">
        <v>2.7782255897683914</v>
      </c>
      <c r="L17" s="31">
        <v>2.7893175074183976</v>
      </c>
      <c r="N17" s="27"/>
      <c r="O17" s="27"/>
      <c r="P17" s="27"/>
      <c r="Q17" s="27"/>
      <c r="R17" s="27"/>
    </row>
    <row r="18" spans="2:18" x14ac:dyDescent="0.2">
      <c r="B18" s="26" t="s">
        <v>38</v>
      </c>
      <c r="C18" s="7" t="s">
        <v>39</v>
      </c>
      <c r="D18" s="30">
        <v>36776</v>
      </c>
      <c r="E18" s="30">
        <v>36489</v>
      </c>
      <c r="F18" s="30">
        <v>38437</v>
      </c>
      <c r="G18" s="30">
        <v>39005</v>
      </c>
      <c r="H18" s="30">
        <v>43468</v>
      </c>
      <c r="I18" s="31">
        <v>4.5165325212094851</v>
      </c>
      <c r="J18" s="31">
        <v>13.088950750578871</v>
      </c>
      <c r="K18" s="31">
        <v>5.3385951930718853</v>
      </c>
      <c r="L18" s="31">
        <v>11.442122804768619</v>
      </c>
      <c r="N18" s="27"/>
      <c r="O18" s="27"/>
      <c r="P18" s="27"/>
      <c r="Q18" s="27"/>
      <c r="R18" s="27"/>
    </row>
    <row r="19" spans="2:18" x14ac:dyDescent="0.2">
      <c r="B19" s="26" t="s">
        <v>40</v>
      </c>
      <c r="C19" s="7" t="s">
        <v>41</v>
      </c>
      <c r="D19" s="30">
        <v>7541</v>
      </c>
      <c r="E19" s="30">
        <v>6308</v>
      </c>
      <c r="F19" s="30">
        <v>6377</v>
      </c>
      <c r="G19" s="30">
        <v>7748</v>
      </c>
      <c r="H19" s="30">
        <v>6704</v>
      </c>
      <c r="I19" s="31">
        <v>-15.435618618220396</v>
      </c>
      <c r="J19" s="31">
        <v>5.1278030421828449</v>
      </c>
      <c r="K19" s="31">
        <v>1.0938490805326571</v>
      </c>
      <c r="L19" s="31">
        <v>-13.474445018069177</v>
      </c>
      <c r="N19" s="27"/>
      <c r="O19" s="27"/>
      <c r="P19" s="27"/>
      <c r="Q19" s="27"/>
      <c r="R19" s="27"/>
    </row>
    <row r="20" spans="2:18" x14ac:dyDescent="0.2">
      <c r="B20" s="26" t="s">
        <v>42</v>
      </c>
      <c r="C20" s="7" t="s">
        <v>43</v>
      </c>
      <c r="D20" s="30">
        <v>135318</v>
      </c>
      <c r="E20" s="30">
        <v>155407</v>
      </c>
      <c r="F20" s="30">
        <v>168471</v>
      </c>
      <c r="G20" s="30">
        <v>171517</v>
      </c>
      <c r="H20" s="30">
        <v>170660</v>
      </c>
      <c r="I20" s="31">
        <v>24.500066509998668</v>
      </c>
      <c r="J20" s="31">
        <v>1.2993334164336889</v>
      </c>
      <c r="K20" s="31">
        <v>8.4063137439111486</v>
      </c>
      <c r="L20" s="31">
        <v>-0.49965892593737066</v>
      </c>
      <c r="N20" s="27"/>
      <c r="O20" s="27"/>
      <c r="P20" s="27"/>
      <c r="Q20" s="27"/>
      <c r="R20" s="27"/>
    </row>
    <row r="21" spans="2:18" x14ac:dyDescent="0.2">
      <c r="B21" s="26" t="s">
        <v>44</v>
      </c>
      <c r="C21" s="7" t="s">
        <v>45</v>
      </c>
      <c r="D21" s="30">
        <v>432809</v>
      </c>
      <c r="E21" s="30">
        <v>466938</v>
      </c>
      <c r="F21" s="30">
        <v>479515</v>
      </c>
      <c r="G21" s="30">
        <v>528158</v>
      </c>
      <c r="H21" s="30">
        <v>501677</v>
      </c>
      <c r="I21" s="31">
        <v>10.791365244253239</v>
      </c>
      <c r="J21" s="31">
        <v>4.6217532298259698</v>
      </c>
      <c r="K21" s="31">
        <v>2.6935053476050355</v>
      </c>
      <c r="L21" s="31">
        <v>-5.0138405552883798</v>
      </c>
      <c r="N21" s="27"/>
      <c r="O21" s="27"/>
      <c r="P21" s="27"/>
      <c r="Q21" s="27"/>
      <c r="R21" s="27"/>
    </row>
    <row r="22" spans="2:18" x14ac:dyDescent="0.2">
      <c r="B22" s="26" t="s">
        <v>46</v>
      </c>
      <c r="C22" s="7" t="s">
        <v>47</v>
      </c>
      <c r="D22" s="30">
        <v>190891</v>
      </c>
      <c r="E22" s="30">
        <v>205160</v>
      </c>
      <c r="F22" s="30">
        <v>211595</v>
      </c>
      <c r="G22" s="30">
        <v>250528</v>
      </c>
      <c r="H22" s="30">
        <v>217567</v>
      </c>
      <c r="I22" s="31">
        <v>10.845980166691986</v>
      </c>
      <c r="J22" s="31">
        <v>2.822372929417047</v>
      </c>
      <c r="K22" s="31">
        <v>3.1365763306687464</v>
      </c>
      <c r="L22" s="31">
        <v>-13.156613232852216</v>
      </c>
      <c r="N22" s="27"/>
      <c r="O22" s="27"/>
      <c r="P22" s="27"/>
      <c r="Q22" s="27"/>
      <c r="R22" s="27"/>
    </row>
    <row r="23" spans="2:18" x14ac:dyDescent="0.2">
      <c r="B23" s="26" t="s">
        <v>48</v>
      </c>
      <c r="C23" s="7" t="s">
        <v>49</v>
      </c>
      <c r="D23" s="30">
        <v>241918</v>
      </c>
      <c r="E23" s="30">
        <v>261778</v>
      </c>
      <c r="F23" s="30">
        <v>267920</v>
      </c>
      <c r="G23" s="30">
        <v>277630</v>
      </c>
      <c r="H23" s="30">
        <v>284109</v>
      </c>
      <c r="I23" s="31">
        <v>10.748270074984086</v>
      </c>
      <c r="J23" s="31">
        <v>6.0424753657808301</v>
      </c>
      <c r="K23" s="31">
        <v>2.346262863953426</v>
      </c>
      <c r="L23" s="31">
        <v>2.3336815185678783</v>
      </c>
      <c r="N23" s="27"/>
      <c r="O23" s="27"/>
      <c r="P23" s="27"/>
      <c r="Q23" s="27"/>
      <c r="R23" s="27"/>
    </row>
    <row r="24" spans="2:18" x14ac:dyDescent="0.2">
      <c r="B24" s="26" t="s">
        <v>50</v>
      </c>
      <c r="C24" s="7" t="s">
        <v>51</v>
      </c>
      <c r="D24" s="30">
        <v>181876</v>
      </c>
      <c r="E24" s="30">
        <v>185801</v>
      </c>
      <c r="F24" s="30">
        <v>187665</v>
      </c>
      <c r="G24" s="30">
        <v>202291</v>
      </c>
      <c r="H24" s="30">
        <v>220685</v>
      </c>
      <c r="I24" s="31">
        <v>3.1829378257714049</v>
      </c>
      <c r="J24" s="31">
        <v>17.595182905709642</v>
      </c>
      <c r="K24" s="31">
        <v>1.0032238793117367</v>
      </c>
      <c r="L24" s="31">
        <v>9.0928415006105077</v>
      </c>
      <c r="N24" s="27"/>
      <c r="O24" s="27"/>
      <c r="P24" s="27"/>
      <c r="Q24" s="27"/>
      <c r="R24" s="27"/>
    </row>
    <row r="25" spans="2:18" x14ac:dyDescent="0.2">
      <c r="B25" s="26" t="s">
        <v>52</v>
      </c>
      <c r="C25" s="7" t="s">
        <v>53</v>
      </c>
      <c r="D25" s="30">
        <v>360271</v>
      </c>
      <c r="E25" s="30">
        <v>496393</v>
      </c>
      <c r="F25" s="30">
        <v>566312</v>
      </c>
      <c r="G25" s="30">
        <v>641208</v>
      </c>
      <c r="H25" s="30">
        <v>730907</v>
      </c>
      <c r="I25" s="31">
        <v>57.190559328949597</v>
      </c>
      <c r="J25" s="31">
        <v>29.064367345209003</v>
      </c>
      <c r="K25" s="31">
        <v>14.085412163346382</v>
      </c>
      <c r="L25" s="31">
        <v>13.989064390962058</v>
      </c>
      <c r="N25" s="27"/>
      <c r="O25" s="27"/>
      <c r="P25" s="27"/>
      <c r="Q25" s="27"/>
      <c r="R25" s="27"/>
    </row>
    <row r="26" spans="2:18" x14ac:dyDescent="0.2">
      <c r="B26" s="26">
        <v>3.9</v>
      </c>
      <c r="C26" s="7" t="s">
        <v>54</v>
      </c>
      <c r="D26" s="30">
        <v>473221</v>
      </c>
      <c r="E26" s="30">
        <v>563259</v>
      </c>
      <c r="F26" s="30">
        <v>658683</v>
      </c>
      <c r="G26" s="30">
        <v>668623</v>
      </c>
      <c r="H26" s="30">
        <v>530048</v>
      </c>
      <c r="I26" s="31">
        <v>39.191413736922073</v>
      </c>
      <c r="J26" s="31">
        <v>-19.529120988396542</v>
      </c>
      <c r="K26" s="31">
        <v>16.941407061405144</v>
      </c>
      <c r="L26" s="31">
        <v>-20.725431222078811</v>
      </c>
      <c r="N26" s="27"/>
      <c r="O26" s="27"/>
      <c r="P26" s="27"/>
      <c r="Q26" s="27"/>
      <c r="R26" s="27"/>
    </row>
    <row r="27" spans="2:18" x14ac:dyDescent="0.2">
      <c r="B27" s="25" t="s">
        <v>55</v>
      </c>
      <c r="C27" s="4" t="s">
        <v>56</v>
      </c>
      <c r="D27" s="29">
        <v>1762955</v>
      </c>
      <c r="E27" s="29">
        <v>1908469</v>
      </c>
      <c r="F27" s="29">
        <v>2066176</v>
      </c>
      <c r="G27" s="29">
        <v>2220732</v>
      </c>
      <c r="H27" s="29">
        <v>2404701</v>
      </c>
      <c r="I27" s="28">
        <v>17.199588191417252</v>
      </c>
      <c r="J27" s="28">
        <v>16.384131845496221</v>
      </c>
      <c r="K27" s="22">
        <v>8.2635348019800166</v>
      </c>
      <c r="L27" s="22">
        <v>8.2841603579360328</v>
      </c>
      <c r="N27" s="20"/>
      <c r="O27" s="20"/>
      <c r="P27" s="20"/>
      <c r="Q27" s="20"/>
      <c r="R27" s="20"/>
    </row>
    <row r="28" spans="2:18" x14ac:dyDescent="0.2">
      <c r="B28" s="26" t="s">
        <v>57</v>
      </c>
      <c r="C28" s="7" t="s">
        <v>58</v>
      </c>
      <c r="D28" s="30">
        <v>3246</v>
      </c>
      <c r="E28" s="30">
        <v>19703</v>
      </c>
      <c r="F28" s="30">
        <v>3274</v>
      </c>
      <c r="G28" s="30">
        <v>6299</v>
      </c>
      <c r="H28" s="30">
        <v>5499</v>
      </c>
      <c r="I28" s="31">
        <v>0.86260012322858892</v>
      </c>
      <c r="J28" s="31">
        <v>67.95968234575443</v>
      </c>
      <c r="K28" s="31">
        <v>-83.383241130792257</v>
      </c>
      <c r="L28" s="31">
        <v>-12.700428639466582</v>
      </c>
      <c r="N28" s="16"/>
      <c r="O28" s="27"/>
      <c r="P28" s="27"/>
      <c r="Q28" s="16"/>
      <c r="R28" s="16"/>
    </row>
    <row r="29" spans="2:18" x14ac:dyDescent="0.2">
      <c r="B29" s="26" t="s">
        <v>59</v>
      </c>
      <c r="C29" s="7" t="s">
        <v>60</v>
      </c>
      <c r="D29" s="30">
        <v>936813</v>
      </c>
      <c r="E29" s="30">
        <v>974565</v>
      </c>
      <c r="F29" s="30">
        <v>1077416</v>
      </c>
      <c r="G29" s="30">
        <v>1160111</v>
      </c>
      <c r="H29" s="30">
        <v>1274747</v>
      </c>
      <c r="I29" s="31">
        <v>15.008651673279513</v>
      </c>
      <c r="J29" s="31">
        <v>18.315209724006326</v>
      </c>
      <c r="K29" s="31">
        <v>10.553529010378989</v>
      </c>
      <c r="L29" s="31">
        <v>9.8814682388150796</v>
      </c>
      <c r="N29" s="16"/>
      <c r="O29" s="27"/>
      <c r="P29" s="27"/>
      <c r="Q29" s="16"/>
      <c r="R29" s="16"/>
    </row>
    <row r="30" spans="2:18" x14ac:dyDescent="0.2">
      <c r="B30" s="26" t="s">
        <v>61</v>
      </c>
      <c r="C30" s="7" t="s">
        <v>62</v>
      </c>
      <c r="D30" s="30">
        <v>53695</v>
      </c>
      <c r="E30" s="30">
        <v>72493</v>
      </c>
      <c r="F30" s="30">
        <v>68160</v>
      </c>
      <c r="G30" s="30">
        <v>82873</v>
      </c>
      <c r="H30" s="30">
        <v>62892</v>
      </c>
      <c r="I30" s="31">
        <v>26.939193593444454</v>
      </c>
      <c r="J30" s="31">
        <v>-7.7288732394366191</v>
      </c>
      <c r="K30" s="31">
        <v>-5.9771288262314979</v>
      </c>
      <c r="L30" s="31">
        <v>-24.110385770998999</v>
      </c>
      <c r="N30" s="16"/>
      <c r="O30" s="27"/>
      <c r="P30" s="27"/>
      <c r="Q30" s="16"/>
      <c r="R30" s="16"/>
    </row>
    <row r="31" spans="2:18" x14ac:dyDescent="0.2">
      <c r="B31" s="26" t="s">
        <v>63</v>
      </c>
      <c r="C31" s="7" t="s">
        <v>64</v>
      </c>
      <c r="D31" s="30">
        <v>5458</v>
      </c>
      <c r="E31" s="30">
        <v>5556</v>
      </c>
      <c r="F31" s="30">
        <v>5969</v>
      </c>
      <c r="G31" s="30">
        <v>6265</v>
      </c>
      <c r="H31" s="30">
        <v>4982</v>
      </c>
      <c r="I31" s="31">
        <v>9.3624038109197514</v>
      </c>
      <c r="J31" s="31">
        <v>-16.535433070866144</v>
      </c>
      <c r="K31" s="31">
        <v>7.4334053275737944</v>
      </c>
      <c r="L31" s="31">
        <v>-20.478850758180368</v>
      </c>
      <c r="N31" s="16"/>
      <c r="O31" s="27"/>
      <c r="P31" s="27"/>
      <c r="Q31" s="16"/>
      <c r="R31" s="16"/>
    </row>
    <row r="32" spans="2:18" x14ac:dyDescent="0.2">
      <c r="B32" s="26" t="s">
        <v>65</v>
      </c>
      <c r="C32" s="7" t="s">
        <v>66</v>
      </c>
      <c r="D32" s="30">
        <v>63715</v>
      </c>
      <c r="E32" s="30">
        <v>68628</v>
      </c>
      <c r="F32" s="30">
        <v>85278</v>
      </c>
      <c r="G32" s="30">
        <v>88262</v>
      </c>
      <c r="H32" s="30">
        <v>105860</v>
      </c>
      <c r="I32" s="31">
        <v>33.842894137958098</v>
      </c>
      <c r="J32" s="31">
        <v>24.135181406693405</v>
      </c>
      <c r="K32" s="31">
        <v>24.261234481552719</v>
      </c>
      <c r="L32" s="31">
        <v>19.93836532142938</v>
      </c>
      <c r="N32" s="16"/>
      <c r="O32" s="27"/>
      <c r="P32" s="27"/>
      <c r="Q32" s="16"/>
      <c r="R32" s="16"/>
    </row>
    <row r="33" spans="2:18" x14ac:dyDescent="0.2">
      <c r="B33" s="26" t="s">
        <v>67</v>
      </c>
      <c r="C33" s="7" t="s">
        <v>68</v>
      </c>
      <c r="D33" s="30">
        <v>71693</v>
      </c>
      <c r="E33" s="30">
        <v>69712</v>
      </c>
      <c r="F33" s="30">
        <v>69190</v>
      </c>
      <c r="G33" s="30">
        <v>67988</v>
      </c>
      <c r="H33" s="30">
        <v>66902</v>
      </c>
      <c r="I33" s="31">
        <v>-3.4912752988436808</v>
      </c>
      <c r="J33" s="31">
        <v>-3.3068362480127185</v>
      </c>
      <c r="K33" s="31">
        <v>-0.74879504246040851</v>
      </c>
      <c r="L33" s="31">
        <v>-1.5973407071836205</v>
      </c>
      <c r="N33" s="16"/>
      <c r="O33" s="27"/>
      <c r="P33" s="27"/>
      <c r="Q33" s="16"/>
      <c r="R33" s="16"/>
    </row>
    <row r="34" spans="2:18" x14ac:dyDescent="0.2">
      <c r="B34" s="26" t="s">
        <v>69</v>
      </c>
      <c r="C34" s="7" t="s">
        <v>70</v>
      </c>
      <c r="D34" s="30">
        <v>180796</v>
      </c>
      <c r="E34" s="30">
        <v>189786</v>
      </c>
      <c r="F34" s="30">
        <v>198707</v>
      </c>
      <c r="G34" s="30">
        <v>202154</v>
      </c>
      <c r="H34" s="30">
        <v>207996</v>
      </c>
      <c r="I34" s="31">
        <v>9.9067457244629296</v>
      </c>
      <c r="J34" s="31">
        <v>4.6747220782357939</v>
      </c>
      <c r="K34" s="31">
        <v>4.7005574699925186</v>
      </c>
      <c r="L34" s="31">
        <v>2.8898760351019517</v>
      </c>
      <c r="N34" s="16"/>
      <c r="O34" s="27"/>
      <c r="P34" s="27"/>
      <c r="Q34" s="16"/>
      <c r="R34" s="16"/>
    </row>
    <row r="35" spans="2:18" x14ac:dyDescent="0.2">
      <c r="B35" s="26" t="s">
        <v>71</v>
      </c>
      <c r="C35" s="7" t="s">
        <v>72</v>
      </c>
      <c r="D35" s="30">
        <v>447539</v>
      </c>
      <c r="E35" s="30">
        <v>508026</v>
      </c>
      <c r="F35" s="30">
        <v>558182</v>
      </c>
      <c r="G35" s="30">
        <v>606780</v>
      </c>
      <c r="H35" s="30">
        <v>675823</v>
      </c>
      <c r="I35" s="31">
        <v>24.722538147513401</v>
      </c>
      <c r="J35" s="31">
        <v>21.075742320605105</v>
      </c>
      <c r="K35" s="31">
        <v>9.8727230496076963</v>
      </c>
      <c r="L35" s="31">
        <v>11.378588615313623</v>
      </c>
      <c r="N35" s="16"/>
      <c r="O35" s="27"/>
      <c r="P35" s="27"/>
      <c r="Q35" s="16"/>
      <c r="R35" s="16"/>
    </row>
    <row r="36" spans="2:18" x14ac:dyDescent="0.2">
      <c r="B36" s="25" t="s">
        <v>73</v>
      </c>
      <c r="C36" s="4" t="s">
        <v>74</v>
      </c>
      <c r="D36" s="29">
        <v>2401679</v>
      </c>
      <c r="E36" s="29">
        <v>2553187</v>
      </c>
      <c r="F36" s="29">
        <v>2604065</v>
      </c>
      <c r="G36" s="29">
        <v>2739021</v>
      </c>
      <c r="H36" s="29">
        <v>2694733</v>
      </c>
      <c r="I36" s="28">
        <v>8.4268547128904405</v>
      </c>
      <c r="J36" s="28">
        <v>3.4817871289695148</v>
      </c>
      <c r="K36" s="22">
        <v>1.9927251705417581</v>
      </c>
      <c r="L36" s="22">
        <v>-1.616928092190604</v>
      </c>
      <c r="N36" s="27"/>
      <c r="O36" s="20"/>
      <c r="P36" s="20"/>
      <c r="Q36" s="16"/>
      <c r="R36" s="16"/>
    </row>
    <row r="37" spans="2:18" x14ac:dyDescent="0.2">
      <c r="B37" s="26" t="s">
        <v>75</v>
      </c>
      <c r="C37" s="7" t="s">
        <v>23</v>
      </c>
      <c r="D37" s="30">
        <v>984402</v>
      </c>
      <c r="E37" s="30">
        <v>1021591</v>
      </c>
      <c r="F37" s="30">
        <v>1058673</v>
      </c>
      <c r="G37" s="30">
        <v>1104988</v>
      </c>
      <c r="H37" s="30">
        <v>1125474</v>
      </c>
      <c r="I37" s="31">
        <v>7.5447835335564122</v>
      </c>
      <c r="J37" s="31">
        <v>6.309880387995161</v>
      </c>
      <c r="K37" s="31">
        <v>3.6298283755436374</v>
      </c>
      <c r="L37" s="31">
        <v>1.8539567850510592</v>
      </c>
      <c r="N37" s="27"/>
      <c r="O37" s="16"/>
      <c r="P37" s="16"/>
      <c r="Q37" s="16"/>
      <c r="R37" s="16"/>
    </row>
    <row r="38" spans="2:18" x14ac:dyDescent="0.2">
      <c r="B38" s="26" t="s">
        <v>76</v>
      </c>
      <c r="C38" s="7" t="s">
        <v>77</v>
      </c>
      <c r="D38" s="30">
        <v>895320</v>
      </c>
      <c r="E38" s="30">
        <v>996365</v>
      </c>
      <c r="F38" s="30">
        <v>995653</v>
      </c>
      <c r="G38" s="30">
        <v>1067175</v>
      </c>
      <c r="H38" s="30">
        <v>1057378</v>
      </c>
      <c r="I38" s="31">
        <v>11.206384309520619</v>
      </c>
      <c r="J38" s="31">
        <v>6.1994490048239692</v>
      </c>
      <c r="K38" s="31">
        <v>-7.1459756213837294E-2</v>
      </c>
      <c r="L38" s="31">
        <v>-0.91803125073207303</v>
      </c>
      <c r="N38" s="27"/>
      <c r="O38" s="16"/>
      <c r="P38" s="16"/>
      <c r="Q38" s="16"/>
      <c r="R38" s="16"/>
    </row>
    <row r="39" spans="2:18" x14ac:dyDescent="0.2">
      <c r="B39" s="26" t="s">
        <v>78</v>
      </c>
      <c r="C39" s="7" t="s">
        <v>79</v>
      </c>
      <c r="D39" s="30">
        <v>359196</v>
      </c>
      <c r="E39" s="30">
        <v>372999</v>
      </c>
      <c r="F39" s="30">
        <v>362976</v>
      </c>
      <c r="G39" s="30">
        <v>375505</v>
      </c>
      <c r="H39" s="30">
        <v>362758</v>
      </c>
      <c r="I39" s="31">
        <v>1.0523502488891858</v>
      </c>
      <c r="J39" s="31">
        <v>-6.0059067266155342E-2</v>
      </c>
      <c r="K39" s="31">
        <v>-2.6871385714170812</v>
      </c>
      <c r="L39" s="31">
        <v>-3.3946285668632905</v>
      </c>
      <c r="N39" s="27"/>
      <c r="O39" s="16"/>
      <c r="P39" s="16"/>
      <c r="Q39" s="16"/>
      <c r="R39" s="16"/>
    </row>
    <row r="40" spans="2:18" x14ac:dyDescent="0.2">
      <c r="B40" s="26" t="s">
        <v>80</v>
      </c>
      <c r="C40" s="7" t="s">
        <v>33</v>
      </c>
      <c r="D40" s="30">
        <v>536124</v>
      </c>
      <c r="E40" s="30">
        <v>623366</v>
      </c>
      <c r="F40" s="30">
        <v>632677</v>
      </c>
      <c r="G40" s="30">
        <v>691670</v>
      </c>
      <c r="H40" s="30">
        <v>694620</v>
      </c>
      <c r="I40" s="31">
        <v>18.009453036983981</v>
      </c>
      <c r="J40" s="31">
        <v>9.7906198581582693</v>
      </c>
      <c r="K40" s="31">
        <v>1.4936650378750205</v>
      </c>
      <c r="L40" s="31">
        <v>0.42650396865557272</v>
      </c>
      <c r="N40" s="27"/>
      <c r="O40" s="16"/>
      <c r="P40" s="16"/>
      <c r="Q40" s="16"/>
      <c r="R40" s="16"/>
    </row>
    <row r="41" spans="2:18" x14ac:dyDescent="0.2">
      <c r="B41" s="26" t="s">
        <v>81</v>
      </c>
      <c r="C41" s="7" t="s">
        <v>82</v>
      </c>
      <c r="D41" s="30">
        <v>370118</v>
      </c>
      <c r="E41" s="30">
        <v>375587</v>
      </c>
      <c r="F41" s="30">
        <v>404312</v>
      </c>
      <c r="G41" s="30">
        <v>432703</v>
      </c>
      <c r="H41" s="30">
        <v>454000</v>
      </c>
      <c r="I41" s="31">
        <v>9.2386752333039741</v>
      </c>
      <c r="J41" s="31">
        <v>12.289518985338056</v>
      </c>
      <c r="K41" s="31">
        <v>7.6480282863890388</v>
      </c>
      <c r="L41" s="31">
        <v>4.921851708908882</v>
      </c>
      <c r="N41" s="27"/>
      <c r="O41" s="16"/>
      <c r="P41" s="16"/>
      <c r="Q41" s="16"/>
      <c r="R41" s="16"/>
    </row>
    <row r="42" spans="2:18" x14ac:dyDescent="0.2">
      <c r="B42" s="26" t="s">
        <v>83</v>
      </c>
      <c r="C42" s="7" t="s">
        <v>84</v>
      </c>
      <c r="D42" s="30">
        <v>16008</v>
      </c>
      <c r="E42" s="30">
        <v>26352</v>
      </c>
      <c r="F42" s="30">
        <v>23005</v>
      </c>
      <c r="G42" s="30">
        <v>24101</v>
      </c>
      <c r="H42" s="30">
        <v>33526</v>
      </c>
      <c r="I42" s="31">
        <v>43.709395302348824</v>
      </c>
      <c r="J42" s="31">
        <v>45.733536187785262</v>
      </c>
      <c r="K42" s="31">
        <v>-12.701123254401944</v>
      </c>
      <c r="L42" s="31">
        <v>39.106261150989582</v>
      </c>
      <c r="N42" s="27"/>
      <c r="O42" s="16"/>
      <c r="P42" s="16"/>
      <c r="Q42" s="16"/>
      <c r="R42" s="16"/>
    </row>
    <row r="43" spans="2:18" x14ac:dyDescent="0.2">
      <c r="B43" s="26" t="s">
        <v>85</v>
      </c>
      <c r="C43" s="7" t="s">
        <v>86</v>
      </c>
      <c r="D43" s="30">
        <v>59694</v>
      </c>
      <c r="E43" s="30">
        <v>60713</v>
      </c>
      <c r="F43" s="30">
        <v>56835</v>
      </c>
      <c r="G43" s="30">
        <v>53950</v>
      </c>
      <c r="H43" s="30">
        <v>53410</v>
      </c>
      <c r="I43" s="31">
        <v>-4.7894260729721587</v>
      </c>
      <c r="J43" s="31">
        <v>-6.0262162399929622</v>
      </c>
      <c r="K43" s="31">
        <v>-6.3874293808574771</v>
      </c>
      <c r="L43" s="31">
        <v>-1.0009267840593143</v>
      </c>
      <c r="N43" s="27"/>
      <c r="O43" s="16"/>
      <c r="P43" s="16"/>
      <c r="Q43" s="16"/>
      <c r="R43" s="16"/>
    </row>
    <row r="44" spans="2:18" x14ac:dyDescent="0.2">
      <c r="B44" s="26" t="s">
        <v>87</v>
      </c>
      <c r="C44" s="7" t="s">
        <v>88</v>
      </c>
      <c r="D44" s="30">
        <v>273</v>
      </c>
      <c r="E44" s="30">
        <v>296</v>
      </c>
      <c r="F44" s="30">
        <v>341</v>
      </c>
      <c r="G44" s="30">
        <v>397</v>
      </c>
      <c r="H44" s="30">
        <v>387</v>
      </c>
      <c r="I44" s="31">
        <v>24.908424908424909</v>
      </c>
      <c r="J44" s="31">
        <v>13.48973607038123</v>
      </c>
      <c r="K44" s="31">
        <v>15.202702702702704</v>
      </c>
      <c r="L44" s="31">
        <v>-2.518891687657431</v>
      </c>
      <c r="N44" s="27"/>
      <c r="O44" s="16"/>
      <c r="P44" s="16"/>
      <c r="Q44" s="16"/>
      <c r="R44" s="16"/>
    </row>
    <row r="45" spans="2:18" x14ac:dyDescent="0.2">
      <c r="B45" s="26" t="s">
        <v>89</v>
      </c>
      <c r="C45" s="7" t="s">
        <v>90</v>
      </c>
      <c r="D45" s="30">
        <v>542073</v>
      </c>
      <c r="E45" s="30">
        <v>569048</v>
      </c>
      <c r="F45" s="30">
        <v>598556</v>
      </c>
      <c r="G45" s="30">
        <v>662628</v>
      </c>
      <c r="H45" s="30">
        <v>698449</v>
      </c>
      <c r="I45" s="31">
        <v>10.419814305453325</v>
      </c>
      <c r="J45" s="31">
        <v>16.6889981889748</v>
      </c>
      <c r="K45" s="31">
        <v>5.1855028046843152</v>
      </c>
      <c r="L45" s="31">
        <v>5.4058989357527905</v>
      </c>
      <c r="N45" s="27"/>
      <c r="O45" s="16"/>
      <c r="P45" s="16"/>
      <c r="Q45" s="16"/>
      <c r="R45" s="16"/>
    </row>
    <row r="46" spans="2:18" x14ac:dyDescent="0.2">
      <c r="B46" s="26" t="s">
        <v>91</v>
      </c>
      <c r="C46" s="7" t="s">
        <v>92</v>
      </c>
      <c r="D46" s="30">
        <v>41430</v>
      </c>
      <c r="E46" s="30">
        <v>28305</v>
      </c>
      <c r="F46" s="30">
        <v>18529</v>
      </c>
      <c r="G46" s="30">
        <v>15566</v>
      </c>
      <c r="H46" s="30">
        <v>13219</v>
      </c>
      <c r="I46" s="31">
        <v>-55.276369780352397</v>
      </c>
      <c r="J46" s="31">
        <v>-28.657779696691669</v>
      </c>
      <c r="K46" s="31">
        <v>-34.538067479243949</v>
      </c>
      <c r="L46" s="31">
        <v>-15.077733521778233</v>
      </c>
      <c r="N46" s="23"/>
    </row>
    <row r="47" spans="2:18" x14ac:dyDescent="0.2">
      <c r="B47" s="48" t="s">
        <v>173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2:18" x14ac:dyDescent="0.2">
      <c r="B48" s="49" t="s">
        <v>93</v>
      </c>
      <c r="C48" s="50"/>
      <c r="D48" s="50"/>
      <c r="E48" s="50"/>
      <c r="F48" s="50"/>
      <c r="G48" s="50"/>
      <c r="H48" s="50"/>
      <c r="I48" s="50"/>
      <c r="J48" s="50"/>
      <c r="K48" s="50"/>
      <c r="L48" s="51"/>
    </row>
    <row r="49" spans="2:12" x14ac:dyDescent="0.2">
      <c r="B49" s="48" t="s">
        <v>94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</row>
    <row r="50" spans="2:12" x14ac:dyDescent="0.2">
      <c r="B50" s="52" t="s">
        <v>95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spans="2:12" x14ac:dyDescent="0.2">
      <c r="B51" s="53" t="s">
        <v>96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</row>
  </sheetData>
  <mergeCells count="19">
    <mergeCell ref="B47:L47"/>
    <mergeCell ref="B48:L48"/>
    <mergeCell ref="B49:L49"/>
    <mergeCell ref="B50:L50"/>
    <mergeCell ref="B51:L51"/>
    <mergeCell ref="I4:I5"/>
    <mergeCell ref="J4:J5"/>
    <mergeCell ref="K4:K5"/>
    <mergeCell ref="L4:L5"/>
    <mergeCell ref="D4:D5"/>
    <mergeCell ref="E4:E5"/>
    <mergeCell ref="F4:F5"/>
    <mergeCell ref="G4:G5"/>
    <mergeCell ref="H4:H5"/>
    <mergeCell ref="B1:L1"/>
    <mergeCell ref="B2:L2"/>
    <mergeCell ref="D3:H3"/>
    <mergeCell ref="I3:J3"/>
    <mergeCell ref="K3:L3"/>
  </mergeCells>
  <printOptions gridLines="1"/>
  <pageMargins left="0.39370078740157483" right="0" top="0.35433070866141736" bottom="0.35433070866141736" header="0.31496062992125984" footer="0.31496062992125984"/>
  <pageSetup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RowHeight="12.75" x14ac:dyDescent="0.2"/>
  <cols>
    <col min="1" max="1" width="3.28515625" style="15" customWidth="1"/>
    <col min="2" max="2" width="9.140625" style="15"/>
    <col min="3" max="3" width="25.28515625" style="15" customWidth="1"/>
    <col min="4" max="8" width="13.7109375" style="15" customWidth="1"/>
    <col min="9" max="12" width="14.42578125" style="15" customWidth="1"/>
    <col min="13" max="13" width="9.140625" style="15"/>
    <col min="14" max="14" width="13.7109375" style="15" customWidth="1"/>
    <col min="15" max="16384" width="9.140625" style="15"/>
  </cols>
  <sheetData>
    <row r="1" spans="2:14" ht="15" customHeight="1" x14ac:dyDescent="0.2">
      <c r="B1" s="54" t="s">
        <v>97</v>
      </c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2:14" x14ac:dyDescent="0.2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16"/>
    </row>
    <row r="3" spans="2:14" x14ac:dyDescent="0.2">
      <c r="B3" s="8"/>
      <c r="C3" s="8"/>
      <c r="D3" s="35"/>
      <c r="E3" s="35"/>
      <c r="F3" s="35"/>
      <c r="G3" s="35"/>
      <c r="H3" s="36"/>
      <c r="I3" s="37" t="s">
        <v>2</v>
      </c>
      <c r="J3" s="38"/>
      <c r="K3" s="39" t="s">
        <v>3</v>
      </c>
      <c r="L3" s="40"/>
      <c r="M3" s="16"/>
    </row>
    <row r="4" spans="2:14" ht="15" customHeight="1" x14ac:dyDescent="0.2">
      <c r="B4" s="56" t="s">
        <v>4</v>
      </c>
      <c r="C4" s="58" t="s">
        <v>98</v>
      </c>
      <c r="D4" s="43" t="s">
        <v>6</v>
      </c>
      <c r="E4" s="43" t="s">
        <v>7</v>
      </c>
      <c r="F4" s="43" t="s">
        <v>8</v>
      </c>
      <c r="G4" s="43" t="s">
        <v>9</v>
      </c>
      <c r="H4" s="46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16"/>
    </row>
    <row r="5" spans="2:14" x14ac:dyDescent="0.2">
      <c r="B5" s="57"/>
      <c r="C5" s="59"/>
      <c r="D5" s="44"/>
      <c r="E5" s="44"/>
      <c r="F5" s="44"/>
      <c r="G5" s="45"/>
      <c r="H5" s="47"/>
      <c r="I5" s="42"/>
      <c r="J5" s="42"/>
      <c r="K5" s="42"/>
      <c r="L5" s="42"/>
      <c r="M5" s="16"/>
    </row>
    <row r="6" spans="2:14" x14ac:dyDescent="0.2">
      <c r="B6" s="57"/>
      <c r="C6" s="24"/>
      <c r="D6" s="3"/>
      <c r="E6" s="3"/>
      <c r="F6" s="3"/>
      <c r="G6" s="3"/>
      <c r="I6" s="8" t="s">
        <v>15</v>
      </c>
      <c r="J6" s="8" t="s">
        <v>15</v>
      </c>
      <c r="K6" s="8" t="s">
        <v>15</v>
      </c>
      <c r="L6" s="8" t="s">
        <v>15</v>
      </c>
      <c r="M6" s="16"/>
    </row>
    <row r="7" spans="2:14" ht="25.5" x14ac:dyDescent="0.2">
      <c r="B7" s="60" t="s">
        <v>26</v>
      </c>
      <c r="C7" s="9" t="s">
        <v>99</v>
      </c>
      <c r="D7" s="10">
        <v>32619</v>
      </c>
      <c r="E7" s="10">
        <v>41314</v>
      </c>
      <c r="F7" s="10">
        <v>42992</v>
      </c>
      <c r="G7" s="10">
        <v>41752</v>
      </c>
      <c r="H7" s="10">
        <v>41372</v>
      </c>
      <c r="I7" s="11">
        <v>31.800484380269168</v>
      </c>
      <c r="J7" s="11">
        <v>-3.768142910308895</v>
      </c>
      <c r="K7" s="11">
        <v>4.0615771893304933</v>
      </c>
      <c r="L7" s="11">
        <v>-0.91013604138723891</v>
      </c>
      <c r="M7" s="16"/>
    </row>
    <row r="8" spans="2:14" x14ac:dyDescent="0.2">
      <c r="B8" s="60" t="s">
        <v>28</v>
      </c>
      <c r="C8" s="9" t="s">
        <v>100</v>
      </c>
      <c r="D8" s="10">
        <v>138932</v>
      </c>
      <c r="E8" s="10">
        <v>155359</v>
      </c>
      <c r="F8" s="10">
        <v>140744</v>
      </c>
      <c r="G8" s="10">
        <v>157058</v>
      </c>
      <c r="H8" s="10">
        <v>136930</v>
      </c>
      <c r="I8" s="11">
        <v>1.3042351654046582</v>
      </c>
      <c r="J8" s="11">
        <v>-2.7098846131984313</v>
      </c>
      <c r="K8" s="11">
        <v>-9.4072438674296315</v>
      </c>
      <c r="L8" s="11">
        <v>-12.815647722497422</v>
      </c>
      <c r="M8" s="16"/>
    </row>
    <row r="9" spans="2:14" x14ac:dyDescent="0.2">
      <c r="B9" s="61" t="s">
        <v>101</v>
      </c>
      <c r="C9" s="17" t="s">
        <v>102</v>
      </c>
      <c r="D9" s="18">
        <v>26491</v>
      </c>
      <c r="E9" s="18">
        <v>28953</v>
      </c>
      <c r="F9" s="18">
        <v>23898</v>
      </c>
      <c r="G9" s="18">
        <v>29705</v>
      </c>
      <c r="H9" s="18">
        <v>24624</v>
      </c>
      <c r="I9" s="19">
        <v>-9.7882299648937376</v>
      </c>
      <c r="J9" s="19">
        <v>3.0379111222696458</v>
      </c>
      <c r="K9" s="19">
        <v>-17.459330639311986</v>
      </c>
      <c r="L9" s="19">
        <v>-17.104864500925771</v>
      </c>
      <c r="M9" s="14"/>
      <c r="N9" s="14"/>
    </row>
    <row r="10" spans="2:14" x14ac:dyDescent="0.2">
      <c r="B10" s="61" t="s">
        <v>103</v>
      </c>
      <c r="C10" s="17" t="s">
        <v>104</v>
      </c>
      <c r="D10" s="18">
        <v>18919</v>
      </c>
      <c r="E10" s="18">
        <v>21117</v>
      </c>
      <c r="F10" s="18">
        <v>20788</v>
      </c>
      <c r="G10" s="18">
        <v>21343</v>
      </c>
      <c r="H10" s="18">
        <v>17430</v>
      </c>
      <c r="I10" s="19">
        <v>9.8789576616100216</v>
      </c>
      <c r="J10" s="19">
        <v>-16.153550125072158</v>
      </c>
      <c r="K10" s="19">
        <v>-1.5579864564095278</v>
      </c>
      <c r="L10" s="19">
        <v>-18.333879960642836</v>
      </c>
      <c r="M10" s="14"/>
      <c r="N10" s="14"/>
    </row>
    <row r="11" spans="2:14" x14ac:dyDescent="0.2">
      <c r="B11" s="61" t="s">
        <v>105</v>
      </c>
      <c r="C11" s="17" t="s">
        <v>106</v>
      </c>
      <c r="D11" s="18">
        <v>4711</v>
      </c>
      <c r="E11" s="18">
        <v>4450</v>
      </c>
      <c r="F11" s="18">
        <v>5444</v>
      </c>
      <c r="G11" s="18">
        <v>4966</v>
      </c>
      <c r="H11" s="18">
        <v>5832</v>
      </c>
      <c r="I11" s="19">
        <v>15.559329229462959</v>
      </c>
      <c r="J11" s="19">
        <v>7.1271124173401912</v>
      </c>
      <c r="K11" s="19">
        <v>22.337078651685395</v>
      </c>
      <c r="L11" s="19">
        <v>17.438582360048329</v>
      </c>
      <c r="M11" s="14"/>
      <c r="N11" s="14"/>
    </row>
    <row r="12" spans="2:14" x14ac:dyDescent="0.2">
      <c r="B12" s="61" t="s">
        <v>107</v>
      </c>
      <c r="C12" s="17" t="s">
        <v>108</v>
      </c>
      <c r="D12" s="18">
        <v>88811</v>
      </c>
      <c r="E12" s="18">
        <v>100839</v>
      </c>
      <c r="F12" s="18">
        <v>90614</v>
      </c>
      <c r="G12" s="18">
        <v>101044</v>
      </c>
      <c r="H12" s="18">
        <v>89044</v>
      </c>
      <c r="I12" s="19">
        <v>2.0301539223744807</v>
      </c>
      <c r="J12" s="19">
        <v>-1.7326240978215286</v>
      </c>
      <c r="K12" s="19">
        <v>-10.13992602068644</v>
      </c>
      <c r="L12" s="19">
        <v>-11.876014409564151</v>
      </c>
      <c r="M12" s="14"/>
      <c r="N12" s="14"/>
    </row>
    <row r="13" spans="2:14" x14ac:dyDescent="0.2">
      <c r="B13" s="60" t="s">
        <v>30</v>
      </c>
      <c r="C13" s="9" t="s">
        <v>109</v>
      </c>
      <c r="D13" s="10">
        <v>16583</v>
      </c>
      <c r="E13" s="10">
        <v>15576</v>
      </c>
      <c r="F13" s="10">
        <v>13954</v>
      </c>
      <c r="G13" s="10">
        <v>14662</v>
      </c>
      <c r="H13" s="10">
        <v>14030</v>
      </c>
      <c r="I13" s="11">
        <v>-15.853584996683351</v>
      </c>
      <c r="J13" s="11">
        <v>0.54464669628780282</v>
      </c>
      <c r="K13" s="11">
        <v>-10.413456599897279</v>
      </c>
      <c r="L13" s="11">
        <v>-4.3104624198608654</v>
      </c>
      <c r="M13" s="20"/>
      <c r="N13" s="20"/>
    </row>
    <row r="14" spans="2:14" x14ac:dyDescent="0.2">
      <c r="B14" s="60" t="s">
        <v>110</v>
      </c>
      <c r="C14" s="9" t="s">
        <v>111</v>
      </c>
      <c r="D14" s="10">
        <v>194927</v>
      </c>
      <c r="E14" s="10">
        <v>209901</v>
      </c>
      <c r="F14" s="10">
        <v>198409</v>
      </c>
      <c r="G14" s="10">
        <v>203549</v>
      </c>
      <c r="H14" s="10">
        <v>186323</v>
      </c>
      <c r="I14" s="11">
        <v>1.7863097467256974</v>
      </c>
      <c r="J14" s="11">
        <v>-6.0914575447686348</v>
      </c>
      <c r="K14" s="11">
        <v>-5.4749620058980186</v>
      </c>
      <c r="L14" s="11">
        <v>-8.4628271325331994</v>
      </c>
      <c r="M14" s="16"/>
      <c r="N14" s="16"/>
    </row>
    <row r="15" spans="2:14" x14ac:dyDescent="0.2">
      <c r="B15" s="61" t="s">
        <v>112</v>
      </c>
      <c r="C15" s="17" t="s">
        <v>113</v>
      </c>
      <c r="D15" s="18">
        <v>96746</v>
      </c>
      <c r="E15" s="18">
        <v>105749</v>
      </c>
      <c r="F15" s="18">
        <v>98660</v>
      </c>
      <c r="G15" s="18">
        <v>97726</v>
      </c>
      <c r="H15" s="18">
        <v>83448</v>
      </c>
      <c r="I15" s="19">
        <v>1.9783763669815806</v>
      </c>
      <c r="J15" s="19">
        <v>-15.418609365497668</v>
      </c>
      <c r="K15" s="19">
        <v>-6.7036094903970724</v>
      </c>
      <c r="L15" s="19">
        <v>-14.610236784479053</v>
      </c>
      <c r="M15" s="16"/>
      <c r="N15" s="16"/>
    </row>
    <row r="16" spans="2:14" x14ac:dyDescent="0.2">
      <c r="B16" s="61" t="s">
        <v>114</v>
      </c>
      <c r="C16" s="17" t="s">
        <v>115</v>
      </c>
      <c r="D16" s="18">
        <v>2374</v>
      </c>
      <c r="E16" s="18">
        <v>2206</v>
      </c>
      <c r="F16" s="18">
        <v>2078</v>
      </c>
      <c r="G16" s="18">
        <v>2119</v>
      </c>
      <c r="H16" s="18">
        <v>2181</v>
      </c>
      <c r="I16" s="19">
        <v>-12.468407750631846</v>
      </c>
      <c r="J16" s="19">
        <v>4.9566891241578439</v>
      </c>
      <c r="K16" s="19">
        <v>-5.8023572076155938</v>
      </c>
      <c r="L16" s="19">
        <v>2.9259084473808401</v>
      </c>
      <c r="M16" s="16"/>
      <c r="N16" s="16"/>
    </row>
    <row r="17" spans="2:14" x14ac:dyDescent="0.2">
      <c r="B17" s="61" t="s">
        <v>116</v>
      </c>
      <c r="C17" s="17" t="s">
        <v>117</v>
      </c>
      <c r="D17" s="18">
        <v>22814</v>
      </c>
      <c r="E17" s="18">
        <v>24315</v>
      </c>
      <c r="F17" s="18">
        <v>23699</v>
      </c>
      <c r="G17" s="18">
        <v>26748</v>
      </c>
      <c r="H17" s="18">
        <v>25820</v>
      </c>
      <c r="I17" s="19">
        <v>3.8791969843078808</v>
      </c>
      <c r="J17" s="19">
        <v>8.9497447149668758</v>
      </c>
      <c r="K17" s="19">
        <v>-2.5334155870861608</v>
      </c>
      <c r="L17" s="19">
        <v>-3.4694182742634965</v>
      </c>
      <c r="M17" s="16"/>
      <c r="N17" s="16"/>
    </row>
    <row r="18" spans="2:14" x14ac:dyDescent="0.2">
      <c r="B18" s="61" t="s">
        <v>118</v>
      </c>
      <c r="C18" s="17" t="s">
        <v>119</v>
      </c>
      <c r="D18" s="18">
        <v>72993</v>
      </c>
      <c r="E18" s="18">
        <v>77631</v>
      </c>
      <c r="F18" s="18">
        <v>73972</v>
      </c>
      <c r="G18" s="18">
        <v>76956</v>
      </c>
      <c r="H18" s="18">
        <v>74874</v>
      </c>
      <c r="I18" s="19">
        <v>1.3412245009795458</v>
      </c>
      <c r="J18" s="19">
        <v>1.2193803060617532</v>
      </c>
      <c r="K18" s="19">
        <v>-4.713323285800775</v>
      </c>
      <c r="L18" s="19">
        <v>-2.7054420707937004</v>
      </c>
      <c r="M18" s="16"/>
      <c r="N18" s="16"/>
    </row>
    <row r="19" spans="2:14" ht="25.5" x14ac:dyDescent="0.2">
      <c r="B19" s="60" t="s">
        <v>120</v>
      </c>
      <c r="C19" s="9" t="s">
        <v>121</v>
      </c>
      <c r="D19" s="10">
        <v>10681</v>
      </c>
      <c r="E19" s="10">
        <v>11313</v>
      </c>
      <c r="F19" s="10">
        <v>11074</v>
      </c>
      <c r="G19" s="10">
        <v>11071</v>
      </c>
      <c r="H19" s="10">
        <v>10813</v>
      </c>
      <c r="I19" s="11">
        <v>3.6794307649096525</v>
      </c>
      <c r="J19" s="11">
        <v>-2.3568719523207515</v>
      </c>
      <c r="K19" s="11">
        <v>-2.1126138071245473</v>
      </c>
      <c r="L19" s="11">
        <v>-2.3304127901725225</v>
      </c>
      <c r="M19" s="16"/>
      <c r="N19" s="16"/>
    </row>
    <row r="20" spans="2:14" x14ac:dyDescent="0.2">
      <c r="B20" s="60" t="s">
        <v>122</v>
      </c>
      <c r="C20" s="9" t="s">
        <v>123</v>
      </c>
      <c r="D20" s="10">
        <v>10510</v>
      </c>
      <c r="E20" s="10">
        <v>10864</v>
      </c>
      <c r="F20" s="10">
        <v>11386</v>
      </c>
      <c r="G20" s="10">
        <v>11968</v>
      </c>
      <c r="H20" s="10">
        <v>11968</v>
      </c>
      <c r="I20" s="11">
        <v>8.3349191246431982</v>
      </c>
      <c r="J20" s="11">
        <v>5.1115404883189886</v>
      </c>
      <c r="K20" s="11">
        <v>4.8048600883652437</v>
      </c>
      <c r="L20" s="11">
        <v>0</v>
      </c>
      <c r="M20" s="16"/>
      <c r="N20" s="16"/>
    </row>
    <row r="21" spans="2:14" x14ac:dyDescent="0.2">
      <c r="B21" s="60" t="s">
        <v>124</v>
      </c>
      <c r="C21" s="9" t="s">
        <v>125</v>
      </c>
      <c r="D21" s="10">
        <v>30825</v>
      </c>
      <c r="E21" s="10">
        <v>30627</v>
      </c>
      <c r="F21" s="10">
        <v>30326</v>
      </c>
      <c r="G21" s="10">
        <v>30319</v>
      </c>
      <c r="H21" s="10">
        <v>30230</v>
      </c>
      <c r="I21" s="11">
        <v>-1.6188158961881589</v>
      </c>
      <c r="J21" s="11">
        <v>-0.31656004748400712</v>
      </c>
      <c r="K21" s="11">
        <v>-0.9827929604597252</v>
      </c>
      <c r="L21" s="11">
        <v>-0.29354530162604309</v>
      </c>
      <c r="M21" s="16"/>
      <c r="N21" s="16"/>
    </row>
    <row r="22" spans="2:14" ht="25.5" x14ac:dyDescent="0.2">
      <c r="B22" s="60" t="s">
        <v>126</v>
      </c>
      <c r="C22" s="9" t="s">
        <v>127</v>
      </c>
      <c r="D22" s="10">
        <v>46575</v>
      </c>
      <c r="E22" s="10">
        <v>65130</v>
      </c>
      <c r="F22" s="10">
        <v>53598</v>
      </c>
      <c r="G22" s="10">
        <v>63136</v>
      </c>
      <c r="H22" s="10">
        <v>52466</v>
      </c>
      <c r="I22" s="11">
        <v>15.07890499194847</v>
      </c>
      <c r="J22" s="11">
        <v>-2.112019105190492</v>
      </c>
      <c r="K22" s="11">
        <v>-17.706126209120221</v>
      </c>
      <c r="L22" s="11">
        <v>-16.900025342118603</v>
      </c>
      <c r="M22" s="16"/>
      <c r="N22" s="16"/>
    </row>
    <row r="23" spans="2:14" ht="25.5" x14ac:dyDescent="0.2">
      <c r="B23" s="60" t="s">
        <v>128</v>
      </c>
      <c r="C23" s="9" t="s">
        <v>129</v>
      </c>
      <c r="D23" s="10">
        <v>154874</v>
      </c>
      <c r="E23" s="10">
        <v>162992</v>
      </c>
      <c r="F23" s="10">
        <v>169217</v>
      </c>
      <c r="G23" s="10">
        <v>191484</v>
      </c>
      <c r="H23" s="10">
        <v>173231</v>
      </c>
      <c r="I23" s="11">
        <v>9.2610767462582491</v>
      </c>
      <c r="J23" s="11">
        <v>2.3721020937612649</v>
      </c>
      <c r="K23" s="11">
        <v>3.8192058505938946</v>
      </c>
      <c r="L23" s="11">
        <v>-9.5323891291178384</v>
      </c>
      <c r="M23" s="16"/>
      <c r="N23" s="16"/>
    </row>
    <row r="24" spans="2:14" x14ac:dyDescent="0.2">
      <c r="B24" s="61" t="s">
        <v>130</v>
      </c>
      <c r="C24" s="17" t="s">
        <v>131</v>
      </c>
      <c r="D24" s="18">
        <v>23984</v>
      </c>
      <c r="E24" s="18">
        <v>30587</v>
      </c>
      <c r="F24" s="18">
        <v>26848</v>
      </c>
      <c r="G24" s="18">
        <v>40043</v>
      </c>
      <c r="H24" s="18">
        <v>34112</v>
      </c>
      <c r="I24" s="19">
        <v>11.941294196130753</v>
      </c>
      <c r="J24" s="19">
        <v>27.056019070321813</v>
      </c>
      <c r="K24" s="19">
        <v>-12.224147513649591</v>
      </c>
      <c r="L24" s="19">
        <v>-14.811577554129309</v>
      </c>
      <c r="M24" s="14"/>
      <c r="N24" s="14"/>
    </row>
    <row r="25" spans="2:14" x14ac:dyDescent="0.2">
      <c r="B25" s="61" t="s">
        <v>132</v>
      </c>
      <c r="C25" s="17" t="s">
        <v>133</v>
      </c>
      <c r="D25" s="18">
        <v>44726</v>
      </c>
      <c r="E25" s="18">
        <v>48393</v>
      </c>
      <c r="F25" s="18">
        <v>50814</v>
      </c>
      <c r="G25" s="18">
        <v>50500</v>
      </c>
      <c r="H25" s="18">
        <v>48501</v>
      </c>
      <c r="I25" s="19">
        <v>13.611769440593838</v>
      </c>
      <c r="J25" s="19">
        <v>-4.5518951470067304</v>
      </c>
      <c r="K25" s="19">
        <v>5.0027896596615209</v>
      </c>
      <c r="L25" s="19">
        <v>-3.9584158415841584</v>
      </c>
      <c r="M25" s="14"/>
      <c r="N25" s="14"/>
    </row>
    <row r="26" spans="2:14" x14ac:dyDescent="0.2">
      <c r="B26" s="61" t="s">
        <v>134</v>
      </c>
      <c r="C26" s="17" t="s">
        <v>135</v>
      </c>
      <c r="D26" s="18">
        <v>43018</v>
      </c>
      <c r="E26" s="18">
        <v>38698</v>
      </c>
      <c r="F26" s="18">
        <v>39455</v>
      </c>
      <c r="G26" s="18">
        <v>46717</v>
      </c>
      <c r="H26" s="18">
        <v>37445</v>
      </c>
      <c r="I26" s="19">
        <v>-8.2825793853735643</v>
      </c>
      <c r="J26" s="19">
        <v>-5.0944113547078951</v>
      </c>
      <c r="K26" s="19">
        <v>1.9561734456561064</v>
      </c>
      <c r="L26" s="19">
        <v>-19.847164843632939</v>
      </c>
      <c r="M26" s="14"/>
      <c r="N26" s="14"/>
    </row>
    <row r="27" spans="2:14" x14ac:dyDescent="0.2">
      <c r="B27" s="61" t="s">
        <v>136</v>
      </c>
      <c r="C27" s="17" t="s">
        <v>108</v>
      </c>
      <c r="D27" s="18">
        <v>43146</v>
      </c>
      <c r="E27" s="18">
        <v>45314</v>
      </c>
      <c r="F27" s="18">
        <v>52100</v>
      </c>
      <c r="G27" s="18">
        <v>54224</v>
      </c>
      <c r="H27" s="18">
        <v>53173</v>
      </c>
      <c r="I27" s="19">
        <v>20.752792842905485</v>
      </c>
      <c r="J27" s="19">
        <v>2.0595009596928984</v>
      </c>
      <c r="K27" s="19">
        <v>14.97550425916935</v>
      </c>
      <c r="L27" s="19">
        <v>-1.9382561227500736</v>
      </c>
      <c r="M27" s="14"/>
      <c r="N27" s="14"/>
    </row>
    <row r="28" spans="2:14" ht="25.5" x14ac:dyDescent="0.2">
      <c r="B28" s="60" t="s">
        <v>137</v>
      </c>
      <c r="C28" s="9" t="s">
        <v>138</v>
      </c>
      <c r="D28" s="10">
        <v>40497</v>
      </c>
      <c r="E28" s="10">
        <v>42381</v>
      </c>
      <c r="F28" s="10">
        <v>43624</v>
      </c>
      <c r="G28" s="10">
        <v>45803</v>
      </c>
      <c r="H28" s="10">
        <v>47029</v>
      </c>
      <c r="I28" s="11">
        <v>7.721559621700373</v>
      </c>
      <c r="J28" s="11">
        <v>7.8053365120117357</v>
      </c>
      <c r="K28" s="11">
        <v>2.9329180529010639</v>
      </c>
      <c r="L28" s="11">
        <v>2.6766805667751021</v>
      </c>
      <c r="M28" s="20"/>
      <c r="N28" s="20"/>
    </row>
    <row r="29" spans="2:14" x14ac:dyDescent="0.2">
      <c r="B29" s="60" t="s">
        <v>139</v>
      </c>
      <c r="C29" s="9" t="s">
        <v>140</v>
      </c>
      <c r="D29" s="10">
        <v>8237</v>
      </c>
      <c r="E29" s="10">
        <v>8453</v>
      </c>
      <c r="F29" s="10">
        <v>10187</v>
      </c>
      <c r="G29" s="10">
        <v>9887</v>
      </c>
      <c r="H29" s="10">
        <v>8686</v>
      </c>
      <c r="I29" s="11">
        <v>23.673667597426249</v>
      </c>
      <c r="J29" s="11">
        <v>-14.73446549523903</v>
      </c>
      <c r="K29" s="11">
        <v>20.513427185614574</v>
      </c>
      <c r="L29" s="11">
        <v>-12.147264084150905</v>
      </c>
      <c r="M29" s="16"/>
      <c r="N29" s="16"/>
    </row>
    <row r="30" spans="2:14" ht="25.5" x14ac:dyDescent="0.2">
      <c r="B30" s="60" t="s">
        <v>141</v>
      </c>
      <c r="C30" s="9" t="s">
        <v>142</v>
      </c>
      <c r="D30" s="10">
        <v>53210</v>
      </c>
      <c r="E30" s="10">
        <v>52588</v>
      </c>
      <c r="F30" s="10">
        <v>55589</v>
      </c>
      <c r="G30" s="10">
        <v>55683</v>
      </c>
      <c r="H30" s="10">
        <v>59309</v>
      </c>
      <c r="I30" s="11">
        <v>4.4709641044916371</v>
      </c>
      <c r="J30" s="11">
        <v>6.6919714331972147</v>
      </c>
      <c r="K30" s="11">
        <v>5.7066250855708525</v>
      </c>
      <c r="L30" s="11">
        <v>6.5118617890559065</v>
      </c>
      <c r="M30" s="16"/>
      <c r="N30" s="16"/>
    </row>
    <row r="31" spans="2:14" ht="25.5" x14ac:dyDescent="0.2">
      <c r="B31" s="60" t="s">
        <v>143</v>
      </c>
      <c r="C31" s="9" t="s">
        <v>144</v>
      </c>
      <c r="D31" s="10">
        <v>413256</v>
      </c>
      <c r="E31" s="10">
        <v>416018</v>
      </c>
      <c r="F31" s="10">
        <v>379180</v>
      </c>
      <c r="G31" s="10">
        <v>371564</v>
      </c>
      <c r="H31" s="10">
        <v>347906</v>
      </c>
      <c r="I31" s="11">
        <v>-8.2457362990495007</v>
      </c>
      <c r="J31" s="11">
        <v>-8.2477978796350016</v>
      </c>
      <c r="K31" s="11">
        <v>-8.854905316596879</v>
      </c>
      <c r="L31" s="11">
        <v>-6.3671399812683687</v>
      </c>
      <c r="M31" s="14"/>
      <c r="N31" s="14"/>
    </row>
    <row r="32" spans="2:14" x14ac:dyDescent="0.2">
      <c r="B32" s="61" t="s">
        <v>145</v>
      </c>
      <c r="C32" s="17" t="s">
        <v>146</v>
      </c>
      <c r="D32" s="18">
        <v>322283</v>
      </c>
      <c r="E32" s="18">
        <v>326181</v>
      </c>
      <c r="F32" s="18">
        <v>290818</v>
      </c>
      <c r="G32" s="18">
        <v>282878</v>
      </c>
      <c r="H32" s="18">
        <v>265599</v>
      </c>
      <c r="I32" s="19">
        <v>-9.7631584663168702</v>
      </c>
      <c r="J32" s="19">
        <v>-8.6717465906511961</v>
      </c>
      <c r="K32" s="19">
        <v>-10.841526637051208</v>
      </c>
      <c r="L32" s="19">
        <v>-6.1082869646985634</v>
      </c>
      <c r="M32" s="14"/>
      <c r="N32" s="14"/>
    </row>
    <row r="33" spans="2:14" x14ac:dyDescent="0.2">
      <c r="B33" s="61" t="s">
        <v>147</v>
      </c>
      <c r="C33" s="17" t="s">
        <v>148</v>
      </c>
      <c r="D33" s="18">
        <v>90973</v>
      </c>
      <c r="E33" s="18">
        <v>89837</v>
      </c>
      <c r="F33" s="18">
        <v>88362</v>
      </c>
      <c r="G33" s="18">
        <v>88686</v>
      </c>
      <c r="H33" s="18">
        <v>82307</v>
      </c>
      <c r="I33" s="19">
        <v>-2.8700823321205191</v>
      </c>
      <c r="J33" s="19">
        <v>-6.8524931531653888</v>
      </c>
      <c r="K33" s="19">
        <v>-1.6418624842770797</v>
      </c>
      <c r="L33" s="19">
        <v>-7.1927925489930766</v>
      </c>
      <c r="M33" s="20"/>
      <c r="N33" s="20"/>
    </row>
    <row r="34" spans="2:14" x14ac:dyDescent="0.2">
      <c r="B34" s="62" t="s">
        <v>149</v>
      </c>
      <c r="C34" s="12" t="s">
        <v>150</v>
      </c>
      <c r="D34" s="10">
        <v>150338</v>
      </c>
      <c r="E34" s="10">
        <v>155320</v>
      </c>
      <c r="F34" s="10">
        <v>157976</v>
      </c>
      <c r="G34" s="10">
        <v>168621</v>
      </c>
      <c r="H34" s="10">
        <v>162680</v>
      </c>
      <c r="I34" s="11">
        <v>5.080551823225</v>
      </c>
      <c r="J34" s="11">
        <v>2.9776674937965262</v>
      </c>
      <c r="K34" s="11">
        <v>1.7100180272984804</v>
      </c>
      <c r="L34" s="11">
        <v>-3.5232859489624659</v>
      </c>
      <c r="M34" s="14"/>
      <c r="N34" s="14"/>
    </row>
    <row r="35" spans="2:14" x14ac:dyDescent="0.2">
      <c r="B35" s="61" t="s">
        <v>151</v>
      </c>
      <c r="C35" s="17" t="s">
        <v>152</v>
      </c>
      <c r="D35" s="18">
        <v>34658</v>
      </c>
      <c r="E35" s="18">
        <v>34370</v>
      </c>
      <c r="F35" s="18">
        <v>36895</v>
      </c>
      <c r="G35" s="18">
        <v>37856</v>
      </c>
      <c r="H35" s="18">
        <v>32895</v>
      </c>
      <c r="I35" s="19">
        <v>6.454498239944602</v>
      </c>
      <c r="J35" s="19">
        <v>-10.841577449518905</v>
      </c>
      <c r="K35" s="19">
        <v>7.3465231306371841</v>
      </c>
      <c r="L35" s="19">
        <v>-13.104923922231615</v>
      </c>
      <c r="M35" s="14"/>
      <c r="N35" s="14"/>
    </row>
    <row r="36" spans="2:14" x14ac:dyDescent="0.2">
      <c r="B36" s="61" t="s">
        <v>153</v>
      </c>
      <c r="C36" s="17" t="s">
        <v>108</v>
      </c>
      <c r="D36" s="18">
        <v>115680</v>
      </c>
      <c r="E36" s="18">
        <v>120950</v>
      </c>
      <c r="F36" s="18">
        <v>121081</v>
      </c>
      <c r="G36" s="18">
        <v>130765</v>
      </c>
      <c r="H36" s="18">
        <v>129785</v>
      </c>
      <c r="I36" s="19">
        <v>4.6689142461964037</v>
      </c>
      <c r="J36" s="19">
        <v>7.1885762423501625</v>
      </c>
      <c r="K36" s="19">
        <v>0.10830921868540719</v>
      </c>
      <c r="L36" s="19">
        <v>-0.74943601116506708</v>
      </c>
      <c r="M36" s="20"/>
      <c r="N36" s="20"/>
    </row>
    <row r="37" spans="2:14" ht="25.5" x14ac:dyDescent="0.2">
      <c r="B37" s="60" t="s">
        <v>154</v>
      </c>
      <c r="C37" s="9" t="s">
        <v>155</v>
      </c>
      <c r="D37" s="10">
        <v>71207</v>
      </c>
      <c r="E37" s="10">
        <v>78740</v>
      </c>
      <c r="F37" s="10">
        <v>78494</v>
      </c>
      <c r="G37" s="10">
        <v>79859</v>
      </c>
      <c r="H37" s="10">
        <v>81472</v>
      </c>
      <c r="I37" s="11">
        <v>10.233544454899098</v>
      </c>
      <c r="J37" s="11">
        <v>3.7939205544372823</v>
      </c>
      <c r="K37" s="11">
        <v>-0.31242062484124966</v>
      </c>
      <c r="L37" s="11">
        <v>2.0198099149751436</v>
      </c>
      <c r="M37" s="16"/>
      <c r="N37" s="16"/>
    </row>
    <row r="38" spans="2:14" x14ac:dyDescent="0.2">
      <c r="B38" s="60" t="s">
        <v>156</v>
      </c>
      <c r="C38" s="9" t="s">
        <v>157</v>
      </c>
      <c r="D38" s="10">
        <v>68088</v>
      </c>
      <c r="E38" s="10">
        <v>72665</v>
      </c>
      <c r="F38" s="10">
        <v>67951</v>
      </c>
      <c r="G38" s="10">
        <v>72014</v>
      </c>
      <c r="H38" s="10">
        <v>61310</v>
      </c>
      <c r="I38" s="11">
        <v>-0.20121019856656092</v>
      </c>
      <c r="J38" s="11">
        <v>-9.7732189371753186</v>
      </c>
      <c r="K38" s="11">
        <v>-6.4873047546962086</v>
      </c>
      <c r="L38" s="11">
        <v>-14.863776487905128</v>
      </c>
      <c r="M38" s="16"/>
      <c r="N38" s="16"/>
    </row>
    <row r="39" spans="2:14" x14ac:dyDescent="0.2">
      <c r="B39" s="60" t="s">
        <v>158</v>
      </c>
      <c r="C39" s="9" t="s">
        <v>159</v>
      </c>
      <c r="D39" s="10">
        <v>85461</v>
      </c>
      <c r="E39" s="10">
        <v>90074</v>
      </c>
      <c r="F39" s="10">
        <v>92992</v>
      </c>
      <c r="G39" s="10">
        <v>99473</v>
      </c>
      <c r="H39" s="10">
        <v>100091</v>
      </c>
      <c r="I39" s="11">
        <v>8.8122067375762043</v>
      </c>
      <c r="J39" s="11">
        <v>7.6339900206469373</v>
      </c>
      <c r="K39" s="11">
        <v>3.2395585851633104</v>
      </c>
      <c r="L39" s="11">
        <v>0.62127411458385695</v>
      </c>
      <c r="M39" s="14"/>
      <c r="N39" s="14"/>
    </row>
    <row r="40" spans="2:14" x14ac:dyDescent="0.2">
      <c r="B40" s="60" t="s">
        <v>160</v>
      </c>
      <c r="C40" s="9" t="s">
        <v>161</v>
      </c>
      <c r="D40" s="10">
        <v>879608</v>
      </c>
      <c r="E40" s="10">
        <v>890937</v>
      </c>
      <c r="F40" s="10">
        <v>957886</v>
      </c>
      <c r="G40" s="10">
        <v>1055921</v>
      </c>
      <c r="H40" s="10">
        <v>1025154</v>
      </c>
      <c r="I40" s="11">
        <v>8.8991914580131137</v>
      </c>
      <c r="J40" s="11">
        <v>7.0225475682910075</v>
      </c>
      <c r="K40" s="11">
        <v>7.5144482718755654</v>
      </c>
      <c r="L40" s="11">
        <v>-2.9137596467917581</v>
      </c>
      <c r="M40" s="14"/>
      <c r="N40" s="14"/>
    </row>
    <row r="41" spans="2:14" x14ac:dyDescent="0.2">
      <c r="B41" s="61" t="s">
        <v>162</v>
      </c>
      <c r="C41" s="17" t="s">
        <v>163</v>
      </c>
      <c r="D41" s="18">
        <v>512113</v>
      </c>
      <c r="E41" s="18">
        <v>519619</v>
      </c>
      <c r="F41" s="18">
        <v>539667</v>
      </c>
      <c r="G41" s="18">
        <v>568966</v>
      </c>
      <c r="H41" s="18">
        <v>562711</v>
      </c>
      <c r="I41" s="19">
        <v>5.3804531421776058</v>
      </c>
      <c r="J41" s="19">
        <v>4.2700405991101924</v>
      </c>
      <c r="K41" s="19">
        <v>3.8582114972701151</v>
      </c>
      <c r="L41" s="19">
        <v>-1.0993627035710394</v>
      </c>
      <c r="M41" s="14"/>
      <c r="N41" s="14"/>
    </row>
    <row r="42" spans="2:14" x14ac:dyDescent="0.2">
      <c r="B42" s="61" t="s">
        <v>164</v>
      </c>
      <c r="C42" s="17" t="s">
        <v>165</v>
      </c>
      <c r="D42" s="18">
        <v>84398</v>
      </c>
      <c r="E42" s="18">
        <v>84560</v>
      </c>
      <c r="F42" s="18">
        <v>89964</v>
      </c>
      <c r="G42" s="18">
        <v>115585</v>
      </c>
      <c r="H42" s="18">
        <v>130960</v>
      </c>
      <c r="I42" s="19">
        <v>6.5949430081281539</v>
      </c>
      <c r="J42" s="19">
        <v>45.569338846649771</v>
      </c>
      <c r="K42" s="19">
        <v>6.3907284768211916</v>
      </c>
      <c r="L42" s="19">
        <v>13.301899035341958</v>
      </c>
      <c r="M42" s="14"/>
      <c r="N42" s="14"/>
    </row>
    <row r="43" spans="2:14" x14ac:dyDescent="0.2">
      <c r="B43" s="61" t="s">
        <v>166</v>
      </c>
      <c r="C43" s="17" t="s">
        <v>167</v>
      </c>
      <c r="D43" s="18">
        <v>170705</v>
      </c>
      <c r="E43" s="18">
        <v>166540</v>
      </c>
      <c r="F43" s="18">
        <v>182246</v>
      </c>
      <c r="G43" s="18">
        <v>186852</v>
      </c>
      <c r="H43" s="18">
        <v>186529</v>
      </c>
      <c r="I43" s="19">
        <v>6.7607861515479932</v>
      </c>
      <c r="J43" s="19">
        <v>2.3501201672464691</v>
      </c>
      <c r="K43" s="19">
        <v>9.43076738321124</v>
      </c>
      <c r="L43" s="19">
        <v>-0.17286408494423394</v>
      </c>
      <c r="M43" s="20"/>
      <c r="N43" s="20"/>
    </row>
    <row r="44" spans="2:14" x14ac:dyDescent="0.2">
      <c r="B44" s="61" t="s">
        <v>168</v>
      </c>
      <c r="C44" s="17" t="s">
        <v>169</v>
      </c>
      <c r="D44" s="18">
        <v>112392</v>
      </c>
      <c r="E44" s="18">
        <v>120218</v>
      </c>
      <c r="F44" s="18">
        <v>146009</v>
      </c>
      <c r="G44" s="18">
        <v>184518</v>
      </c>
      <c r="H44" s="18">
        <v>144954</v>
      </c>
      <c r="I44" s="19">
        <v>29.910491849953736</v>
      </c>
      <c r="J44" s="19">
        <v>-0.7225581984672178</v>
      </c>
      <c r="K44" s="19">
        <v>21.453526094262092</v>
      </c>
      <c r="L44" s="19">
        <v>-21.441810555067796</v>
      </c>
      <c r="M44" s="16"/>
      <c r="N44" s="16"/>
    </row>
    <row r="45" spans="2:14" x14ac:dyDescent="0.2">
      <c r="B45" s="60" t="s">
        <v>170</v>
      </c>
      <c r="C45" s="9" t="s">
        <v>171</v>
      </c>
      <c r="D45" s="10">
        <v>197675</v>
      </c>
      <c r="E45" s="10">
        <v>189016</v>
      </c>
      <c r="F45" s="10">
        <v>192816</v>
      </c>
      <c r="G45" s="10">
        <v>201954</v>
      </c>
      <c r="H45" s="10">
        <v>221247</v>
      </c>
      <c r="I45" s="11">
        <v>-2.4580751233084608</v>
      </c>
      <c r="J45" s="11">
        <v>14.74514563106796</v>
      </c>
      <c r="K45" s="11">
        <v>2.0104118169890381</v>
      </c>
      <c r="L45" s="11">
        <v>9.5531655723580613</v>
      </c>
      <c r="M45" s="16"/>
      <c r="N45" s="16"/>
    </row>
    <row r="46" spans="2:14" x14ac:dyDescent="0.2">
      <c r="B46" s="13"/>
      <c r="C46" s="13" t="s">
        <v>172</v>
      </c>
      <c r="D46" s="21">
        <v>2604104</v>
      </c>
      <c r="E46" s="21">
        <v>2699268</v>
      </c>
      <c r="F46" s="21">
        <v>2708395</v>
      </c>
      <c r="G46" s="21">
        <v>2885778</v>
      </c>
      <c r="H46" s="21">
        <v>2772248</v>
      </c>
      <c r="I46" s="22">
        <v>4.0048707732102864</v>
      </c>
      <c r="J46" s="22">
        <v>2.3575955501320895</v>
      </c>
      <c r="K46" s="22">
        <v>0.33812870748662227</v>
      </c>
      <c r="L46" s="22">
        <v>-3.9341210585152426</v>
      </c>
      <c r="M46" s="16"/>
      <c r="N46" s="16"/>
    </row>
    <row r="47" spans="2:14" x14ac:dyDescent="0.2">
      <c r="E47" s="23"/>
      <c r="F47" s="23"/>
      <c r="G47" s="23"/>
      <c r="H47" s="23"/>
    </row>
    <row r="48" spans="2:14" x14ac:dyDescent="0.2">
      <c r="D48" s="23"/>
      <c r="E48" s="23"/>
      <c r="F48" s="23"/>
      <c r="G48" s="23"/>
      <c r="H48" s="23"/>
    </row>
  </sheetData>
  <mergeCells count="16">
    <mergeCell ref="J4:J5"/>
    <mergeCell ref="K4:K5"/>
    <mergeCell ref="L4:L5"/>
    <mergeCell ref="B1:L1"/>
    <mergeCell ref="B2:L2"/>
    <mergeCell ref="D3:H3"/>
    <mergeCell ref="I3:J3"/>
    <mergeCell ref="K3:L3"/>
    <mergeCell ref="B4:B6"/>
    <mergeCell ref="C4:C5"/>
    <mergeCell ref="D4:D5"/>
    <mergeCell ref="E4:E5"/>
    <mergeCell ref="F4:F5"/>
    <mergeCell ref="G4:G5"/>
    <mergeCell ref="H4:H5"/>
    <mergeCell ref="I4:I5"/>
  </mergeCells>
  <pageMargins left="0.9055118110236221" right="0.31496062992125984" top="0.35433070866141736" bottom="0.35433070866141736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I</vt:lpstr>
      <vt:lpstr>Statement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Waghela, Deepak Harilal</dc:creator>
  <cp:lastModifiedBy>RBIWebsite Support, Aniket</cp:lastModifiedBy>
  <cp:lastPrinted>2019-12-27T06:09:02Z</cp:lastPrinted>
  <dcterms:created xsi:type="dcterms:W3CDTF">2015-06-05T18:17:20Z</dcterms:created>
  <dcterms:modified xsi:type="dcterms:W3CDTF">2019-12-31T11:19:55Z</dcterms:modified>
</cp:coreProperties>
</file>