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73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7" l="1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46" i="4" l="1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H6" i="3" l="1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/>
  <c r="H39" i="3"/>
  <c r="J39" i="3" s="1"/>
  <c r="H40" i="3"/>
  <c r="J40" i="3" s="1"/>
  <c r="H41" i="3"/>
  <c r="J41" i="3" s="1"/>
  <c r="H42" i="3"/>
  <c r="J42" i="3"/>
  <c r="H43" i="3"/>
  <c r="J43" i="3" s="1"/>
  <c r="H44" i="3"/>
  <c r="J44" i="3"/>
  <c r="H5" i="3"/>
  <c r="J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 s="1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<sst xmlns="http://schemas.openxmlformats.org/spreadsheetml/2006/main" count="288" uniqueCount="182">
  <si>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</si>
  <si>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</si>
  <si>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</si>
  <si>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</si>
  <si>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</si>
  <si>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</si>
  <si>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</si>
  <si>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</si>
  <si>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</si>
  <si>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</si>
  <si>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</si>
  <si>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</si>
  <si>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</si>
  <si>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</si>
  <si>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</si>
  <si>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</si>
  <si>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</si>
  <si>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</si>
  <si>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</si>
  <si>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</si>
  <si>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</si>
  <si>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</si>
  <si>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</si>
  <si>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</si>
  <si>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</si>
  <si>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</si>
  <si>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</si>
  <si>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</si>
  <si>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</si>
  <si>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</si>
  <si>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</si>
  <si>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</si>
  <si>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</si>
  <si>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</si>
  <si>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</si>
  <si>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</si>
  <si>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</si>
  <si>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</si>
  <si>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</si>
  <si>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</si>
  <si>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</si>
  <si>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</si>
  <si>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</si>
  <si>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</si>
  <si>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</si>
  <si>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</si>
  <si>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</si>
  <si>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</si>
  <si>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</si>
  <si>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</si>
  <si>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</si>
  <si>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</si>
  <si>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</si>
  <si>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</si>
  <si>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</si>
  <si>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</si>
  <si>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</si>
  <si>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</si>
  <si>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</si>
  <si>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</si>
  <si>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</si>
  <si>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</si>
  <si>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</si>
  <si>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</si>
  <si>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</si>
  <si>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</si>
  <si>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</si>
  <si>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</si>
  <si>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</si>
  <si>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</si>
  <si>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</si>
  <si>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</si>
  <si>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</si>
  <si>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</si>
  <si>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</si>
  <si>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</si>
  <si>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</si>
  <si>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</si>
  <si>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</si>
  <si>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</si>
  <si>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</si>
  <si>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</si>
  <si>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</si>
  <si>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</si>
  <si>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</si>
  <si>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</si>
  <si>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</si>
  <si>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</si>
  <si>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</si>
  <si>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</si>
  <si>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</si>
  <si>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</si>
  <si>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</si>
  <si>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</si>
  <si>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</si>
  <si>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</si>
  <si>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</si>
  <si>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</si>
  <si>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</si>
  <si>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</si>
  <si>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</si>
  <si>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</si>
  <si>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</si>
  <si>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</si>
  <si>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</si>
  <si>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</si>
  <si>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</si>
  <si>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</si>
  <si>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</si>
  <si>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</si>
  <si>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</si>
  <si>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</si>
  <si>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</si>
  <si>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</si>
  <si>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</si>
  <si>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</si>
  <si>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</si>
  <si>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</si>
  <si>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</si>
  <si>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</si>
  <si>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</si>
  <si>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</si>
  <si>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</si>
  <si>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</si>
  <si>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</si>
  <si>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</si>
  <si>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</si>
  <si>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</si>
  <si>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</si>
  <si>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</si>
  <si>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</si>
  <si>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</si>
  <si>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</si>
  <si>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</si>
  <si>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</si>
  <si>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</si>
  <si>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</si>
  <si>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</si>
  <si>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</si>
  <si>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</si>
  <si>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</si>
  <si>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</si>
  <si>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</si>
  <si>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</si>
  <si>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</si>
  <si>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</si>
  <si>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</si>
  <si>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</si>
  <si>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</si>
  <si>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</si>
  <si>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</si>
  <si>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</si>
  <si>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</si>
  <si>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</si>
  <si>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</si>
  <si>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</si>
  <si>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</si>
  <si>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</si>
  <si>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</si>
  <si>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</si>
  <si>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</si>
  <si>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</si>
  <si>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</si>
  <si>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</si>
  <si>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</si>
  <si>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</si>
  <si>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</si>
  <si>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</si>
  <si>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</si>
  <si>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</si>
  <si>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</si>
  <si>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</si>
  <si>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(Rs.crore)</t>
  </si>
  <si>
    <t>Apr.27, 2018</t>
  </si>
  <si>
    <t>Mar.29, 2019</t>
  </si>
  <si>
    <t>Apr.26, 2019</t>
  </si>
  <si>
    <t>Mar.27, 2020</t>
  </si>
  <si>
    <t>Apr.24 2020</t>
  </si>
  <si>
    <t>Apr.26, 2019 / Apr.27, 2018</t>
  </si>
  <si>
    <t>Apr.24, 2020 / Apr.26, 2019</t>
  </si>
  <si>
    <t>Apr.26, 2019 /  Mar.29, 2019</t>
  </si>
  <si>
    <t>Apr.24, 2020 /  Mar.27,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</si>
</sst>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" fillId="5" borderId="1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5" fillId="6" borderId="1" xfId="0" applyNumberFormat="1" applyFont="1" applyFill="1" applyBorder="1"/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1" fontId="0" fillId="0" borderId="0" xfId="0" applyNumberFormat="1"/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" fontId="1" fillId="5" borderId="1" xfId="0" applyNumberFormat="1" applyFont="1" applyFill="1" applyBorder="1"/>
    <xf numFmtId="165" fontId="1" fillId="5" borderId="1" xfId="0" applyNumberFormat="1" applyFont="1" applyFill="1" applyBorder="1"/>
    <xf numFmtId="0" fontId="0" fillId="0" borderId="1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workbookViewId="0">
      <selection activeCell="A3" sqref="A3"/>
    </sheetView>
  </sheetViews>
  <sheetFormatPr defaultColWidth="9.28515625" defaultRowHeight="15" x14ac:dyDescent="0.25"/>
  <cols>
    <col min="1" max="1" width="6.42578125" style="26" customWidth="1"/>
    <col min="2" max="2" width="41.7109375" style="26" customWidth="1"/>
    <col min="3" max="3" width="13.28515625" style="26" customWidth="1"/>
    <col min="4" max="4" width="13" style="26" customWidth="1"/>
    <col min="5" max="5" width="13.7109375" style="26" customWidth="1"/>
    <col min="6" max="6" width="13" style="26" customWidth="1"/>
    <col min="7" max="7" width="13.42578125" style="26" customWidth="1"/>
    <col min="8" max="8" width="14.28515625" style="26" customWidth="1"/>
    <col min="9" max="9" width="13.7109375" style="26" customWidth="1"/>
    <col min="10" max="10" width="14" style="26" customWidth="1"/>
    <col min="11" max="11" width="13.7109375" style="26" customWidth="1"/>
    <col min="12" max="16384" width="9.28515625" style="26"/>
  </cols>
  <sheetData>
    <row r="1" spans="1:13" ht="14.45" x14ac:dyDescent="0.35">
      <c r="A1" s="50" t="s">
        <v>167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3" ht="15" customHeight="1" x14ac:dyDescent="0.35">
      <c r="A2" s="51" t="s">
        <v>172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3" ht="15" customHeight="1" x14ac:dyDescent="0.35">
      <c r="A3" s="15"/>
      <c r="B3" s="15"/>
      <c r="C3" s="56"/>
      <c r="D3" s="57"/>
      <c r="E3" s="57"/>
      <c r="F3" s="57"/>
      <c r="G3" s="58"/>
      <c r="H3" s="52" t="s">
        <v>170</v>
      </c>
      <c r="I3" s="53"/>
      <c r="J3" s="54" t="s">
        <v>171</v>
      </c>
      <c r="K3" s="55"/>
    </row>
    <row r="4" spans="1:13" ht="15" customHeight="1" x14ac:dyDescent="0.25">
      <c r="A4" s="40" t="s">
        <v>0</v>
      </c>
      <c r="B4" s="40" t="s">
        <v>1</v>
      </c>
      <c r="C4" s="47" t="s">
        <v>173</v>
      </c>
      <c r="D4" s="47" t="s">
        <v>174</v>
      </c>
      <c r="E4" s="47" t="s">
        <v>175</v>
      </c>
      <c r="F4" s="47" t="s">
        <v>176</v>
      </c>
      <c r="G4" s="47" t="s">
        <v>177</v>
      </c>
      <c r="H4" s="45" t="s">
        <v>178</v>
      </c>
      <c r="I4" s="45" t="s">
        <v>179</v>
      </c>
      <c r="J4" s="45" t="s">
        <v>180</v>
      </c>
      <c r="K4" s="45" t="s">
        <v>181</v>
      </c>
    </row>
    <row r="5" spans="1:13" ht="16.5" customHeight="1" x14ac:dyDescent="0.25">
      <c r="A5" s="15"/>
      <c r="B5" s="15"/>
      <c r="C5" s="49"/>
      <c r="D5" s="49"/>
      <c r="E5" s="49"/>
      <c r="F5" s="48"/>
      <c r="G5" s="49"/>
      <c r="H5" s="46"/>
      <c r="I5" s="46"/>
      <c r="J5" s="46"/>
      <c r="K5" s="46"/>
    </row>
    <row r="6" spans="1:13" ht="16.5" customHeight="1" x14ac:dyDescent="0.35">
      <c r="A6" s="15"/>
      <c r="B6" s="15"/>
      <c r="C6" s="17"/>
      <c r="D6" s="16"/>
      <c r="E6" s="16"/>
      <c r="F6" s="16"/>
      <c r="G6" s="16"/>
      <c r="H6" s="40" t="s">
        <v>2</v>
      </c>
      <c r="I6" s="40" t="s">
        <v>2</v>
      </c>
      <c r="J6" s="40" t="s">
        <v>2</v>
      </c>
      <c r="K6" s="40" t="s">
        <v>2</v>
      </c>
    </row>
    <row r="7" spans="1:13" ht="14.45" x14ac:dyDescent="0.35">
      <c r="A7" s="18" t="s">
        <v>3</v>
      </c>
      <c r="B7" s="18" t="s">
        <v>4</v>
      </c>
      <c r="C7" s="41">
        <v>7632285.3700000001</v>
      </c>
      <c r="D7" s="41">
        <v>8674892.6999999993</v>
      </c>
      <c r="E7" s="41">
        <v>8524065.0500000007</v>
      </c>
      <c r="F7" s="41">
        <v>9263134.3300000001</v>
      </c>
      <c r="G7" s="41">
        <v>9153122</v>
      </c>
      <c r="H7" s="42">
        <f>(E7-C7)/C7*100</f>
        <v>11.68430734397449</v>
      </c>
      <c r="I7" s="42">
        <f>(G7-E7)/E7*100</f>
        <v>7.3797765069847658</v>
      </c>
      <c r="J7" s="33">
        <f>(E7-D7)/D7*100</f>
        <v>-1.7386687676263537</v>
      </c>
      <c r="K7" s="33">
        <f>(G7-F7)/F7*100</f>
        <v>-1.1876361292063879</v>
      </c>
    </row>
    <row r="8" spans="1:13" ht="14.45" x14ac:dyDescent="0.35">
      <c r="A8" s="18" t="s">
        <v>5</v>
      </c>
      <c r="B8" s="18" t="s">
        <v>6</v>
      </c>
      <c r="C8" s="41">
        <v>51893.15</v>
      </c>
      <c r="D8" s="41">
        <v>41473.700000000004</v>
      </c>
      <c r="E8" s="41">
        <v>43033.049999999996</v>
      </c>
      <c r="F8" s="41">
        <v>51590.33</v>
      </c>
      <c r="G8" s="41">
        <v>52473.819999999992</v>
      </c>
      <c r="H8" s="42">
        <f t="shared" ref="H8:H46" si="0">(E8-C8)/C8*100</f>
        <v>-17.073737092467901</v>
      </c>
      <c r="I8" s="42">
        <f t="shared" ref="I8:I46" si="1">(G8-E8)/E8*100</f>
        <v>21.93841710034496</v>
      </c>
      <c r="J8" s="33">
        <f t="shared" ref="J8:J46" si="2">(E8-D8)/D8*100</f>
        <v>3.7598526294977086</v>
      </c>
      <c r="K8" s="33">
        <f t="shared" ref="K8:K46" si="3">(G8-F8)/F8*100</f>
        <v>1.7125108523244388</v>
      </c>
    </row>
    <row r="9" spans="1:13" ht="14.45" x14ac:dyDescent="0.35">
      <c r="A9" s="18" t="s">
        <v>7</v>
      </c>
      <c r="B9" s="18" t="s">
        <v>8</v>
      </c>
      <c r="C9" s="25">
        <v>7580392.2199999997</v>
      </c>
      <c r="D9" s="25">
        <v>8633419</v>
      </c>
      <c r="E9" s="25">
        <v>8481032</v>
      </c>
      <c r="F9" s="25">
        <v>9211544</v>
      </c>
      <c r="G9" s="25">
        <v>9100648</v>
      </c>
      <c r="H9" s="33">
        <f t="shared" si="0"/>
        <v>11.88117651252616</v>
      </c>
      <c r="I9" s="33">
        <f t="shared" si="1"/>
        <v>7.3059033381786556</v>
      </c>
      <c r="J9" s="33">
        <f t="shared" si="2"/>
        <v>-1.7650828715715061</v>
      </c>
      <c r="K9" s="33">
        <f t="shared" si="3"/>
        <v>-1.2038806957878072</v>
      </c>
      <c r="M9" s="38"/>
    </row>
    <row r="10" spans="1:13" ht="14.45" x14ac:dyDescent="0.35">
      <c r="A10" s="18" t="s">
        <v>9</v>
      </c>
      <c r="B10" s="18" t="s">
        <v>10</v>
      </c>
      <c r="C10" s="25">
        <v>1026877.76</v>
      </c>
      <c r="D10" s="25">
        <v>1111300</v>
      </c>
      <c r="E10" s="25">
        <v>1107970</v>
      </c>
      <c r="F10" s="25">
        <v>1157795</v>
      </c>
      <c r="G10" s="25">
        <v>1151330</v>
      </c>
      <c r="H10" s="33">
        <f t="shared" si="0"/>
        <v>7.8969711058889809</v>
      </c>
      <c r="I10" s="33">
        <f t="shared" si="1"/>
        <v>3.9134633609213245</v>
      </c>
      <c r="J10" s="33">
        <f t="shared" si="2"/>
        <v>-0.29964905965985783</v>
      </c>
      <c r="K10" s="33">
        <f t="shared" si="3"/>
        <v>-0.5583890066894398</v>
      </c>
      <c r="M10" s="38"/>
    </row>
    <row r="11" spans="1:13" ht="14.45" x14ac:dyDescent="0.35">
      <c r="A11" s="18" t="s">
        <v>11</v>
      </c>
      <c r="B11" s="18" t="s">
        <v>12</v>
      </c>
      <c r="C11" s="25">
        <v>2651077.7000000002</v>
      </c>
      <c r="D11" s="25">
        <v>2885778</v>
      </c>
      <c r="E11" s="25">
        <v>2835204</v>
      </c>
      <c r="F11" s="25">
        <v>2905151</v>
      </c>
      <c r="G11" s="25">
        <v>2884372</v>
      </c>
      <c r="H11" s="33">
        <f t="shared" si="0"/>
        <v>6.9453377394408236</v>
      </c>
      <c r="I11" s="33">
        <f t="shared" si="1"/>
        <v>1.734196198933128</v>
      </c>
      <c r="J11" s="33">
        <f t="shared" si="2"/>
        <v>-1.7525256620571645</v>
      </c>
      <c r="K11" s="33">
        <f t="shared" si="3"/>
        <v>-0.71524681505367538</v>
      </c>
      <c r="M11" s="38"/>
    </row>
    <row r="12" spans="1:13" ht="14.45" x14ac:dyDescent="0.35">
      <c r="A12" s="14" t="s">
        <v>13</v>
      </c>
      <c r="B12" s="14" t="s">
        <v>14</v>
      </c>
      <c r="C12" s="32">
        <v>362914.4</v>
      </c>
      <c r="D12" s="32">
        <v>375505</v>
      </c>
      <c r="E12" s="32">
        <v>366577</v>
      </c>
      <c r="F12" s="32">
        <v>381825</v>
      </c>
      <c r="G12" s="32">
        <v>358340</v>
      </c>
      <c r="H12" s="13">
        <f t="shared" si="0"/>
        <v>1.0092187028125577</v>
      </c>
      <c r="I12" s="13">
        <f t="shared" si="1"/>
        <v>-2.2470040400788918</v>
      </c>
      <c r="J12" s="13">
        <f t="shared" si="2"/>
        <v>-2.377598167800695</v>
      </c>
      <c r="K12" s="13">
        <f t="shared" si="3"/>
        <v>-6.1507234989851369</v>
      </c>
      <c r="M12" s="38"/>
    </row>
    <row r="13" spans="1:13" ht="14.45" x14ac:dyDescent="0.35">
      <c r="A13" s="14" t="s">
        <v>15</v>
      </c>
      <c r="B13" s="14" t="s">
        <v>16</v>
      </c>
      <c r="C13" s="32">
        <v>102716.53</v>
      </c>
      <c r="D13" s="32">
        <v>106395</v>
      </c>
      <c r="E13" s="32">
        <v>106283</v>
      </c>
      <c r="F13" s="32">
        <v>105598</v>
      </c>
      <c r="G13" s="32">
        <v>99458</v>
      </c>
      <c r="H13" s="13">
        <f t="shared" si="0"/>
        <v>3.4721480564033862</v>
      </c>
      <c r="I13" s="13">
        <f t="shared" si="1"/>
        <v>-6.4215349585540498</v>
      </c>
      <c r="J13" s="13">
        <f t="shared" si="2"/>
        <v>-0.10526810470416843</v>
      </c>
      <c r="K13" s="13">
        <f t="shared" si="3"/>
        <v>-5.8145040625769422</v>
      </c>
      <c r="M13" s="38"/>
    </row>
    <row r="14" spans="1:13" ht="14.45" x14ac:dyDescent="0.35">
      <c r="A14" s="14" t="s">
        <v>17</v>
      </c>
      <c r="B14" s="14" t="s">
        <v>18</v>
      </c>
      <c r="C14" s="32">
        <v>2185446.77</v>
      </c>
      <c r="D14" s="32">
        <v>2403878</v>
      </c>
      <c r="E14" s="32">
        <v>2362344</v>
      </c>
      <c r="F14" s="32">
        <v>2417728</v>
      </c>
      <c r="G14" s="32">
        <v>2426574</v>
      </c>
      <c r="H14" s="13">
        <f t="shared" si="0"/>
        <v>8.0943280078150792</v>
      </c>
      <c r="I14" s="13">
        <f t="shared" si="1"/>
        <v>2.7189096930844956</v>
      </c>
      <c r="J14" s="13">
        <f t="shared" si="2"/>
        <v>-1.7277915102180728</v>
      </c>
      <c r="K14" s="13">
        <f t="shared" si="3"/>
        <v>0.36588069460253592</v>
      </c>
    </row>
    <row r="15" spans="1:13" ht="14.45" x14ac:dyDescent="0.35">
      <c r="A15" s="18" t="s">
        <v>19</v>
      </c>
      <c r="B15" s="18" t="s">
        <v>20</v>
      </c>
      <c r="C15" s="25">
        <v>1981295</v>
      </c>
      <c r="D15" s="25">
        <v>2415609</v>
      </c>
      <c r="E15" s="25">
        <v>2315042</v>
      </c>
      <c r="F15" s="25">
        <v>2594946</v>
      </c>
      <c r="G15" s="25">
        <v>2574155</v>
      </c>
      <c r="H15" s="33">
        <f t="shared" si="0"/>
        <v>16.844891851036824</v>
      </c>
      <c r="I15" s="33">
        <f t="shared" si="1"/>
        <v>11.19258311512275</v>
      </c>
      <c r="J15" s="33">
        <f t="shared" si="2"/>
        <v>-4.1632151560952124</v>
      </c>
      <c r="K15" s="33">
        <f t="shared" si="3"/>
        <v>-0.80121127761425481</v>
      </c>
    </row>
    <row r="16" spans="1:13" ht="14.45" x14ac:dyDescent="0.35">
      <c r="A16" s="14" t="s">
        <v>21</v>
      </c>
      <c r="B16" s="14" t="s">
        <v>22</v>
      </c>
      <c r="C16" s="32">
        <v>121437.58</v>
      </c>
      <c r="D16" s="32">
        <v>138524</v>
      </c>
      <c r="E16" s="32">
        <v>140924</v>
      </c>
      <c r="F16" s="32">
        <v>144466</v>
      </c>
      <c r="G16" s="32">
        <v>148733</v>
      </c>
      <c r="H16" s="13">
        <f t="shared" si="0"/>
        <v>16.046449542225723</v>
      </c>
      <c r="I16" s="13">
        <f t="shared" si="1"/>
        <v>5.5412846640742526</v>
      </c>
      <c r="J16" s="13">
        <f t="shared" si="2"/>
        <v>1.7325517599838296</v>
      </c>
      <c r="K16" s="13">
        <f t="shared" si="3"/>
        <v>2.9536361496822781</v>
      </c>
    </row>
    <row r="17" spans="1:11" ht="14.45" x14ac:dyDescent="0.35">
      <c r="A17" s="14" t="s">
        <v>23</v>
      </c>
      <c r="B17" s="14" t="s">
        <v>24</v>
      </c>
      <c r="C17" s="32">
        <v>17927.29</v>
      </c>
      <c r="D17" s="32">
        <v>18535</v>
      </c>
      <c r="E17" s="32">
        <v>18625</v>
      </c>
      <c r="F17" s="32">
        <v>20051</v>
      </c>
      <c r="G17" s="32">
        <v>20157</v>
      </c>
      <c r="H17" s="13">
        <f t="shared" si="0"/>
        <v>3.8918877309398079</v>
      </c>
      <c r="I17" s="13">
        <f t="shared" si="1"/>
        <v>8.2255033557046975</v>
      </c>
      <c r="J17" s="13">
        <f t="shared" si="2"/>
        <v>0.48556784461828972</v>
      </c>
      <c r="K17" s="13">
        <f t="shared" si="3"/>
        <v>0.52865193755922391</v>
      </c>
    </row>
    <row r="18" spans="1:11" ht="14.45" x14ac:dyDescent="0.35">
      <c r="A18" s="14" t="s">
        <v>25</v>
      </c>
      <c r="B18" s="14" t="s">
        <v>26</v>
      </c>
      <c r="C18" s="32">
        <v>37110.730000000003</v>
      </c>
      <c r="D18" s="32">
        <v>39005</v>
      </c>
      <c r="E18" s="32">
        <v>39879</v>
      </c>
      <c r="F18" s="32">
        <v>45977</v>
      </c>
      <c r="G18" s="32">
        <v>45862</v>
      </c>
      <c r="H18" s="13">
        <f t="shared" si="0"/>
        <v>7.4594867845499042</v>
      </c>
      <c r="I18" s="13">
        <f t="shared" si="1"/>
        <v>15.002883723262869</v>
      </c>
      <c r="J18" s="13">
        <f t="shared" si="2"/>
        <v>2.2407383668760414</v>
      </c>
      <c r="K18" s="13">
        <f t="shared" si="3"/>
        <v>-0.25012506253126565</v>
      </c>
    </row>
    <row r="19" spans="1:11" ht="14.45" x14ac:dyDescent="0.35">
      <c r="A19" s="14" t="s">
        <v>27</v>
      </c>
      <c r="B19" s="14" t="s">
        <v>28</v>
      </c>
      <c r="C19" s="32">
        <v>6487</v>
      </c>
      <c r="D19" s="32">
        <v>7748</v>
      </c>
      <c r="E19" s="32">
        <v>6482</v>
      </c>
      <c r="F19" s="32">
        <v>6558</v>
      </c>
      <c r="G19" s="32">
        <v>6491</v>
      </c>
      <c r="H19" s="13">
        <f t="shared" si="0"/>
        <v>-7.7077231385848613E-2</v>
      </c>
      <c r="I19" s="13">
        <f t="shared" si="1"/>
        <v>0.13884603517432889</v>
      </c>
      <c r="J19" s="13">
        <f t="shared" si="2"/>
        <v>-16.339700567888489</v>
      </c>
      <c r="K19" s="13">
        <f t="shared" si="3"/>
        <v>-1.021652942970418</v>
      </c>
    </row>
    <row r="20" spans="1:11" ht="14.45" x14ac:dyDescent="0.35">
      <c r="A20" s="14" t="s">
        <v>29</v>
      </c>
      <c r="B20" s="14" t="s">
        <v>30</v>
      </c>
      <c r="C20" s="32">
        <v>153243.34</v>
      </c>
      <c r="D20" s="32">
        <v>171517</v>
      </c>
      <c r="E20" s="32">
        <v>171279</v>
      </c>
      <c r="F20" s="32">
        <v>177085</v>
      </c>
      <c r="G20" s="32">
        <v>173346</v>
      </c>
      <c r="H20" s="13">
        <f t="shared" si="0"/>
        <v>11.7692945089816</v>
      </c>
      <c r="I20" s="13">
        <f t="shared" si="1"/>
        <v>1.2068029355612773</v>
      </c>
      <c r="J20" s="13">
        <f t="shared" si="2"/>
        <v>-0.138761755394509</v>
      </c>
      <c r="K20" s="13">
        <f t="shared" si="3"/>
        <v>-2.1114154219724992</v>
      </c>
    </row>
    <row r="21" spans="1:11" ht="14.45" x14ac:dyDescent="0.35">
      <c r="A21" s="14" t="s">
        <v>31</v>
      </c>
      <c r="B21" s="14" t="s">
        <v>32</v>
      </c>
      <c r="C21" s="32">
        <v>460545.85</v>
      </c>
      <c r="D21" s="32">
        <v>528158</v>
      </c>
      <c r="E21" s="32">
        <v>507357</v>
      </c>
      <c r="F21" s="32">
        <v>552392</v>
      </c>
      <c r="G21" s="32">
        <v>545240</v>
      </c>
      <c r="H21" s="13">
        <f t="shared" si="0"/>
        <v>10.16427571760771</v>
      </c>
      <c r="I21" s="13">
        <f t="shared" si="1"/>
        <v>7.4667344690227981</v>
      </c>
      <c r="J21" s="13">
        <f t="shared" si="2"/>
        <v>-3.9384047955346695</v>
      </c>
      <c r="K21" s="13">
        <f t="shared" si="3"/>
        <v>-1.2947327260351345</v>
      </c>
    </row>
    <row r="22" spans="1:11" ht="14.45" x14ac:dyDescent="0.35">
      <c r="A22" s="14" t="s">
        <v>33</v>
      </c>
      <c r="B22" s="14" t="s">
        <v>34</v>
      </c>
      <c r="C22" s="32">
        <v>198465.99</v>
      </c>
      <c r="D22" s="32">
        <v>250528</v>
      </c>
      <c r="E22" s="32">
        <v>226653</v>
      </c>
      <c r="F22" s="32">
        <v>263397</v>
      </c>
      <c r="G22" s="32">
        <v>249316</v>
      </c>
      <c r="H22" s="13">
        <f t="shared" si="0"/>
        <v>14.2024384127477</v>
      </c>
      <c r="I22" s="13">
        <f t="shared" si="1"/>
        <v>9.9989852329331619</v>
      </c>
      <c r="J22" s="13">
        <f t="shared" si="2"/>
        <v>-9.5298729084174223</v>
      </c>
      <c r="K22" s="13">
        <f t="shared" si="3"/>
        <v>-5.3459226946396505</v>
      </c>
    </row>
    <row r="23" spans="1:11" ht="14.45" x14ac:dyDescent="0.35">
      <c r="A23" s="14" t="s">
        <v>35</v>
      </c>
      <c r="B23" s="14" t="s">
        <v>36</v>
      </c>
      <c r="C23" s="32">
        <v>262079.86</v>
      </c>
      <c r="D23" s="32">
        <v>277630</v>
      </c>
      <c r="E23" s="32">
        <v>280704</v>
      </c>
      <c r="F23" s="32">
        <v>288995</v>
      </c>
      <c r="G23" s="32">
        <v>295924</v>
      </c>
      <c r="H23" s="13">
        <f t="shared" si="0"/>
        <v>7.1062843211225832</v>
      </c>
      <c r="I23" s="13">
        <f t="shared" si="1"/>
        <v>5.4220816233470126</v>
      </c>
      <c r="J23" s="13">
        <f t="shared" si="2"/>
        <v>1.1072290458523935</v>
      </c>
      <c r="K23" s="13">
        <f t="shared" si="3"/>
        <v>2.3976193359746709</v>
      </c>
    </row>
    <row r="24" spans="1:11" ht="14.45" x14ac:dyDescent="0.35">
      <c r="A24" s="14" t="s">
        <v>37</v>
      </c>
      <c r="B24" s="14" t="s">
        <v>38</v>
      </c>
      <c r="C24" s="32">
        <v>184944.84</v>
      </c>
      <c r="D24" s="32">
        <v>202291</v>
      </c>
      <c r="E24" s="32">
        <v>200296</v>
      </c>
      <c r="F24" s="32">
        <v>229770</v>
      </c>
      <c r="G24" s="32">
        <v>229926</v>
      </c>
      <c r="H24" s="13">
        <f t="shared" si="0"/>
        <v>8.3003991892934152</v>
      </c>
      <c r="I24" s="13">
        <f t="shared" si="1"/>
        <v>14.793106202819828</v>
      </c>
      <c r="J24" s="13">
        <f t="shared" si="2"/>
        <v>-0.98620304412949666</v>
      </c>
      <c r="K24" s="13">
        <f t="shared" si="3"/>
        <v>6.78939809374592E-2</v>
      </c>
    </row>
    <row r="25" spans="1:11" ht="14.45" x14ac:dyDescent="0.35">
      <c r="A25" s="14" t="s">
        <v>39</v>
      </c>
      <c r="B25" s="14" t="s">
        <v>40</v>
      </c>
      <c r="C25" s="32">
        <v>452386.56</v>
      </c>
      <c r="D25" s="32">
        <v>641208</v>
      </c>
      <c r="E25" s="32">
        <v>623418</v>
      </c>
      <c r="F25" s="32">
        <v>807383</v>
      </c>
      <c r="G25" s="32">
        <v>812388</v>
      </c>
      <c r="H25" s="13">
        <f t="shared" si="0"/>
        <v>37.80648125355448</v>
      </c>
      <c r="I25" s="13">
        <f t="shared" si="1"/>
        <v>30.311925545941886</v>
      </c>
      <c r="J25" s="13">
        <f t="shared" si="2"/>
        <v>-2.7744507242579632</v>
      </c>
      <c r="K25" s="13">
        <f t="shared" si="3"/>
        <v>0.61990406040255985</v>
      </c>
    </row>
    <row r="26" spans="1:11" ht="14.45" x14ac:dyDescent="0.35">
      <c r="A26" s="28">
        <v>3.9</v>
      </c>
      <c r="B26" s="14" t="s">
        <v>41</v>
      </c>
      <c r="C26" s="32">
        <v>547211.53</v>
      </c>
      <c r="D26" s="32">
        <v>668623</v>
      </c>
      <c r="E26" s="32">
        <v>606782</v>
      </c>
      <c r="F26" s="32">
        <v>611264</v>
      </c>
      <c r="G26" s="32">
        <v>592012</v>
      </c>
      <c r="H26" s="13">
        <f t="shared" si="0"/>
        <v>10.886186919343597</v>
      </c>
      <c r="I26" s="13">
        <f t="shared" si="1"/>
        <v>-2.4341526281267409</v>
      </c>
      <c r="J26" s="13">
        <f t="shared" si="2"/>
        <v>-9.249008783724161</v>
      </c>
      <c r="K26" s="13">
        <f t="shared" si="3"/>
        <v>-3.1495393152549469</v>
      </c>
    </row>
    <row r="27" spans="1:11" ht="14.45" x14ac:dyDescent="0.35">
      <c r="A27" s="18" t="s">
        <v>42</v>
      </c>
      <c r="B27" s="18" t="s">
        <v>43</v>
      </c>
      <c r="C27" s="25">
        <v>1921142.28</v>
      </c>
      <c r="D27" s="25">
        <v>2220732</v>
      </c>
      <c r="E27" s="25">
        <v>2222816</v>
      </c>
      <c r="F27" s="25">
        <v>2553652</v>
      </c>
      <c r="G27" s="25">
        <v>2490791</v>
      </c>
      <c r="H27" s="33">
        <f t="shared" si="0"/>
        <v>15.702830713818864</v>
      </c>
      <c r="I27" s="33">
        <f t="shared" si="1"/>
        <v>12.055653729323526</v>
      </c>
      <c r="J27" s="34">
        <f t="shared" si="2"/>
        <v>9.3842931069575267E-2</v>
      </c>
      <c r="K27" s="34">
        <f t="shared" si="3"/>
        <v>-2.461611840611015</v>
      </c>
    </row>
    <row r="28" spans="1:11" ht="14.45" x14ac:dyDescent="0.35">
      <c r="A28" s="14" t="s">
        <v>44</v>
      </c>
      <c r="B28" s="14" t="s">
        <v>45</v>
      </c>
      <c r="C28" s="32">
        <v>20091.98</v>
      </c>
      <c r="D28" s="32">
        <v>6299</v>
      </c>
      <c r="E28" s="32">
        <v>6200</v>
      </c>
      <c r="F28" s="32">
        <v>9298</v>
      </c>
      <c r="G28" s="32">
        <v>8908</v>
      </c>
      <c r="H28" s="13">
        <f t="shared" si="0"/>
        <v>-69.141916326812989</v>
      </c>
      <c r="I28" s="13">
        <f t="shared" si="1"/>
        <v>43.677419354838712</v>
      </c>
      <c r="J28" s="13">
        <f t="shared" si="2"/>
        <v>-1.5716780441339895</v>
      </c>
      <c r="K28" s="13">
        <f t="shared" si="3"/>
        <v>-4.194450419445042</v>
      </c>
    </row>
    <row r="29" spans="1:11" ht="14.45" x14ac:dyDescent="0.35">
      <c r="A29" s="14" t="s">
        <v>46</v>
      </c>
      <c r="B29" s="14" t="s">
        <v>47</v>
      </c>
      <c r="C29" s="32">
        <v>985496.15</v>
      </c>
      <c r="D29" s="32">
        <v>1160111</v>
      </c>
      <c r="E29" s="32">
        <v>1168623</v>
      </c>
      <c r="F29" s="32">
        <v>1338964</v>
      </c>
      <c r="G29" s="32">
        <v>1330709</v>
      </c>
      <c r="H29" s="13">
        <f t="shared" si="0"/>
        <v>18.582198418532631</v>
      </c>
      <c r="I29" s="13">
        <f t="shared" si="1"/>
        <v>13.869827994143535</v>
      </c>
      <c r="J29" s="13">
        <f t="shared" si="2"/>
        <v>0.73372289375758015</v>
      </c>
      <c r="K29" s="13">
        <f t="shared" si="3"/>
        <v>-0.61652143000110526</v>
      </c>
    </row>
    <row r="30" spans="1:11" ht="14.45" x14ac:dyDescent="0.35">
      <c r="A30" s="14" t="s">
        <v>48</v>
      </c>
      <c r="B30" s="14" t="s">
        <v>49</v>
      </c>
      <c r="C30" s="32">
        <v>71025.429999999993</v>
      </c>
      <c r="D30" s="32">
        <v>82873</v>
      </c>
      <c r="E30" s="32">
        <v>67389</v>
      </c>
      <c r="F30" s="32">
        <v>79496</v>
      </c>
      <c r="G30" s="32">
        <v>67905</v>
      </c>
      <c r="H30" s="13">
        <f t="shared" si="0"/>
        <v>-5.119898605330504</v>
      </c>
      <c r="I30" s="13">
        <f t="shared" si="1"/>
        <v>0.765703601477986</v>
      </c>
      <c r="J30" s="13">
        <f t="shared" si="2"/>
        <v>-18.68401047385759</v>
      </c>
      <c r="K30" s="13">
        <f t="shared" si="3"/>
        <v>-14.580607829324746</v>
      </c>
    </row>
    <row r="31" spans="1:11" ht="14.45" x14ac:dyDescent="0.35">
      <c r="A31" s="14" t="s">
        <v>50</v>
      </c>
      <c r="B31" s="14" t="s">
        <v>51</v>
      </c>
      <c r="C31" s="32">
        <v>5361.13</v>
      </c>
      <c r="D31" s="32">
        <v>6265</v>
      </c>
      <c r="E31" s="32">
        <v>5692</v>
      </c>
      <c r="F31" s="32">
        <v>5334</v>
      </c>
      <c r="G31" s="32">
        <v>4818</v>
      </c>
      <c r="H31" s="13">
        <f t="shared" si="0"/>
        <v>6.1716466491206123</v>
      </c>
      <c r="I31" s="13">
        <f t="shared" si="1"/>
        <v>-15.354884047786365</v>
      </c>
      <c r="J31" s="13">
        <f t="shared" si="2"/>
        <v>-9.1460494812450133</v>
      </c>
      <c r="K31" s="13">
        <f t="shared" si="3"/>
        <v>-9.6737907761529804</v>
      </c>
    </row>
    <row r="32" spans="1:11" ht="14.45" x14ac:dyDescent="0.35">
      <c r="A32" s="14" t="s">
        <v>52</v>
      </c>
      <c r="B32" s="14" t="s">
        <v>53</v>
      </c>
      <c r="C32" s="32">
        <v>73188.62</v>
      </c>
      <c r="D32" s="32">
        <v>88262</v>
      </c>
      <c r="E32" s="32">
        <v>92526</v>
      </c>
      <c r="F32" s="32">
        <v>108094</v>
      </c>
      <c r="G32" s="32">
        <v>96978</v>
      </c>
      <c r="H32" s="13">
        <f t="shared" si="0"/>
        <v>26.421293365006754</v>
      </c>
      <c r="I32" s="13">
        <f t="shared" si="1"/>
        <v>4.811620517476169</v>
      </c>
      <c r="J32" s="13">
        <f t="shared" si="2"/>
        <v>4.8310711291382473</v>
      </c>
      <c r="K32" s="13">
        <f t="shared" si="3"/>
        <v>-10.283642015282995</v>
      </c>
    </row>
    <row r="33" spans="1:17" x14ac:dyDescent="0.25">
      <c r="A33" s="14" t="s">
        <v>54</v>
      </c>
      <c r="B33" s="14" t="s">
        <v>55</v>
      </c>
      <c r="C33" s="32">
        <v>69056.539999999994</v>
      </c>
      <c r="D33" s="32">
        <v>67988</v>
      </c>
      <c r="E33" s="32">
        <v>67546</v>
      </c>
      <c r="F33" s="32">
        <v>65745</v>
      </c>
      <c r="G33" s="32">
        <v>65246</v>
      </c>
      <c r="H33" s="13">
        <f t="shared" si="0"/>
        <v>-2.1873960091252669</v>
      </c>
      <c r="I33" s="13">
        <f t="shared" si="1"/>
        <v>-3.4050869037396736</v>
      </c>
      <c r="J33" s="13">
        <f t="shared" si="2"/>
        <v>-0.65011472612814025</v>
      </c>
      <c r="K33" s="13">
        <f t="shared" si="3"/>
        <v>-0.75899307932162141</v>
      </c>
    </row>
    <row r="34" spans="1:17" x14ac:dyDescent="0.25">
      <c r="A34" s="14" t="s">
        <v>56</v>
      </c>
      <c r="B34" s="14" t="s">
        <v>57</v>
      </c>
      <c r="C34" s="32">
        <v>190393.39</v>
      </c>
      <c r="D34" s="32">
        <v>202154</v>
      </c>
      <c r="E34" s="32">
        <v>199817</v>
      </c>
      <c r="F34" s="32">
        <v>220609</v>
      </c>
      <c r="G34" s="32">
        <v>216968</v>
      </c>
      <c r="H34" s="13">
        <f t="shared" si="0"/>
        <v>4.9495468303810259</v>
      </c>
      <c r="I34" s="13">
        <f t="shared" si="1"/>
        <v>8.583353768698359</v>
      </c>
      <c r="J34" s="13">
        <f t="shared" si="2"/>
        <v>-1.1560493485164776</v>
      </c>
      <c r="K34" s="13">
        <f t="shared" si="3"/>
        <v>-1.6504313060663891</v>
      </c>
    </row>
    <row r="35" spans="1:17" x14ac:dyDescent="0.25">
      <c r="A35" s="14" t="s">
        <v>58</v>
      </c>
      <c r="B35" s="14" t="s">
        <v>59</v>
      </c>
      <c r="C35" s="32">
        <v>506529.04</v>
      </c>
      <c r="D35" s="32">
        <v>606780</v>
      </c>
      <c r="E35" s="32">
        <v>615023</v>
      </c>
      <c r="F35" s="32">
        <v>726112</v>
      </c>
      <c r="G35" s="32">
        <v>699259</v>
      </c>
      <c r="H35" s="13">
        <f t="shared" si="0"/>
        <v>21.419099682813847</v>
      </c>
      <c r="I35" s="13">
        <f t="shared" si="1"/>
        <v>13.696398346078114</v>
      </c>
      <c r="J35" s="13">
        <f t="shared" si="2"/>
        <v>1.3584824812947032</v>
      </c>
      <c r="K35" s="13">
        <f t="shared" si="3"/>
        <v>-3.6981898109382572</v>
      </c>
    </row>
    <row r="36" spans="1:17" x14ac:dyDescent="0.25">
      <c r="A36" s="18" t="s">
        <v>60</v>
      </c>
      <c r="B36" s="18" t="s">
        <v>61</v>
      </c>
      <c r="C36" s="25">
        <v>2492774.89</v>
      </c>
      <c r="D36" s="25">
        <v>2739021</v>
      </c>
      <c r="E36" s="25">
        <v>2729851</v>
      </c>
      <c r="F36" s="25">
        <v>2897461</v>
      </c>
      <c r="G36" s="25">
        <v>2811116</v>
      </c>
      <c r="H36" s="33">
        <f t="shared" si="0"/>
        <v>9.510530250888392</v>
      </c>
      <c r="I36" s="33">
        <f t="shared" si="1"/>
        <v>2.9769024023655501</v>
      </c>
      <c r="J36" s="34">
        <f t="shared" si="2"/>
        <v>-0.33479115348148114</v>
      </c>
      <c r="K36" s="34">
        <f t="shared" si="3"/>
        <v>-2.9800228544922605</v>
      </c>
    </row>
    <row r="37" spans="1:17" x14ac:dyDescent="0.25">
      <c r="A37" s="14" t="s">
        <v>62</v>
      </c>
      <c r="B37" s="14" t="s">
        <v>10</v>
      </c>
      <c r="C37" s="32">
        <v>1023972.68</v>
      </c>
      <c r="D37" s="32">
        <v>1104988</v>
      </c>
      <c r="E37" s="32">
        <v>1101235</v>
      </c>
      <c r="F37" s="32">
        <v>1146624</v>
      </c>
      <c r="G37" s="32">
        <v>1145120</v>
      </c>
      <c r="H37" s="13">
        <f t="shared" si="0"/>
        <v>7.5453497450732705</v>
      </c>
      <c r="I37" s="13">
        <f t="shared" si="1"/>
        <v>3.9850713063061018</v>
      </c>
      <c r="J37" s="13">
        <f t="shared" si="2"/>
        <v>-0.33964169746639783</v>
      </c>
      <c r="K37" s="13">
        <f t="shared" si="3"/>
        <v>-0.13116767135521323</v>
      </c>
    </row>
    <row r="38" spans="1:17" x14ac:dyDescent="0.25">
      <c r="A38" s="14" t="s">
        <v>63</v>
      </c>
      <c r="B38" s="14" t="s">
        <v>64</v>
      </c>
      <c r="C38" s="32">
        <v>952593.2</v>
      </c>
      <c r="D38" s="32">
        <v>1067175</v>
      </c>
      <c r="E38" s="32">
        <v>1065969</v>
      </c>
      <c r="F38" s="32">
        <v>1149394</v>
      </c>
      <c r="G38" s="32">
        <v>1100834</v>
      </c>
      <c r="H38" s="13">
        <f t="shared" si="0"/>
        <v>11.90180656338929</v>
      </c>
      <c r="I38" s="13">
        <f t="shared" si="1"/>
        <v>3.2707330138118462</v>
      </c>
      <c r="J38" s="13">
        <f t="shared" si="2"/>
        <v>-0.11300864431794223</v>
      </c>
      <c r="K38" s="13">
        <f t="shared" si="3"/>
        <v>-4.2248350000087003</v>
      </c>
    </row>
    <row r="39" spans="1:17" x14ac:dyDescent="0.25">
      <c r="A39" s="14" t="s">
        <v>65</v>
      </c>
      <c r="B39" s="14" t="s">
        <v>90</v>
      </c>
      <c r="C39" s="32">
        <v>362914.4</v>
      </c>
      <c r="D39" s="32">
        <v>375505</v>
      </c>
      <c r="E39" s="32">
        <v>366577</v>
      </c>
      <c r="F39" s="32">
        <v>381825</v>
      </c>
      <c r="G39" s="32">
        <v>358340</v>
      </c>
      <c r="H39" s="13">
        <f t="shared" si="0"/>
        <v>1.0092187028125577</v>
      </c>
      <c r="I39" s="13">
        <f t="shared" si="1"/>
        <v>-2.2470040400788918</v>
      </c>
      <c r="J39" s="13">
        <f t="shared" si="2"/>
        <v>-2.377598167800695</v>
      </c>
      <c r="K39" s="13">
        <f t="shared" si="3"/>
        <v>-6.1507234989851369</v>
      </c>
    </row>
    <row r="40" spans="1:17" x14ac:dyDescent="0.25">
      <c r="A40" s="14" t="s">
        <v>67</v>
      </c>
      <c r="B40" s="14" t="s">
        <v>20</v>
      </c>
      <c r="C40" s="32">
        <v>589678.80000000005</v>
      </c>
      <c r="D40" s="32">
        <v>691670</v>
      </c>
      <c r="E40" s="32">
        <v>699392</v>
      </c>
      <c r="F40" s="32">
        <v>767568</v>
      </c>
      <c r="G40" s="32">
        <v>742494</v>
      </c>
      <c r="H40" s="13">
        <f t="shared" si="0"/>
        <v>18.605586634622092</v>
      </c>
      <c r="I40" s="13">
        <f t="shared" si="1"/>
        <v>6.1627813872620791</v>
      </c>
      <c r="J40" s="13">
        <f t="shared" si="2"/>
        <v>1.1164283545621467</v>
      </c>
      <c r="K40" s="13">
        <f t="shared" si="3"/>
        <v>-3.2666812582077416</v>
      </c>
      <c r="L40" s="38"/>
      <c r="M40" s="38"/>
      <c r="N40" s="38"/>
      <c r="O40" s="38"/>
      <c r="P40" s="38"/>
      <c r="Q40" s="38"/>
    </row>
    <row r="41" spans="1:17" x14ac:dyDescent="0.25">
      <c r="A41" s="14" t="s">
        <v>69</v>
      </c>
      <c r="B41" s="14" t="s">
        <v>70</v>
      </c>
      <c r="C41" s="32">
        <v>366701</v>
      </c>
      <c r="D41" s="32">
        <v>432703</v>
      </c>
      <c r="E41" s="32">
        <v>432122</v>
      </c>
      <c r="F41" s="32">
        <v>449945</v>
      </c>
      <c r="G41" s="32">
        <v>459911</v>
      </c>
      <c r="H41" s="13">
        <f t="shared" si="0"/>
        <v>17.840420396999189</v>
      </c>
      <c r="I41" s="13">
        <f t="shared" si="1"/>
        <v>6.4308227769009667</v>
      </c>
      <c r="J41" s="13">
        <f t="shared" si="2"/>
        <v>-0.13427223753937459</v>
      </c>
      <c r="K41" s="13">
        <f t="shared" si="3"/>
        <v>2.2149373812354844</v>
      </c>
    </row>
    <row r="42" spans="1:17" x14ac:dyDescent="0.25">
      <c r="A42" s="14" t="s">
        <v>71</v>
      </c>
      <c r="B42" s="14" t="s">
        <v>72</v>
      </c>
      <c r="C42" s="32">
        <v>25473.41</v>
      </c>
      <c r="D42" s="32">
        <v>24101</v>
      </c>
      <c r="E42" s="32">
        <v>27331</v>
      </c>
      <c r="F42" s="32">
        <v>38237</v>
      </c>
      <c r="G42" s="32">
        <v>35154</v>
      </c>
      <c r="H42" s="13">
        <f t="shared" si="0"/>
        <v>7.2922706461365019</v>
      </c>
      <c r="I42" s="13">
        <f t="shared" si="1"/>
        <v>28.623175149098095</v>
      </c>
      <c r="J42" s="13">
        <f t="shared" si="2"/>
        <v>13.401933529729057</v>
      </c>
      <c r="K42" s="13">
        <f t="shared" si="3"/>
        <v>-8.0628710411381643</v>
      </c>
    </row>
    <row r="43" spans="1:17" x14ac:dyDescent="0.25">
      <c r="A43" s="14" t="s">
        <v>73</v>
      </c>
      <c r="B43" s="14" t="s">
        <v>74</v>
      </c>
      <c r="C43" s="32">
        <v>59336.160000000003</v>
      </c>
      <c r="D43" s="32">
        <v>53950</v>
      </c>
      <c r="E43" s="32">
        <v>53814</v>
      </c>
      <c r="F43" s="32">
        <v>51906</v>
      </c>
      <c r="G43" s="32">
        <v>52003</v>
      </c>
      <c r="H43" s="13">
        <f t="shared" si="0"/>
        <v>-9.3065678668791563</v>
      </c>
      <c r="I43" s="13">
        <f t="shared" si="1"/>
        <v>-3.3652952763221466</v>
      </c>
      <c r="J43" s="13">
        <f t="shared" si="2"/>
        <v>-0.25208526413345689</v>
      </c>
      <c r="K43" s="13">
        <f t="shared" si="3"/>
        <v>0.18687627634570184</v>
      </c>
    </row>
    <row r="44" spans="1:17" x14ac:dyDescent="0.25">
      <c r="A44" s="14" t="s">
        <v>75</v>
      </c>
      <c r="B44" s="14" t="s">
        <v>76</v>
      </c>
      <c r="C44" s="32">
        <v>301.27</v>
      </c>
      <c r="D44" s="32">
        <v>397</v>
      </c>
      <c r="E44" s="32">
        <v>392</v>
      </c>
      <c r="F44" s="32">
        <v>388</v>
      </c>
      <c r="G44" s="32">
        <v>395</v>
      </c>
      <c r="H44" s="13">
        <f t="shared" si="0"/>
        <v>30.115842931589608</v>
      </c>
      <c r="I44" s="13">
        <f t="shared" si="1"/>
        <v>0.76530612244897955</v>
      </c>
      <c r="J44" s="13">
        <f t="shared" si="2"/>
        <v>-1.2594458438287155</v>
      </c>
      <c r="K44" s="13">
        <f t="shared" si="3"/>
        <v>1.804123711340206</v>
      </c>
    </row>
    <row r="45" spans="1:17" x14ac:dyDescent="0.25">
      <c r="A45" s="14" t="s">
        <v>77</v>
      </c>
      <c r="B45" s="14" t="s">
        <v>78</v>
      </c>
      <c r="C45" s="32">
        <v>578123.81000000006</v>
      </c>
      <c r="D45" s="32">
        <v>662628</v>
      </c>
      <c r="E45" s="32">
        <v>677013</v>
      </c>
      <c r="F45" s="32">
        <v>731409</v>
      </c>
      <c r="G45" s="32">
        <v>743790</v>
      </c>
      <c r="H45" s="13">
        <f t="shared" si="0"/>
        <v>17.105192398147366</v>
      </c>
      <c r="I45" s="13">
        <f t="shared" si="1"/>
        <v>9.863473818080303</v>
      </c>
      <c r="J45" s="13">
        <f t="shared" si="2"/>
        <v>2.1709013201977578</v>
      </c>
      <c r="K45" s="13">
        <f t="shared" si="3"/>
        <v>1.6927601383083886</v>
      </c>
    </row>
    <row r="46" spans="1:17" x14ac:dyDescent="0.25">
      <c r="A46" s="14" t="s">
        <v>79</v>
      </c>
      <c r="B46" s="14" t="s">
        <v>80</v>
      </c>
      <c r="C46" s="32">
        <v>20125.330000000002</v>
      </c>
      <c r="D46" s="32">
        <v>15566</v>
      </c>
      <c r="E46" s="32">
        <v>15212</v>
      </c>
      <c r="F46" s="32">
        <v>16114</v>
      </c>
      <c r="G46" s="32">
        <v>16690</v>
      </c>
      <c r="H46" s="13">
        <f t="shared" si="0"/>
        <v>-24.41366178840298</v>
      </c>
      <c r="I46" s="13">
        <f t="shared" si="1"/>
        <v>9.7160136734157234</v>
      </c>
      <c r="J46" s="13">
        <f t="shared" si="2"/>
        <v>-2.2741873313632275</v>
      </c>
      <c r="K46" s="13">
        <f t="shared" si="3"/>
        <v>3.5745314633238179</v>
      </c>
    </row>
    <row r="47" spans="1:17" s="29" customFormat="1" ht="13.15" customHeight="1" x14ac:dyDescent="0.2">
      <c r="A47" s="60" t="s">
        <v>169</v>
      </c>
      <c r="B47" s="61"/>
      <c r="C47" s="61"/>
      <c r="D47" s="61"/>
      <c r="E47" s="61"/>
      <c r="F47" s="61"/>
      <c r="G47" s="61"/>
      <c r="H47" s="61"/>
      <c r="I47" s="61"/>
      <c r="J47" s="61"/>
      <c r="K47" s="62"/>
    </row>
    <row r="48" spans="1:17" s="29" customFormat="1" ht="13.15" customHeight="1" x14ac:dyDescent="0.2">
      <c r="A48" s="35" t="s">
        <v>81</v>
      </c>
      <c r="B48" s="36"/>
      <c r="C48" s="36"/>
      <c r="D48" s="36"/>
      <c r="E48" s="36"/>
      <c r="F48" s="36"/>
      <c r="G48" s="36"/>
      <c r="H48" s="36"/>
      <c r="I48" s="36"/>
      <c r="J48" s="36"/>
      <c r="K48" s="37"/>
    </row>
    <row r="49" spans="1:11" s="29" customFormat="1" ht="13.15" customHeight="1" x14ac:dyDescent="0.2">
      <c r="A49" s="60" t="s">
        <v>88</v>
      </c>
      <c r="B49" s="61"/>
      <c r="C49" s="61"/>
      <c r="D49" s="61"/>
      <c r="E49" s="61"/>
      <c r="F49" s="61"/>
      <c r="G49" s="61"/>
      <c r="H49" s="61"/>
      <c r="I49" s="61"/>
      <c r="J49" s="61"/>
      <c r="K49" s="62"/>
    </row>
    <row r="50" spans="1:11" s="29" customFormat="1" ht="13.15" customHeight="1" x14ac:dyDescent="0.2">
      <c r="A50" s="63" t="s">
        <v>89</v>
      </c>
      <c r="B50" s="64"/>
      <c r="C50" s="64"/>
      <c r="D50" s="64"/>
      <c r="E50" s="64"/>
      <c r="F50" s="64"/>
      <c r="G50" s="64"/>
      <c r="H50" s="64"/>
      <c r="I50" s="64"/>
      <c r="J50" s="64"/>
      <c r="K50" s="65"/>
    </row>
    <row r="51" spans="1:11" s="29" customFormat="1" ht="13.15" customHeight="1" x14ac:dyDescent="0.2">
      <c r="A51" s="66" t="s">
        <v>91</v>
      </c>
      <c r="B51" s="66"/>
      <c r="C51" s="66"/>
      <c r="D51" s="66"/>
      <c r="E51" s="66"/>
      <c r="F51" s="66"/>
      <c r="G51" s="66"/>
      <c r="H51" s="66"/>
      <c r="I51" s="66"/>
      <c r="J51" s="66"/>
      <c r="K51" s="66"/>
    </row>
    <row r="52" spans="1:11" s="29" customFormat="1" ht="10.5" customHeight="1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</row>
  </sheetData>
  <mergeCells count="19">
    <mergeCell ref="A52:K52"/>
    <mergeCell ref="A47:K47"/>
    <mergeCell ref="A49:K49"/>
    <mergeCell ref="A50:K50"/>
    <mergeCell ref="A51:K51"/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workbookViewId="0">
      <selection activeCell="A3" sqref="A3"/>
    </sheetView>
  </sheetViews>
  <sheetFormatPr defaultColWidth="9.28515625" defaultRowHeight="15" x14ac:dyDescent="0.25"/>
  <cols>
    <col min="1" max="1" width="9.28515625" style="26"/>
    <col min="2" max="2" width="24.28515625" style="26" customWidth="1"/>
    <col min="3" max="3" width="13.5703125" style="26" customWidth="1"/>
    <col min="4" max="4" width="13.28515625" style="26" customWidth="1"/>
    <col min="5" max="5" width="13.42578125" style="26" customWidth="1"/>
    <col min="6" max="6" width="13.7109375" style="26" customWidth="1"/>
    <col min="7" max="7" width="14.28515625" style="26" customWidth="1"/>
    <col min="8" max="8" width="13.28515625" style="26" customWidth="1"/>
    <col min="9" max="9" width="13.42578125" style="26" customWidth="1"/>
    <col min="10" max="10" width="13.5703125" style="26" customWidth="1"/>
    <col min="11" max="11" width="12.85546875" style="26" customWidth="1"/>
    <col min="12" max="16384" width="9.28515625" style="26"/>
  </cols>
  <sheetData>
    <row r="1" spans="1:11" ht="15" customHeight="1" x14ac:dyDescent="0.35">
      <c r="A1" s="67" t="s">
        <v>168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14.45" x14ac:dyDescent="0.35">
      <c r="A2" s="68" t="s">
        <v>172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1:11" ht="15" customHeight="1" x14ac:dyDescent="0.35">
      <c r="A3" s="40"/>
      <c r="B3" s="40"/>
      <c r="C3" s="56"/>
      <c r="D3" s="57"/>
      <c r="E3" s="57"/>
      <c r="F3" s="57"/>
      <c r="G3" s="58"/>
      <c r="H3" s="52" t="s">
        <v>170</v>
      </c>
      <c r="I3" s="53"/>
      <c r="J3" s="54" t="s">
        <v>171</v>
      </c>
      <c r="K3" s="55"/>
    </row>
    <row r="4" spans="1:11" ht="15" customHeight="1" x14ac:dyDescent="0.25">
      <c r="A4" s="69" t="s">
        <v>0</v>
      </c>
      <c r="B4" s="71" t="s">
        <v>92</v>
      </c>
      <c r="C4" s="47" t="s">
        <v>173</v>
      </c>
      <c r="D4" s="47" t="s">
        <v>174</v>
      </c>
      <c r="E4" s="47" t="s">
        <v>175</v>
      </c>
      <c r="F4" s="47" t="s">
        <v>176</v>
      </c>
      <c r="G4" s="47" t="s">
        <v>177</v>
      </c>
      <c r="H4" s="45" t="s">
        <v>178</v>
      </c>
      <c r="I4" s="45" t="s">
        <v>179</v>
      </c>
      <c r="J4" s="45" t="s">
        <v>180</v>
      </c>
      <c r="K4" s="45" t="s">
        <v>181</v>
      </c>
    </row>
    <row r="5" spans="1:11" ht="16.5" customHeight="1" x14ac:dyDescent="0.25">
      <c r="A5" s="70"/>
      <c r="B5" s="72"/>
      <c r="C5" s="48"/>
      <c r="D5" s="49"/>
      <c r="E5" s="48"/>
      <c r="F5" s="49"/>
      <c r="G5" s="48"/>
      <c r="H5" s="46"/>
      <c r="I5" s="46"/>
      <c r="J5" s="46"/>
      <c r="K5" s="46"/>
    </row>
    <row r="6" spans="1:11" ht="16.5" customHeight="1" x14ac:dyDescent="0.25">
      <c r="A6" s="70"/>
      <c r="B6" s="19"/>
      <c r="C6" s="43"/>
      <c r="D6" s="43"/>
      <c r="E6" s="39"/>
      <c r="F6" s="44"/>
      <c r="G6" s="44"/>
      <c r="H6" s="40" t="s">
        <v>2</v>
      </c>
      <c r="I6" s="40" t="s">
        <v>2</v>
      </c>
      <c r="J6" s="40" t="s">
        <v>2</v>
      </c>
      <c r="K6" s="40" t="s">
        <v>2</v>
      </c>
    </row>
    <row r="7" spans="1:11" ht="26.45" x14ac:dyDescent="0.35">
      <c r="A7" s="20" t="s">
        <v>13</v>
      </c>
      <c r="B7" s="21" t="s">
        <v>93</v>
      </c>
      <c r="C7" s="30">
        <v>37529</v>
      </c>
      <c r="D7" s="31">
        <v>41752</v>
      </c>
      <c r="E7" s="31">
        <v>41852</v>
      </c>
      <c r="F7" s="31">
        <v>43927</v>
      </c>
      <c r="G7" s="31">
        <v>43508</v>
      </c>
      <c r="H7" s="27">
        <f>(E7-C7)/C7*100</f>
        <v>11.51909190226225</v>
      </c>
      <c r="I7" s="27">
        <f>(G7-E7)/E7*100</f>
        <v>3.9568001529198127</v>
      </c>
      <c r="J7" s="27">
        <f>(E7-D7)/D7*100</f>
        <v>0.23950948457558918</v>
      </c>
      <c r="K7" s="27">
        <f>(G7-F7)/F7*100</f>
        <v>-0.95385525986295439</v>
      </c>
    </row>
    <row r="8" spans="1:11" ht="14.45" x14ac:dyDescent="0.35">
      <c r="A8" s="20" t="s">
        <v>15</v>
      </c>
      <c r="B8" s="21" t="s">
        <v>94</v>
      </c>
      <c r="C8" s="30">
        <v>150938</v>
      </c>
      <c r="D8" s="31">
        <v>157058</v>
      </c>
      <c r="E8" s="31">
        <v>153960</v>
      </c>
      <c r="F8" s="31">
        <v>154146</v>
      </c>
      <c r="G8" s="31">
        <v>152326</v>
      </c>
      <c r="H8" s="27">
        <f t="shared" ref="H8:H46" si="0">(E8-C8)/C8*100</f>
        <v>2.0021465767401181</v>
      </c>
      <c r="I8" s="27">
        <f t="shared" ref="I8:I46" si="1">(G8-E8)/E8*100</f>
        <v>-1.06131462717589</v>
      </c>
      <c r="J8" s="27">
        <f t="shared" ref="J8:J46" si="2">(E8-D8)/D8*100</f>
        <v>-1.9725197060958373</v>
      </c>
      <c r="K8" s="27">
        <f t="shared" ref="K8:K46" si="3">(G8-F8)/F8*100</f>
        <v>-1.1806988180037108</v>
      </c>
    </row>
    <row r="9" spans="1:11" ht="14.45" x14ac:dyDescent="0.35">
      <c r="A9" s="22" t="s">
        <v>95</v>
      </c>
      <c r="B9" s="23" t="s">
        <v>96</v>
      </c>
      <c r="C9" s="32">
        <v>27794</v>
      </c>
      <c r="D9" s="32">
        <v>29705</v>
      </c>
      <c r="E9" s="32">
        <v>30532</v>
      </c>
      <c r="F9" s="32">
        <v>27382</v>
      </c>
      <c r="G9" s="32">
        <v>27362</v>
      </c>
      <c r="H9" s="13">
        <f t="shared" si="0"/>
        <v>9.8510469885586822</v>
      </c>
      <c r="I9" s="13">
        <f t="shared" si="1"/>
        <v>-10.382549456308137</v>
      </c>
      <c r="J9" s="13">
        <f t="shared" si="2"/>
        <v>2.7840430903888236</v>
      </c>
      <c r="K9" s="13">
        <f t="shared" si="3"/>
        <v>-7.3040683660799063E-2</v>
      </c>
    </row>
    <row r="10" spans="1:11" ht="14.45" x14ac:dyDescent="0.35">
      <c r="A10" s="22" t="s">
        <v>97</v>
      </c>
      <c r="B10" s="23" t="s">
        <v>98</v>
      </c>
      <c r="C10" s="32">
        <v>21044</v>
      </c>
      <c r="D10" s="32">
        <v>21343</v>
      </c>
      <c r="E10" s="32">
        <v>20946</v>
      </c>
      <c r="F10" s="32">
        <v>19240</v>
      </c>
      <c r="G10" s="32">
        <v>18044</v>
      </c>
      <c r="H10" s="13">
        <f t="shared" si="0"/>
        <v>-0.46569093328264588</v>
      </c>
      <c r="I10" s="13">
        <f t="shared" si="1"/>
        <v>-13.854673923422133</v>
      </c>
      <c r="J10" s="13">
        <f t="shared" si="2"/>
        <v>-1.8600946446141593</v>
      </c>
      <c r="K10" s="13">
        <f t="shared" si="3"/>
        <v>-6.2162162162162167</v>
      </c>
    </row>
    <row r="11" spans="1:11" ht="14.45" x14ac:dyDescent="0.35">
      <c r="A11" s="22" t="s">
        <v>99</v>
      </c>
      <c r="B11" s="23" t="s">
        <v>100</v>
      </c>
      <c r="C11" s="32">
        <v>4885</v>
      </c>
      <c r="D11" s="32">
        <v>4966</v>
      </c>
      <c r="E11" s="32">
        <v>5102</v>
      </c>
      <c r="F11" s="32">
        <v>5375</v>
      </c>
      <c r="G11" s="32">
        <v>5193</v>
      </c>
      <c r="H11" s="13">
        <f t="shared" si="0"/>
        <v>4.4421699078812695</v>
      </c>
      <c r="I11" s="13">
        <f t="shared" si="1"/>
        <v>1.7836142689141514</v>
      </c>
      <c r="J11" s="13">
        <f t="shared" si="2"/>
        <v>2.7386226339105919</v>
      </c>
      <c r="K11" s="13">
        <f t="shared" si="3"/>
        <v>-3.386046511627907</v>
      </c>
    </row>
    <row r="12" spans="1:11" ht="14.45" x14ac:dyDescent="0.35">
      <c r="A12" s="22" t="s">
        <v>101</v>
      </c>
      <c r="B12" s="23" t="s">
        <v>102</v>
      </c>
      <c r="C12" s="32">
        <v>97215</v>
      </c>
      <c r="D12" s="32">
        <v>101044</v>
      </c>
      <c r="E12" s="32">
        <v>97380</v>
      </c>
      <c r="F12" s="32">
        <v>102149</v>
      </c>
      <c r="G12" s="32">
        <v>101727</v>
      </c>
      <c r="H12" s="13">
        <f t="shared" si="0"/>
        <v>0.16972689399783983</v>
      </c>
      <c r="I12" s="13">
        <f t="shared" si="1"/>
        <v>4.4639556377079481</v>
      </c>
      <c r="J12" s="13">
        <f t="shared" si="2"/>
        <v>-3.6261430663869207</v>
      </c>
      <c r="K12" s="13">
        <f t="shared" si="3"/>
        <v>-0.41312200804706856</v>
      </c>
    </row>
    <row r="13" spans="1:11" ht="14.45" x14ac:dyDescent="0.35">
      <c r="A13" s="20" t="s">
        <v>17</v>
      </c>
      <c r="B13" s="21" t="s">
        <v>103</v>
      </c>
      <c r="C13" s="30">
        <v>14672</v>
      </c>
      <c r="D13" s="31">
        <v>14662</v>
      </c>
      <c r="E13" s="31">
        <v>13034</v>
      </c>
      <c r="F13" s="31">
        <v>16522</v>
      </c>
      <c r="G13" s="31">
        <v>16458</v>
      </c>
      <c r="H13" s="27">
        <f t="shared" si="0"/>
        <v>-11.164122137404581</v>
      </c>
      <c r="I13" s="27">
        <f t="shared" si="1"/>
        <v>26.269756022709835</v>
      </c>
      <c r="J13" s="27">
        <f t="shared" si="2"/>
        <v>-11.103532942299822</v>
      </c>
      <c r="K13" s="27">
        <f t="shared" si="3"/>
        <v>-0.3873623048057136</v>
      </c>
    </row>
    <row r="14" spans="1:11" ht="14.45" x14ac:dyDescent="0.35">
      <c r="A14" s="20" t="s">
        <v>104</v>
      </c>
      <c r="B14" s="21" t="s">
        <v>105</v>
      </c>
      <c r="C14" s="30">
        <v>205082</v>
      </c>
      <c r="D14" s="31">
        <v>203549</v>
      </c>
      <c r="E14" s="31">
        <v>199280</v>
      </c>
      <c r="F14" s="31">
        <v>192424</v>
      </c>
      <c r="G14" s="31">
        <v>190040</v>
      </c>
      <c r="H14" s="27">
        <f t="shared" si="0"/>
        <v>-2.8291122575360097</v>
      </c>
      <c r="I14" s="27">
        <f t="shared" si="1"/>
        <v>-4.6366920915295058</v>
      </c>
      <c r="J14" s="27">
        <f t="shared" si="2"/>
        <v>-2.0972837007305367</v>
      </c>
      <c r="K14" s="27">
        <f t="shared" si="3"/>
        <v>-1.2389306947158358</v>
      </c>
    </row>
    <row r="15" spans="1:11" ht="14.45" x14ac:dyDescent="0.35">
      <c r="A15" s="22" t="s">
        <v>106</v>
      </c>
      <c r="B15" s="23" t="s">
        <v>107</v>
      </c>
      <c r="C15" s="32">
        <v>103100</v>
      </c>
      <c r="D15" s="32">
        <v>97726</v>
      </c>
      <c r="E15" s="32">
        <v>95458</v>
      </c>
      <c r="F15" s="32">
        <v>89283</v>
      </c>
      <c r="G15" s="32">
        <v>87254</v>
      </c>
      <c r="H15" s="13">
        <f t="shared" si="0"/>
        <v>-7.4122211445198829</v>
      </c>
      <c r="I15" s="13">
        <f t="shared" si="1"/>
        <v>-8.5943556328437651</v>
      </c>
      <c r="J15" s="13">
        <f t="shared" si="2"/>
        <v>-2.3207744100853409</v>
      </c>
      <c r="K15" s="13">
        <f t="shared" si="3"/>
        <v>-2.2725490854921988</v>
      </c>
    </row>
    <row r="16" spans="1:11" ht="14.45" x14ac:dyDescent="0.35">
      <c r="A16" s="22" t="s">
        <v>108</v>
      </c>
      <c r="B16" s="23" t="s">
        <v>109</v>
      </c>
      <c r="C16" s="32">
        <v>2302</v>
      </c>
      <c r="D16" s="32">
        <v>2119</v>
      </c>
      <c r="E16" s="32">
        <v>2138</v>
      </c>
      <c r="F16" s="32">
        <v>2116</v>
      </c>
      <c r="G16" s="32">
        <v>1994</v>
      </c>
      <c r="H16" s="13">
        <f t="shared" si="0"/>
        <v>-7.1242397914856648</v>
      </c>
      <c r="I16" s="13">
        <f t="shared" si="1"/>
        <v>-6.7352666043030878</v>
      </c>
      <c r="J16" s="13">
        <f t="shared" si="2"/>
        <v>0.89664936290703157</v>
      </c>
      <c r="K16" s="13">
        <f t="shared" si="3"/>
        <v>-5.7655954631379966</v>
      </c>
    </row>
    <row r="17" spans="1:11" ht="14.45" x14ac:dyDescent="0.35">
      <c r="A17" s="22" t="s">
        <v>110</v>
      </c>
      <c r="B17" s="23" t="s">
        <v>111</v>
      </c>
      <c r="C17" s="32">
        <v>23700</v>
      </c>
      <c r="D17" s="32">
        <v>26748</v>
      </c>
      <c r="E17" s="32">
        <v>26456</v>
      </c>
      <c r="F17" s="32">
        <v>26074</v>
      </c>
      <c r="G17" s="32">
        <v>26094</v>
      </c>
      <c r="H17" s="13">
        <f t="shared" si="0"/>
        <v>11.628691983122364</v>
      </c>
      <c r="I17" s="13">
        <f t="shared" si="1"/>
        <v>-1.3683096462050197</v>
      </c>
      <c r="J17" s="13">
        <f t="shared" si="2"/>
        <v>-1.091670405263945</v>
      </c>
      <c r="K17" s="13">
        <f t="shared" si="3"/>
        <v>7.670476336580502E-2</v>
      </c>
    </row>
    <row r="18" spans="1:11" ht="14.45" x14ac:dyDescent="0.35">
      <c r="A18" s="22" t="s">
        <v>112</v>
      </c>
      <c r="B18" s="23" t="s">
        <v>113</v>
      </c>
      <c r="C18" s="32">
        <v>75980</v>
      </c>
      <c r="D18" s="32">
        <v>76956</v>
      </c>
      <c r="E18" s="32">
        <v>75228</v>
      </c>
      <c r="F18" s="32">
        <v>74951</v>
      </c>
      <c r="G18" s="32">
        <v>74698</v>
      </c>
      <c r="H18" s="13">
        <f t="shared" si="0"/>
        <v>-0.98973414056330611</v>
      </c>
      <c r="I18" s="13">
        <f t="shared" si="1"/>
        <v>-0.70452491093741698</v>
      </c>
      <c r="J18" s="13">
        <f t="shared" si="2"/>
        <v>-2.245438952128489</v>
      </c>
      <c r="K18" s="13">
        <f t="shared" si="3"/>
        <v>-0.33755386852743791</v>
      </c>
    </row>
    <row r="19" spans="1:11" ht="26.45" x14ac:dyDescent="0.35">
      <c r="A19" s="20" t="s">
        <v>114</v>
      </c>
      <c r="B19" s="21" t="s">
        <v>115</v>
      </c>
      <c r="C19" s="30">
        <v>11136</v>
      </c>
      <c r="D19" s="31">
        <v>11071</v>
      </c>
      <c r="E19" s="31">
        <v>11066</v>
      </c>
      <c r="F19" s="31">
        <v>11098</v>
      </c>
      <c r="G19" s="31">
        <v>10830</v>
      </c>
      <c r="H19" s="27">
        <f t="shared" si="0"/>
        <v>-0.62859195402298851</v>
      </c>
      <c r="I19" s="27">
        <f t="shared" si="1"/>
        <v>-2.1326585938911982</v>
      </c>
      <c r="J19" s="27">
        <f t="shared" si="2"/>
        <v>-4.516303856923494E-2</v>
      </c>
      <c r="K19" s="27">
        <f t="shared" si="3"/>
        <v>-2.4148495224364752</v>
      </c>
    </row>
    <row r="20" spans="1:11" ht="14.45" x14ac:dyDescent="0.35">
      <c r="A20" s="20" t="s">
        <v>116</v>
      </c>
      <c r="B20" s="21" t="s">
        <v>117</v>
      </c>
      <c r="C20" s="30">
        <v>10965</v>
      </c>
      <c r="D20" s="31">
        <v>11968</v>
      </c>
      <c r="E20" s="31">
        <v>11644</v>
      </c>
      <c r="F20" s="31">
        <v>12233</v>
      </c>
      <c r="G20" s="31">
        <v>12343</v>
      </c>
      <c r="H20" s="27">
        <f t="shared" si="0"/>
        <v>6.1924304605563156</v>
      </c>
      <c r="I20" s="27">
        <f t="shared" si="1"/>
        <v>6.0030917210580554</v>
      </c>
      <c r="J20" s="27">
        <f t="shared" si="2"/>
        <v>-2.7072192513368987</v>
      </c>
      <c r="K20" s="27">
        <f t="shared" si="3"/>
        <v>0.89920706286274832</v>
      </c>
    </row>
    <row r="21" spans="1:11" ht="14.45" x14ac:dyDescent="0.35">
      <c r="A21" s="20" t="s">
        <v>118</v>
      </c>
      <c r="B21" s="21" t="s">
        <v>119</v>
      </c>
      <c r="C21" s="30">
        <v>29959</v>
      </c>
      <c r="D21" s="31">
        <v>30319</v>
      </c>
      <c r="E21" s="31">
        <v>30146</v>
      </c>
      <c r="F21" s="31">
        <v>30965</v>
      </c>
      <c r="G21" s="31">
        <v>31276</v>
      </c>
      <c r="H21" s="27">
        <f t="shared" si="0"/>
        <v>0.62418638806368698</v>
      </c>
      <c r="I21" s="27">
        <f t="shared" si="1"/>
        <v>3.7484243349034698</v>
      </c>
      <c r="J21" s="27">
        <f t="shared" si="2"/>
        <v>-0.57059929417197131</v>
      </c>
      <c r="K21" s="27">
        <f t="shared" si="3"/>
        <v>1.0043597610205071</v>
      </c>
    </row>
    <row r="22" spans="1:11" ht="26.45" x14ac:dyDescent="0.35">
      <c r="A22" s="20" t="s">
        <v>120</v>
      </c>
      <c r="B22" s="21" t="s">
        <v>121</v>
      </c>
      <c r="C22" s="30">
        <v>64355</v>
      </c>
      <c r="D22" s="31">
        <v>63136</v>
      </c>
      <c r="E22" s="31">
        <v>54874</v>
      </c>
      <c r="F22" s="31">
        <v>75834</v>
      </c>
      <c r="G22" s="31">
        <v>81636</v>
      </c>
      <c r="H22" s="27">
        <f t="shared" si="0"/>
        <v>-14.73234402921296</v>
      </c>
      <c r="I22" s="27">
        <f t="shared" si="1"/>
        <v>48.769909246637752</v>
      </c>
      <c r="J22" s="27">
        <f t="shared" si="2"/>
        <v>-13.086036492650784</v>
      </c>
      <c r="K22" s="27">
        <f t="shared" si="3"/>
        <v>7.6509217501384601</v>
      </c>
    </row>
    <row r="23" spans="1:11" ht="26.45" x14ac:dyDescent="0.35">
      <c r="A23" s="20" t="s">
        <v>122</v>
      </c>
      <c r="B23" s="21" t="s">
        <v>123</v>
      </c>
      <c r="C23" s="30">
        <v>155197</v>
      </c>
      <c r="D23" s="31">
        <v>191484</v>
      </c>
      <c r="E23" s="31">
        <v>177611</v>
      </c>
      <c r="F23" s="31">
        <v>202949</v>
      </c>
      <c r="G23" s="31">
        <v>193201</v>
      </c>
      <c r="H23" s="27">
        <f t="shared" si="0"/>
        <v>14.442289477245049</v>
      </c>
      <c r="I23" s="27">
        <f t="shared" si="1"/>
        <v>8.7776094949074093</v>
      </c>
      <c r="J23" s="27">
        <f t="shared" si="2"/>
        <v>-7.2449917486578519</v>
      </c>
      <c r="K23" s="27">
        <f t="shared" si="3"/>
        <v>-4.8031771528807727</v>
      </c>
    </row>
    <row r="24" spans="1:11" ht="14.45" x14ac:dyDescent="0.35">
      <c r="A24" s="22" t="s">
        <v>124</v>
      </c>
      <c r="B24" s="23" t="s">
        <v>125</v>
      </c>
      <c r="C24" s="32">
        <v>26513</v>
      </c>
      <c r="D24" s="32">
        <v>40043</v>
      </c>
      <c r="E24" s="32">
        <v>32750</v>
      </c>
      <c r="F24" s="32">
        <v>49066</v>
      </c>
      <c r="G24" s="32">
        <v>35981</v>
      </c>
      <c r="H24" s="13">
        <f t="shared" si="0"/>
        <v>23.524308829630748</v>
      </c>
      <c r="I24" s="13">
        <f t="shared" si="1"/>
        <v>9.8656488549618331</v>
      </c>
      <c r="J24" s="13">
        <f t="shared" si="2"/>
        <v>-18.212921109806956</v>
      </c>
      <c r="K24" s="13">
        <f t="shared" si="3"/>
        <v>-26.668161252190924</v>
      </c>
    </row>
    <row r="25" spans="1:11" ht="14.45" x14ac:dyDescent="0.35">
      <c r="A25" s="22" t="s">
        <v>126</v>
      </c>
      <c r="B25" s="23" t="s">
        <v>127</v>
      </c>
      <c r="C25" s="32">
        <v>47984</v>
      </c>
      <c r="D25" s="32">
        <v>50500</v>
      </c>
      <c r="E25" s="32">
        <v>49881</v>
      </c>
      <c r="F25" s="32">
        <v>53427</v>
      </c>
      <c r="G25" s="32">
        <v>53198</v>
      </c>
      <c r="H25" s="13">
        <f t="shared" si="0"/>
        <v>3.9534011337112371</v>
      </c>
      <c r="I25" s="13">
        <f t="shared" si="1"/>
        <v>6.6498265872777216</v>
      </c>
      <c r="J25" s="13">
        <f t="shared" si="2"/>
        <v>-1.2257425742574257</v>
      </c>
      <c r="K25" s="13">
        <f t="shared" si="3"/>
        <v>-0.42862223220469048</v>
      </c>
    </row>
    <row r="26" spans="1:11" ht="14.45" x14ac:dyDescent="0.35">
      <c r="A26" s="22" t="s">
        <v>128</v>
      </c>
      <c r="B26" s="23" t="s">
        <v>129</v>
      </c>
      <c r="C26" s="32">
        <v>35728</v>
      </c>
      <c r="D26" s="32">
        <v>46717</v>
      </c>
      <c r="E26" s="32">
        <v>41242</v>
      </c>
      <c r="F26" s="32">
        <v>42233</v>
      </c>
      <c r="G26" s="32">
        <v>47383</v>
      </c>
      <c r="H26" s="13">
        <f t="shared" si="0"/>
        <v>15.433273622928795</v>
      </c>
      <c r="I26" s="13">
        <f t="shared" si="1"/>
        <v>14.890160515978856</v>
      </c>
      <c r="J26" s="13">
        <f t="shared" si="2"/>
        <v>-11.719502536549864</v>
      </c>
      <c r="K26" s="13">
        <f t="shared" si="3"/>
        <v>12.194255676840385</v>
      </c>
    </row>
    <row r="27" spans="1:11" ht="14.45" x14ac:dyDescent="0.35">
      <c r="A27" s="22" t="s">
        <v>130</v>
      </c>
      <c r="B27" s="23" t="s">
        <v>102</v>
      </c>
      <c r="C27" s="32">
        <v>44972</v>
      </c>
      <c r="D27" s="32">
        <v>54224</v>
      </c>
      <c r="E27" s="32">
        <v>53738</v>
      </c>
      <c r="F27" s="32">
        <v>58223</v>
      </c>
      <c r="G27" s="32">
        <v>56639</v>
      </c>
      <c r="H27" s="13">
        <f t="shared" si="0"/>
        <v>19.49212843547096</v>
      </c>
      <c r="I27" s="13">
        <f t="shared" si="1"/>
        <v>5.3984145297554802</v>
      </c>
      <c r="J27" s="13">
        <f t="shared" si="2"/>
        <v>-0.89628208911183249</v>
      </c>
      <c r="K27" s="13">
        <f t="shared" si="3"/>
        <v>-2.7205743434725109</v>
      </c>
    </row>
    <row r="28" spans="1:11" ht="26.45" x14ac:dyDescent="0.35">
      <c r="A28" s="20" t="s">
        <v>131</v>
      </c>
      <c r="B28" s="21" t="s">
        <v>132</v>
      </c>
      <c r="C28" s="30">
        <v>41465</v>
      </c>
      <c r="D28" s="31">
        <v>45803</v>
      </c>
      <c r="E28" s="31">
        <v>45410</v>
      </c>
      <c r="F28" s="31">
        <v>50415</v>
      </c>
      <c r="G28" s="31">
        <v>49763</v>
      </c>
      <c r="H28" s="27">
        <f t="shared" si="0"/>
        <v>9.5140479922826486</v>
      </c>
      <c r="I28" s="27">
        <f t="shared" si="1"/>
        <v>9.5859942743889004</v>
      </c>
      <c r="J28" s="27">
        <f t="shared" si="2"/>
        <v>-0.85802240027945764</v>
      </c>
      <c r="K28" s="27">
        <f t="shared" si="3"/>
        <v>-1.2932658930873748</v>
      </c>
    </row>
    <row r="29" spans="1:11" ht="14.45" x14ac:dyDescent="0.35">
      <c r="A29" s="20" t="s">
        <v>133</v>
      </c>
      <c r="B29" s="21" t="s">
        <v>134</v>
      </c>
      <c r="C29" s="30">
        <v>8589</v>
      </c>
      <c r="D29" s="31">
        <v>9887</v>
      </c>
      <c r="E29" s="31">
        <v>9766</v>
      </c>
      <c r="F29" s="31">
        <v>8777</v>
      </c>
      <c r="G29" s="31">
        <v>8412</v>
      </c>
      <c r="H29" s="27">
        <f t="shared" si="0"/>
        <v>13.70357433927116</v>
      </c>
      <c r="I29" s="27">
        <f t="shared" si="1"/>
        <v>-13.864427605979932</v>
      </c>
      <c r="J29" s="27">
        <f t="shared" si="2"/>
        <v>-1.2238292707595833</v>
      </c>
      <c r="K29" s="27">
        <f t="shared" si="3"/>
        <v>-4.1585963313204966</v>
      </c>
    </row>
    <row r="30" spans="1:11" ht="26.45" x14ac:dyDescent="0.35">
      <c r="A30" s="20" t="s">
        <v>135</v>
      </c>
      <c r="B30" s="21" t="s">
        <v>136</v>
      </c>
      <c r="C30" s="30">
        <v>52604</v>
      </c>
      <c r="D30" s="31">
        <v>55683</v>
      </c>
      <c r="E30" s="31">
        <v>55348</v>
      </c>
      <c r="F30" s="31">
        <v>58689</v>
      </c>
      <c r="G30" s="31">
        <v>58916</v>
      </c>
      <c r="H30" s="27">
        <f t="shared" si="0"/>
        <v>5.2163333586799485</v>
      </c>
      <c r="I30" s="27">
        <f t="shared" si="1"/>
        <v>6.4464840644648396</v>
      </c>
      <c r="J30" s="27">
        <f t="shared" si="2"/>
        <v>-0.60161988398613575</v>
      </c>
      <c r="K30" s="27">
        <f t="shared" si="3"/>
        <v>0.38678457632605773</v>
      </c>
    </row>
    <row r="31" spans="1:11" ht="26.45" x14ac:dyDescent="0.35">
      <c r="A31" s="20" t="s">
        <v>137</v>
      </c>
      <c r="B31" s="21" t="s">
        <v>138</v>
      </c>
      <c r="C31" s="30">
        <v>410881</v>
      </c>
      <c r="D31" s="31">
        <v>371564</v>
      </c>
      <c r="E31" s="31">
        <v>355290</v>
      </c>
      <c r="F31" s="31">
        <v>350325</v>
      </c>
      <c r="G31" s="31">
        <v>354085</v>
      </c>
      <c r="H31" s="27">
        <f t="shared" si="0"/>
        <v>-13.529708115001668</v>
      </c>
      <c r="I31" s="27">
        <f t="shared" si="1"/>
        <v>-0.33915955979622281</v>
      </c>
      <c r="J31" s="27">
        <f t="shared" si="2"/>
        <v>-4.3798645724558893</v>
      </c>
      <c r="K31" s="27">
        <f t="shared" si="3"/>
        <v>1.0732890887033468</v>
      </c>
    </row>
    <row r="32" spans="1:11" ht="14.45" x14ac:dyDescent="0.35">
      <c r="A32" s="22" t="s">
        <v>139</v>
      </c>
      <c r="B32" s="23" t="s">
        <v>140</v>
      </c>
      <c r="C32" s="32">
        <v>322208</v>
      </c>
      <c r="D32" s="32">
        <v>282878</v>
      </c>
      <c r="E32" s="32">
        <v>270001</v>
      </c>
      <c r="F32" s="32">
        <v>262396</v>
      </c>
      <c r="G32" s="32">
        <v>268125</v>
      </c>
      <c r="H32" s="13">
        <f t="shared" si="0"/>
        <v>-16.20288757572748</v>
      </c>
      <c r="I32" s="13">
        <f t="shared" si="1"/>
        <v>-0.69481224143614284</v>
      </c>
      <c r="J32" s="13">
        <f t="shared" si="2"/>
        <v>-4.5521390846937546</v>
      </c>
      <c r="K32" s="13">
        <f t="shared" si="3"/>
        <v>2.1833412094696567</v>
      </c>
    </row>
    <row r="33" spans="1:11" ht="29.1" x14ac:dyDescent="0.35">
      <c r="A33" s="22" t="s">
        <v>141</v>
      </c>
      <c r="B33" s="23" t="s">
        <v>142</v>
      </c>
      <c r="C33" s="32">
        <v>88673</v>
      </c>
      <c r="D33" s="32">
        <v>88686</v>
      </c>
      <c r="E33" s="32">
        <v>85289</v>
      </c>
      <c r="F33" s="32">
        <v>87929</v>
      </c>
      <c r="G33" s="32">
        <v>85960</v>
      </c>
      <c r="H33" s="13">
        <f t="shared" si="0"/>
        <v>-3.8162687627575473</v>
      </c>
      <c r="I33" s="13">
        <f t="shared" si="1"/>
        <v>0.78673685938397686</v>
      </c>
      <c r="J33" s="13">
        <f t="shared" si="2"/>
        <v>-3.8303678145366802</v>
      </c>
      <c r="K33" s="13">
        <f t="shared" si="3"/>
        <v>-2.2393067133710152</v>
      </c>
    </row>
    <row r="34" spans="1:11" ht="14.45" x14ac:dyDescent="0.35">
      <c r="A34" s="20" t="s">
        <v>143</v>
      </c>
      <c r="B34" s="21" t="s">
        <v>144</v>
      </c>
      <c r="C34" s="30">
        <v>151220</v>
      </c>
      <c r="D34" s="31">
        <v>168621</v>
      </c>
      <c r="E34" s="31">
        <v>166433</v>
      </c>
      <c r="F34" s="31">
        <v>157259</v>
      </c>
      <c r="G34" s="31">
        <v>154251</v>
      </c>
      <c r="H34" s="27">
        <f t="shared" si="0"/>
        <v>10.060177225234758</v>
      </c>
      <c r="I34" s="27">
        <f t="shared" si="1"/>
        <v>-7.3194618855635607</v>
      </c>
      <c r="J34" s="27">
        <f t="shared" si="2"/>
        <v>-1.2975845238730643</v>
      </c>
      <c r="K34" s="27">
        <f t="shared" si="3"/>
        <v>-1.9127681086615074</v>
      </c>
    </row>
    <row r="35" spans="1:11" ht="14.45" x14ac:dyDescent="0.35">
      <c r="A35" s="22" t="s">
        <v>145</v>
      </c>
      <c r="B35" s="23" t="s">
        <v>146</v>
      </c>
      <c r="C35" s="32">
        <v>33843</v>
      </c>
      <c r="D35" s="32">
        <v>37856</v>
      </c>
      <c r="E35" s="32">
        <v>38118</v>
      </c>
      <c r="F35" s="32">
        <v>30159</v>
      </c>
      <c r="G35" s="32">
        <v>29968</v>
      </c>
      <c r="H35" s="13">
        <f t="shared" si="0"/>
        <v>12.631858877759065</v>
      </c>
      <c r="I35" s="13">
        <f t="shared" si="1"/>
        <v>-21.38097486751666</v>
      </c>
      <c r="J35" s="13">
        <f t="shared" si="2"/>
        <v>0.69209636517328821</v>
      </c>
      <c r="K35" s="13">
        <f t="shared" si="3"/>
        <v>-0.63331012301468881</v>
      </c>
    </row>
    <row r="36" spans="1:11" ht="14.45" x14ac:dyDescent="0.35">
      <c r="A36" s="22" t="s">
        <v>147</v>
      </c>
      <c r="B36" s="23" t="s">
        <v>102</v>
      </c>
      <c r="C36" s="32">
        <v>117377</v>
      </c>
      <c r="D36" s="32">
        <v>130765</v>
      </c>
      <c r="E36" s="32">
        <v>128315</v>
      </c>
      <c r="F36" s="32">
        <v>127100</v>
      </c>
      <c r="G36" s="32">
        <v>124283</v>
      </c>
      <c r="H36" s="13">
        <f t="shared" si="0"/>
        <v>9.3186910553174815</v>
      </c>
      <c r="I36" s="13">
        <f t="shared" si="1"/>
        <v>-3.1422670771149122</v>
      </c>
      <c r="J36" s="13">
        <f t="shared" si="2"/>
        <v>-1.8735900279126676</v>
      </c>
      <c r="K36" s="13">
        <f t="shared" si="3"/>
        <v>-2.2163650668764752</v>
      </c>
    </row>
    <row r="37" spans="1:11" ht="26.45" x14ac:dyDescent="0.35">
      <c r="A37" s="20" t="s">
        <v>148</v>
      </c>
      <c r="B37" s="21" t="s">
        <v>149</v>
      </c>
      <c r="C37" s="30">
        <v>74512</v>
      </c>
      <c r="D37" s="31">
        <v>79859</v>
      </c>
      <c r="E37" s="31">
        <v>77769</v>
      </c>
      <c r="F37" s="31">
        <v>82606</v>
      </c>
      <c r="G37" s="31">
        <v>82565</v>
      </c>
      <c r="H37" s="27">
        <f t="shared" si="0"/>
        <v>4.3711080094481432</v>
      </c>
      <c r="I37" s="27">
        <f t="shared" si="1"/>
        <v>6.1669817022206797</v>
      </c>
      <c r="J37" s="27">
        <f t="shared" si="2"/>
        <v>-2.6171126610651272</v>
      </c>
      <c r="K37" s="27">
        <f t="shared" si="3"/>
        <v>-4.9633198557005542E-2</v>
      </c>
    </row>
    <row r="38" spans="1:11" ht="14.45" x14ac:dyDescent="0.35">
      <c r="A38" s="20" t="s">
        <v>150</v>
      </c>
      <c r="B38" s="21" t="s">
        <v>151</v>
      </c>
      <c r="C38" s="30">
        <v>69425</v>
      </c>
      <c r="D38" s="31">
        <v>72014</v>
      </c>
      <c r="E38" s="31">
        <v>66697</v>
      </c>
      <c r="F38" s="31">
        <v>59515</v>
      </c>
      <c r="G38" s="31">
        <v>58880</v>
      </c>
      <c r="H38" s="27">
        <f t="shared" si="0"/>
        <v>-3.9294202376665464</v>
      </c>
      <c r="I38" s="27">
        <f t="shared" si="1"/>
        <v>-11.72016732386764</v>
      </c>
      <c r="J38" s="27">
        <f t="shared" si="2"/>
        <v>-7.3832865831643852</v>
      </c>
      <c r="K38" s="27">
        <f t="shared" si="3"/>
        <v>-1.0669579097706461</v>
      </c>
    </row>
    <row r="39" spans="1:11" ht="14.45" x14ac:dyDescent="0.35">
      <c r="A39" s="20" t="s">
        <v>152</v>
      </c>
      <c r="B39" s="21" t="s">
        <v>153</v>
      </c>
      <c r="C39" s="30">
        <v>89697</v>
      </c>
      <c r="D39" s="31">
        <v>99473</v>
      </c>
      <c r="E39" s="31">
        <v>98440</v>
      </c>
      <c r="F39" s="31">
        <v>104288</v>
      </c>
      <c r="G39" s="31">
        <v>98980</v>
      </c>
      <c r="H39" s="27">
        <f t="shared" si="0"/>
        <v>9.7472602205201966</v>
      </c>
      <c r="I39" s="27">
        <f t="shared" si="1"/>
        <v>0.54855749695245837</v>
      </c>
      <c r="J39" s="27">
        <f t="shared" si="2"/>
        <v>-1.0384727513998775</v>
      </c>
      <c r="K39" s="27">
        <f t="shared" si="3"/>
        <v>-5.0897514575023015</v>
      </c>
    </row>
    <row r="40" spans="1:11" ht="14.45" x14ac:dyDescent="0.35">
      <c r="A40" s="20" t="s">
        <v>154</v>
      </c>
      <c r="B40" s="21" t="s">
        <v>155</v>
      </c>
      <c r="C40" s="30">
        <v>887816</v>
      </c>
      <c r="D40" s="31">
        <v>1055921</v>
      </c>
      <c r="E40" s="31">
        <v>1064713</v>
      </c>
      <c r="F40" s="31">
        <v>1053913</v>
      </c>
      <c r="G40" s="31">
        <v>1055204</v>
      </c>
      <c r="H40" s="27">
        <f t="shared" si="0"/>
        <v>19.924961929048361</v>
      </c>
      <c r="I40" s="27">
        <f t="shared" si="1"/>
        <v>-0.89310452675979357</v>
      </c>
      <c r="J40" s="27">
        <f t="shared" si="2"/>
        <v>0.83263804773273753</v>
      </c>
      <c r="K40" s="27">
        <f t="shared" si="3"/>
        <v>0.12249587964091914</v>
      </c>
    </row>
    <row r="41" spans="1:11" ht="14.45" x14ac:dyDescent="0.35">
      <c r="A41" s="22" t="s">
        <v>156</v>
      </c>
      <c r="B41" s="23" t="s">
        <v>157</v>
      </c>
      <c r="C41" s="32">
        <v>518763</v>
      </c>
      <c r="D41" s="32">
        <v>568966</v>
      </c>
      <c r="E41" s="32">
        <v>569829</v>
      </c>
      <c r="F41" s="32">
        <v>559774</v>
      </c>
      <c r="G41" s="32">
        <v>566556</v>
      </c>
      <c r="H41" s="13">
        <f t="shared" si="0"/>
        <v>9.843801504733376</v>
      </c>
      <c r="I41" s="13">
        <f t="shared" si="1"/>
        <v>-0.57438284116813998</v>
      </c>
      <c r="J41" s="13">
        <f t="shared" si="2"/>
        <v>0.15167865918174372</v>
      </c>
      <c r="K41" s="13">
        <f t="shared" si="3"/>
        <v>1.2115603797246746</v>
      </c>
    </row>
    <row r="42" spans="1:11" ht="14.45" x14ac:dyDescent="0.35">
      <c r="A42" s="22" t="s">
        <v>158</v>
      </c>
      <c r="B42" s="23" t="s">
        <v>159</v>
      </c>
      <c r="C42" s="32">
        <v>86352</v>
      </c>
      <c r="D42" s="32">
        <v>115585</v>
      </c>
      <c r="E42" s="32">
        <v>129704</v>
      </c>
      <c r="F42" s="32">
        <v>143760</v>
      </c>
      <c r="G42" s="32">
        <v>139040</v>
      </c>
      <c r="H42" s="13">
        <f t="shared" si="0"/>
        <v>50.203816935334444</v>
      </c>
      <c r="I42" s="13">
        <f t="shared" si="1"/>
        <v>7.1979275889718126</v>
      </c>
      <c r="J42" s="13">
        <f t="shared" si="2"/>
        <v>12.215252844227193</v>
      </c>
      <c r="K42" s="13">
        <f t="shared" si="3"/>
        <v>-3.2832498608792435</v>
      </c>
    </row>
    <row r="43" spans="1:11" ht="14.45" x14ac:dyDescent="0.35">
      <c r="A43" s="22" t="s">
        <v>160</v>
      </c>
      <c r="B43" s="23" t="s">
        <v>161</v>
      </c>
      <c r="C43" s="32">
        <v>163227</v>
      </c>
      <c r="D43" s="32">
        <v>186852</v>
      </c>
      <c r="E43" s="32">
        <v>186154</v>
      </c>
      <c r="F43" s="32">
        <v>190676</v>
      </c>
      <c r="G43" s="32">
        <v>189441</v>
      </c>
      <c r="H43" s="13">
        <f t="shared" si="0"/>
        <v>14.046083062238477</v>
      </c>
      <c r="I43" s="13">
        <f t="shared" si="1"/>
        <v>1.7657423423617005</v>
      </c>
      <c r="J43" s="13">
        <f t="shared" si="2"/>
        <v>-0.37355768201571299</v>
      </c>
      <c r="K43" s="13">
        <f t="shared" si="3"/>
        <v>-0.64769556734985001</v>
      </c>
    </row>
    <row r="44" spans="1:11" ht="14.45" x14ac:dyDescent="0.35">
      <c r="A44" s="22" t="s">
        <v>162</v>
      </c>
      <c r="B44" s="23" t="s">
        <v>163</v>
      </c>
      <c r="C44" s="32">
        <v>119474</v>
      </c>
      <c r="D44" s="32">
        <v>184518</v>
      </c>
      <c r="E44" s="32">
        <v>179026</v>
      </c>
      <c r="F44" s="32">
        <v>159703</v>
      </c>
      <c r="G44" s="32">
        <v>160167</v>
      </c>
      <c r="H44" s="13">
        <f t="shared" si="0"/>
        <v>49.845154594305036</v>
      </c>
      <c r="I44" s="13">
        <f t="shared" si="1"/>
        <v>-10.534224079184028</v>
      </c>
      <c r="J44" s="13">
        <f t="shared" si="2"/>
        <v>-2.9764033861195114</v>
      </c>
      <c r="K44" s="13">
        <f t="shared" si="3"/>
        <v>0.2905393136008716</v>
      </c>
    </row>
    <row r="45" spans="1:11" ht="14.45" x14ac:dyDescent="0.35">
      <c r="A45" s="20" t="s">
        <v>164</v>
      </c>
      <c r="B45" s="21" t="s">
        <v>165</v>
      </c>
      <c r="C45" s="30">
        <v>185036</v>
      </c>
      <c r="D45" s="31">
        <v>201954</v>
      </c>
      <c r="E45" s="31">
        <v>201871</v>
      </c>
      <c r="F45" s="31">
        <v>239266</v>
      </c>
      <c r="G45" s="31">
        <v>231698</v>
      </c>
      <c r="H45" s="27">
        <f t="shared" si="0"/>
        <v>9.0982295337123578</v>
      </c>
      <c r="I45" s="27">
        <f t="shared" si="1"/>
        <v>14.775277281035908</v>
      </c>
      <c r="J45" s="27">
        <f t="shared" si="2"/>
        <v>-4.1098467967953099E-2</v>
      </c>
      <c r="K45" s="27">
        <f t="shared" si="3"/>
        <v>-3.163006862654953</v>
      </c>
    </row>
    <row r="46" spans="1:11" ht="14.45" x14ac:dyDescent="0.35">
      <c r="A46" s="24"/>
      <c r="B46" s="24" t="s">
        <v>166</v>
      </c>
      <c r="C46" s="30">
        <v>2651078</v>
      </c>
      <c r="D46" s="30">
        <v>2885778</v>
      </c>
      <c r="E46" s="30">
        <v>2835204</v>
      </c>
      <c r="F46" s="30">
        <v>2905151</v>
      </c>
      <c r="G46" s="30">
        <v>2884372</v>
      </c>
      <c r="H46" s="34">
        <f t="shared" si="0"/>
        <v>6.9453256373445074</v>
      </c>
      <c r="I46" s="34">
        <f t="shared" si="1"/>
        <v>1.734196198933128</v>
      </c>
      <c r="J46" s="34">
        <f t="shared" si="2"/>
        <v>-1.7525256620571645</v>
      </c>
      <c r="K46" s="34">
        <f t="shared" si="3"/>
        <v>-0.71524681505367538</v>
      </c>
    </row>
    <row r="48" spans="1:11" ht="14.45" x14ac:dyDescent="0.35">
      <c r="C48" s="38"/>
      <c r="D48" s="38"/>
      <c r="E48" s="38"/>
      <c r="F48" s="38"/>
      <c r="G48" s="38"/>
    </row>
  </sheetData>
  <mergeCells count="16"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  <mergeCell ref="A1:K1"/>
    <mergeCell ref="A2:K2"/>
    <mergeCell ref="H3:I3"/>
    <mergeCell ref="J3:K3"/>
    <mergeCell ref="C3:G3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28515625" customWidth="1"/>
    <col min="2" max="2" width="5.5703125" customWidth="1"/>
    <col min="3" max="3" width="2.28515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ht="14.45" x14ac:dyDescent="0.35">
      <c r="D1" s="74" t="s">
        <v>87</v>
      </c>
      <c r="E1" s="74"/>
      <c r="F1" s="74"/>
      <c r="G1" s="74"/>
      <c r="H1" s="74"/>
      <c r="I1" s="74"/>
      <c r="J1" s="74"/>
      <c r="K1" s="74"/>
    </row>
    <row r="2" spans="2:11" x14ac:dyDescent="0.25">
      <c r="B2" s="12"/>
      <c r="C2" s="12"/>
      <c r="D2" s="12"/>
      <c r="E2" s="73" t="s">
        <v>84</v>
      </c>
      <c r="F2" s="73" t="s">
        <v>83</v>
      </c>
      <c r="G2" s="69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73"/>
      <c r="F3" s="73"/>
      <c r="G3" s="69"/>
      <c r="H3" s="8" t="s">
        <v>86</v>
      </c>
      <c r="I3" s="12" t="s">
        <v>85</v>
      </c>
      <c r="J3" s="12" t="s">
        <v>2</v>
      </c>
      <c r="K3" s="12" t="s">
        <v>2</v>
      </c>
    </row>
    <row r="4" spans="2:11" ht="14.45" x14ac:dyDescent="0.3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ht="14.45" x14ac:dyDescent="0.3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ht="14.45" x14ac:dyDescent="0.3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ht="14.45" x14ac:dyDescent="0.3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ht="14.45" x14ac:dyDescent="0.3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ht="14.45" x14ac:dyDescent="0.3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ht="14.45" x14ac:dyDescent="0.3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ht="14.45" x14ac:dyDescent="0.3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ht="14.45" x14ac:dyDescent="0.3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ht="14.45" x14ac:dyDescent="0.3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ht="14.45" x14ac:dyDescent="0.3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ht="14.45" x14ac:dyDescent="0.3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ht="14.45" x14ac:dyDescent="0.3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ht="14.45" x14ac:dyDescent="0.3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ht="14.45" x14ac:dyDescent="0.3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ht="14.45" x14ac:dyDescent="0.3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ht="14.45" x14ac:dyDescent="0.3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ht="14.45" x14ac:dyDescent="0.3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ht="14.45" x14ac:dyDescent="0.3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ht="14.45" x14ac:dyDescent="0.3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ht="14.45" x14ac:dyDescent="0.3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ht="14.45" x14ac:dyDescent="0.3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ht="14.45" x14ac:dyDescent="0.3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ht="14.45" x14ac:dyDescent="0.3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ht="14.45" x14ac:dyDescent="0.3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ht="14.45" x14ac:dyDescent="0.3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ht="14.45" x14ac:dyDescent="0.3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ht="14.45" x14ac:dyDescent="0.3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2020-05-29T11:18:13Z</dcterms:modified>
</cp:coreProperties>
</file>