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Nikhil\RELOCBS_20191213\RELOCBS\Resources\"/>
    </mc:Choice>
  </mc:AlternateContent>
  <bookViews>
    <workbookView xWindow="-120" yWindow="-120" windowWidth="20730" windowHeight="11160"/>
  </bookViews>
  <sheets>
    <sheet name="Sheet1" sheetId="1" r:id="rId1"/>
    <sheet name="Ls_AgXLB_WorkbookFile" sheetId="4" state="veryHidden" r:id="rId2"/>
    <sheet name="Sheet2" sheetId="2" r:id="rId3"/>
    <sheet name="Sheet3" sheetId="3" r:id="rId4"/>
  </sheets>
  <definedNames>
    <definedName name="_xlnm._FilterDatabase" localSheetId="0" hidden="1">Sheet1!$B$1:$G$29</definedName>
  </definedNames>
  <calcPr calcId="162913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0" i="1" l="1"/>
  <c r="F2" i="1" l="1"/>
  <c r="F25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1" i="1"/>
  <c r="F22" i="1"/>
  <c r="F23" i="1"/>
  <c r="F24" i="1"/>
</calcChain>
</file>

<file path=xl/sharedStrings.xml><?xml version="1.0" encoding="utf-8"?>
<sst xmlns="http://schemas.openxmlformats.org/spreadsheetml/2006/main" count="161" uniqueCount="64">
  <si>
    <t>&gt;&gt;Summary Report 1</t>
  </si>
  <si>
    <t>&gt;'adb</t>
  </si>
  <si>
    <t>Currency Code To</t>
  </si>
  <si>
    <t>Multiply/Divide</t>
  </si>
  <si>
    <t>AUD</t>
  </si>
  <si>
    <t>AED</t>
  </si>
  <si>
    <t>BHD</t>
  </si>
  <si>
    <t>CAD</t>
  </si>
  <si>
    <t>CHF</t>
  </si>
  <si>
    <t>DKK</t>
  </si>
  <si>
    <t>EUR</t>
  </si>
  <si>
    <t>GBP</t>
  </si>
  <si>
    <t>HKD</t>
  </si>
  <si>
    <t>INR</t>
  </si>
  <si>
    <t>JPY</t>
  </si>
  <si>
    <t>NOK</t>
  </si>
  <si>
    <t>NZD</t>
  </si>
  <si>
    <t>OMR</t>
  </si>
  <si>
    <t>SGD</t>
  </si>
  <si>
    <t>USD</t>
  </si>
  <si>
    <t>Conversion Rate</t>
  </si>
  <si>
    <t>SEK</t>
  </si>
  <si>
    <t xml:space="preserve">&gt;'[LASATA SETUP FILE]_x000D_
Date=2011-11-08 19:44:13_x000D_
FileType=Agora XLB Data Fill_x000D_
Version=0_x000D_
Buffer=_x000D_
@systemProduct:Str=SS5_x000D_
@systemTable:Str=CV_x000D_
@filterFrom_DbC:Str=PNW_x000D_
@filterFrom_/CV/CnvCde:Str=&lt;ALL&gt;_x000D_
@filterFrom_/CV/AccPrd:Str=2011/008_x000D_
@filterTo_/CV/AccPrd:Str=2011/008_x000D_
@outputField_/CV/CnvCde:Str=2_x000D_
@outputField_/CV/2:Str=1_x000D_
@outputField_/CV/AccPrd:Str=_x000D_
@outputField_/CV/MultDiv{ExtractType}22:Str=_x000D_
@outputField_/CV/RteToBseCurr:Str=_x000D_
@formatType:Lng=-4154_x000D_
@formatNumber:Int=1_x000D_
@formatPattern:Int=1_x000D_
@formatFont:Int=1_x000D_
@formatWidth:Int=1_x000D_
@formatAlignment:Int=1_x000D_
@formatBorder:Int=1_x000D_
@filenmSetupfile:Str=_x000D_
@filenmWorkbookSetupFile:Str=Summary Report 1_x000D_
@settngShowMessages:Str=Y_x000D_
@settngDirection:Str=D_x000D_
@settngApplyFormula:Str=Y_x000D_
@settngLock:Str=N_x000D_
@settngOutputHeaders:Int=0_x000D_
@settngOutputCaptions:Int=1_x000D_
@settngOutputTotals:Int=1_x000D_
@settngOutputFiltering:Int=0_x000D_
@settngPivotTable:Int=0_x000D_
@settngTopPercent:Str=_x000D_
@settngReportStyle:Lng=1_x000D_
</t>
  </si>
  <si>
    <t>FIN_PERIOD</t>
  </si>
  <si>
    <t>Currency Code From</t>
  </si>
  <si>
    <t>CURR_ID</t>
  </si>
  <si>
    <t>M</t>
  </si>
  <si>
    <t>FROM_DT</t>
  </si>
  <si>
    <t>TO_DT</t>
  </si>
  <si>
    <t>QAR</t>
  </si>
  <si>
    <t>CNY</t>
  </si>
  <si>
    <t>ZAR</t>
  </si>
  <si>
    <t>0000000006</t>
  </si>
  <si>
    <t>0000000008</t>
  </si>
  <si>
    <t>0000000046</t>
  </si>
  <si>
    <t>0000000010</t>
  </si>
  <si>
    <t>0000000011</t>
  </si>
  <si>
    <t>0000000013</t>
  </si>
  <si>
    <t>0000000005</t>
  </si>
  <si>
    <t>0000000019</t>
  </si>
  <si>
    <t>0000000021</t>
  </si>
  <si>
    <t>0000000025</t>
  </si>
  <si>
    <t>0000000032</t>
  </si>
  <si>
    <t>0000000042</t>
  </si>
  <si>
    <t>0000000018</t>
  </si>
  <si>
    <t>0000000036</t>
  </si>
  <si>
    <t>0000000037</t>
  </si>
  <si>
    <t>0000000001</t>
  </si>
  <si>
    <t>0000000047</t>
  </si>
  <si>
    <t>0000000048</t>
  </si>
  <si>
    <t>0000000040</t>
  </si>
  <si>
    <t>0000000004</t>
  </si>
  <si>
    <t>SAR</t>
  </si>
  <si>
    <t>0000000035</t>
  </si>
  <si>
    <t>TRY</t>
  </si>
  <si>
    <t>0000000050</t>
  </si>
  <si>
    <t>MXN</t>
  </si>
  <si>
    <t>0000000051</t>
  </si>
  <si>
    <t>VND</t>
  </si>
  <si>
    <t>0000000052</t>
  </si>
  <si>
    <t>ILS</t>
  </si>
  <si>
    <t>0000000053</t>
  </si>
  <si>
    <t>NGN</t>
  </si>
  <si>
    <t>2020/003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</si>
</sst>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(* #,##0.00_);_(* \(#,##0.00\);_(* &quot;-&quot;??_);_(@_)"/>
    <numFmt numFmtId="165" formatCode="_-* #,##0.00_-;\-* #,##0.00_-;_-* &quot;-&quot;??_-;_-@_-"/>
    <numFmt numFmtId="166" formatCode="_(* #,##0.0000_);_(* \(#,##0.0000\);_(* &quot;-&quot;??_);_(@_)"/>
  </numFmts>
  <fonts count="9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name val="Arial"/>
      <family val="2"/>
    </font>
    <font>
      <sz val="12"/>
      <color rgb="FF222222"/>
      <name val="Arial"/>
      <family val="2"/>
    </font>
    <font>
      <sz val="10"/>
      <color rgb="FF222222"/>
      <name val="Calibri"/>
      <family val="2"/>
    </font>
    <font>
      <sz val="12"/>
      <color rgb="FF22222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4">
    <xf numFmtId="0" fontId="0" fillId="0" borderId="0"/>
    <xf numFmtId="164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wrapText="1"/>
    </xf>
    <xf numFmtId="0" fontId="0" fillId="0" borderId="0" xfId="0" applyFill="1" applyBorder="1" applyAlignment="1"/>
    <xf numFmtId="0" fontId="3" fillId="0" borderId="0" xfId="0" applyFont="1" applyFill="1" applyBorder="1" applyAlignment="1"/>
    <xf numFmtId="0" fontId="2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/>
    <xf numFmtId="0" fontId="0" fillId="0" borderId="0" xfId="0" applyFill="1" applyBorder="1"/>
    <xf numFmtId="0" fontId="0" fillId="0" borderId="0" xfId="0" applyFill="1"/>
    <xf numFmtId="22" fontId="0" fillId="0" borderId="0" xfId="0" applyNumberFormat="1" applyFill="1" applyBorder="1"/>
    <xf numFmtId="22" fontId="3" fillId="0" borderId="0" xfId="0" applyNumberFormat="1" applyFont="1" applyFill="1" applyBorder="1"/>
    <xf numFmtId="164" fontId="2" fillId="0" borderId="0" xfId="1" applyFont="1" applyFill="1" applyBorder="1" applyAlignment="1">
      <alignment horizontal="center"/>
    </xf>
    <xf numFmtId="164" fontId="3" fillId="0" borderId="0" xfId="1" applyFont="1" applyFill="1"/>
    <xf numFmtId="164" fontId="3" fillId="0" borderId="0" xfId="1" applyNumberFormat="1" applyFont="1" applyFill="1" applyBorder="1" applyAlignment="1"/>
    <xf numFmtId="0" fontId="5" fillId="0" borderId="0" xfId="0" applyFont="1" applyAlignment="1"/>
    <xf numFmtId="49" fontId="0" fillId="0" borderId="0" xfId="0" applyNumberFormat="1" applyFill="1" applyBorder="1" applyAlignment="1">
      <alignment horizontal="right"/>
    </xf>
    <xf numFmtId="49" fontId="3" fillId="0" borderId="0" xfId="0" applyNumberFormat="1" applyFont="1" applyFill="1" applyBorder="1" applyAlignment="1">
      <alignment horizontal="right"/>
    </xf>
    <xf numFmtId="0" fontId="1" fillId="0" borderId="0" xfId="0" applyFont="1" applyFill="1" applyBorder="1" applyAlignment="1"/>
    <xf numFmtId="0" fontId="0" fillId="0" borderId="0" xfId="0" applyFont="1" applyFill="1" applyBorder="1" applyAlignment="1"/>
    <xf numFmtId="49" fontId="1" fillId="0" borderId="0" xfId="0" applyNumberFormat="1" applyFont="1" applyFill="1" applyBorder="1" applyAlignment="1">
      <alignment horizontal="right"/>
    </xf>
    <xf numFmtId="0" fontId="7" fillId="2" borderId="1" xfId="0" applyFont="1" applyFill="1" applyBorder="1" applyAlignment="1">
      <alignment vertical="center" wrapText="1"/>
    </xf>
    <xf numFmtId="0" fontId="7" fillId="2" borderId="1" xfId="0" applyNumberFormat="1" applyFont="1" applyFill="1" applyBorder="1" applyAlignment="1">
      <alignment vertical="center" wrapText="1"/>
    </xf>
    <xf numFmtId="166" fontId="6" fillId="2" borderId="1" xfId="1" applyNumberFormat="1" applyFont="1" applyFill="1" applyBorder="1" applyAlignment="1">
      <alignment vertical="center" wrapText="1"/>
    </xf>
    <xf numFmtId="166" fontId="8" fillId="2" borderId="1" xfId="1" applyNumberFormat="1" applyFont="1" applyFill="1" applyBorder="1" applyAlignment="1">
      <alignment vertical="center" wrapText="1"/>
    </xf>
    <xf numFmtId="166" fontId="8" fillId="2" borderId="1" xfId="1" quotePrefix="1" applyNumberFormat="1" applyFont="1" applyFill="1" applyBorder="1" applyAlignment="1">
      <alignment vertical="center" wrapText="1"/>
    </xf>
  </cellXfs>
  <cellStyles count="14">
    <cellStyle name="Comma" xfId="1" builtinId="3"/>
    <cellStyle name="Comma 2" xfId="2"/>
    <cellStyle name="Normal" xfId="0" builtinId="0"/>
    <cellStyle name="Normal 10" xfId="3"/>
    <cellStyle name="Normal 11" xfId="4"/>
    <cellStyle name="Normal 12" xfId="5"/>
    <cellStyle name="Normal 13" xfId="6"/>
    <cellStyle name="Normal 2" xfId="7"/>
    <cellStyle name="Normal 3" xfId="8"/>
    <cellStyle name="Normal 4" xfId="9"/>
    <cellStyle name="Normal 6" xfId="10"/>
    <cellStyle name="Normal 7" xfId="11"/>
    <cellStyle name="Normal 8" xfId="12"/>
    <cellStyle name="Normal 9" xfId="1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26"/>
  <sheetViews>
    <sheetView tabSelected="1" workbookViewId="0">
      <selection activeCell="I1" sqref="I1:I1048576"/>
    </sheetView>
  </sheetViews>
  <sheetFormatPr defaultRowHeight="12.75" x14ac:dyDescent="0.2"/>
  <cols>
    <col min="1" max="1" width="12.7109375" style="8" customWidth="1"/>
    <col min="2" max="2" width="24.5703125" style="8" bestFit="1" customWidth="1"/>
    <col min="3" max="3" width="11" style="8" bestFit="1" customWidth="1"/>
    <col min="4" max="4" width="17.5703125" style="8" bestFit="1" customWidth="1"/>
    <col min="5" max="5" width="18.85546875" style="8" bestFit="1" customWidth="1"/>
    <col min="6" max="6" width="20.28515625" style="12" bestFit="1" customWidth="1"/>
    <col min="7" max="8" width="15.7109375" style="8" customWidth="1"/>
    <col min="9" max="16384" width="9.140625" style="8"/>
  </cols>
  <sheetData>
    <row r="1" spans="1:8" x14ac:dyDescent="0.2">
      <c r="A1" s="6" t="s">
        <v>23</v>
      </c>
      <c r="B1" s="4" t="s">
        <v>24</v>
      </c>
      <c r="C1" s="6" t="s">
        <v>25</v>
      </c>
      <c r="D1" s="5" t="s">
        <v>2</v>
      </c>
      <c r="E1" s="5" t="s">
        <v>3</v>
      </c>
      <c r="F1" s="11" t="s">
        <v>20</v>
      </c>
      <c r="G1" s="6" t="s">
        <v>27</v>
      </c>
      <c r="H1" s="6" t="s">
        <v>28</v>
      </c>
    </row>
    <row r="2" spans="1:8" x14ac:dyDescent="0.2">
      <c r="A2" s="17" t="s">
        <v>63</v>
      </c>
      <c r="B2" s="2" t="s">
        <v>5</v>
      </c>
      <c r="C2" s="15" t="s">
        <v>32</v>
      </c>
      <c r="D2" s="2" t="s">
        <v>13</v>
      </c>
      <c r="E2" s="3" t="s">
        <v>26</v>
      </c>
      <c r="F2" s="13">
        <f>VLOOKUP(B2,Sheet2!A:B,2,0)</f>
        <v>20.53</v>
      </c>
      <c r="G2" s="9">
        <v>43983</v>
      </c>
      <c r="H2" s="10">
        <v>44012.999305555553</v>
      </c>
    </row>
    <row r="3" spans="1:8" x14ac:dyDescent="0.2">
      <c r="A3" s="17" t="s">
        <v>63</v>
      </c>
      <c r="B3" s="2" t="s">
        <v>4</v>
      </c>
      <c r="C3" s="15" t="s">
        <v>33</v>
      </c>
      <c r="D3" s="2" t="s">
        <v>13</v>
      </c>
      <c r="E3" s="2" t="s">
        <v>26</v>
      </c>
      <c r="F3" s="13">
        <f>VLOOKUP(B3,Sheet2!A:B,2,0)</f>
        <v>50.85</v>
      </c>
      <c r="G3" s="9">
        <v>43983</v>
      </c>
      <c r="H3" s="10">
        <v>44012.999305555553</v>
      </c>
    </row>
    <row r="4" spans="1:8" x14ac:dyDescent="0.2">
      <c r="A4" s="17" t="s">
        <v>63</v>
      </c>
      <c r="B4" s="3" t="s">
        <v>6</v>
      </c>
      <c r="C4" s="16" t="s">
        <v>34</v>
      </c>
      <c r="D4" s="2" t="s">
        <v>13</v>
      </c>
      <c r="E4" s="2" t="s">
        <v>26</v>
      </c>
      <c r="F4" s="13">
        <f>VLOOKUP(B4,Sheet2!A:B,2,0)</f>
        <v>199.52</v>
      </c>
      <c r="G4" s="9">
        <v>43983</v>
      </c>
      <c r="H4" s="10">
        <v>44012.999305555553</v>
      </c>
    </row>
    <row r="5" spans="1:8" x14ac:dyDescent="0.2">
      <c r="A5" s="17" t="s">
        <v>63</v>
      </c>
      <c r="B5" s="2" t="s">
        <v>7</v>
      </c>
      <c r="C5" s="16" t="s">
        <v>35</v>
      </c>
      <c r="D5" s="2" t="s">
        <v>13</v>
      </c>
      <c r="E5" s="2" t="s">
        <v>26</v>
      </c>
      <c r="F5" s="13">
        <f>VLOOKUP(B5,Sheet2!A:B,2,0)</f>
        <v>55</v>
      </c>
      <c r="G5" s="9">
        <v>43983</v>
      </c>
      <c r="H5" s="10">
        <v>44012.999305555553</v>
      </c>
    </row>
    <row r="6" spans="1:8" x14ac:dyDescent="0.2">
      <c r="A6" s="17" t="s">
        <v>63</v>
      </c>
      <c r="B6" s="2" t="s">
        <v>8</v>
      </c>
      <c r="C6" s="16" t="s">
        <v>36</v>
      </c>
      <c r="D6" s="2" t="s">
        <v>13</v>
      </c>
      <c r="E6" s="2" t="s">
        <v>26</v>
      </c>
      <c r="F6" s="13">
        <f>VLOOKUP(B6,Sheet2!A:B,2,0)</f>
        <v>78.53</v>
      </c>
      <c r="G6" s="9">
        <v>43983</v>
      </c>
      <c r="H6" s="10">
        <v>44012.999305555553</v>
      </c>
    </row>
    <row r="7" spans="1:8" x14ac:dyDescent="0.2">
      <c r="A7" s="17" t="s">
        <v>63</v>
      </c>
      <c r="B7" s="2" t="s">
        <v>9</v>
      </c>
      <c r="C7" s="16" t="s">
        <v>37</v>
      </c>
      <c r="D7" s="2" t="s">
        <v>13</v>
      </c>
      <c r="E7" s="2" t="s">
        <v>26</v>
      </c>
      <c r="F7" s="13">
        <f>VLOOKUP(B7,Sheet2!A:B,2,0)</f>
        <v>11.275499999999999</v>
      </c>
      <c r="G7" s="9">
        <v>43983</v>
      </c>
      <c r="H7" s="10">
        <v>44012.999305555553</v>
      </c>
    </row>
    <row r="8" spans="1:8" x14ac:dyDescent="0.2">
      <c r="A8" s="17" t="s">
        <v>63</v>
      </c>
      <c r="B8" s="2" t="s">
        <v>10</v>
      </c>
      <c r="C8" s="15" t="s">
        <v>38</v>
      </c>
      <c r="D8" s="2" t="s">
        <v>13</v>
      </c>
      <c r="E8" s="2" t="s">
        <v>26</v>
      </c>
      <c r="F8" s="13">
        <f>VLOOKUP(B8,Sheet2!A:B,2,0)</f>
        <v>84</v>
      </c>
      <c r="G8" s="9">
        <v>43983</v>
      </c>
      <c r="H8" s="10">
        <v>44012.999305555553</v>
      </c>
    </row>
    <row r="9" spans="1:8" x14ac:dyDescent="0.2">
      <c r="A9" s="17" t="s">
        <v>63</v>
      </c>
      <c r="B9" s="2" t="s">
        <v>11</v>
      </c>
      <c r="C9" s="16" t="s">
        <v>39</v>
      </c>
      <c r="D9" s="2" t="s">
        <v>13</v>
      </c>
      <c r="E9" s="2" t="s">
        <v>26</v>
      </c>
      <c r="F9" s="13">
        <f>VLOOKUP(B9,Sheet2!A:B,2,0)</f>
        <v>93.4</v>
      </c>
      <c r="G9" s="9">
        <v>43983</v>
      </c>
      <c r="H9" s="10">
        <v>44012.999305555553</v>
      </c>
    </row>
    <row r="10" spans="1:8" x14ac:dyDescent="0.2">
      <c r="A10" s="17" t="s">
        <v>63</v>
      </c>
      <c r="B10" s="2" t="s">
        <v>12</v>
      </c>
      <c r="C10" s="16" t="s">
        <v>40</v>
      </c>
      <c r="D10" s="2" t="s">
        <v>13</v>
      </c>
      <c r="E10" s="2" t="s">
        <v>26</v>
      </c>
      <c r="F10" s="13">
        <f>VLOOKUP(B10,Sheet2!A:B,2,0)</f>
        <v>9.7249999999999996</v>
      </c>
      <c r="G10" s="9">
        <v>43983</v>
      </c>
      <c r="H10" s="10">
        <v>44012.999305555553</v>
      </c>
    </row>
    <row r="11" spans="1:8" x14ac:dyDescent="0.2">
      <c r="A11" s="17" t="s">
        <v>63</v>
      </c>
      <c r="B11" s="2" t="s">
        <v>14</v>
      </c>
      <c r="C11" s="16" t="s">
        <v>41</v>
      </c>
      <c r="D11" s="2" t="s">
        <v>13</v>
      </c>
      <c r="E11" s="2" t="s">
        <v>26</v>
      </c>
      <c r="F11" s="13">
        <f>VLOOKUP(B11,Sheet2!A:B,2,0)</f>
        <v>0.70069999999999999</v>
      </c>
      <c r="G11" s="9">
        <v>43983</v>
      </c>
      <c r="H11" s="10">
        <v>44012.999305555553</v>
      </c>
    </row>
    <row r="12" spans="1:8" x14ac:dyDescent="0.2">
      <c r="A12" s="17" t="s">
        <v>63</v>
      </c>
      <c r="B12" s="2" t="s">
        <v>15</v>
      </c>
      <c r="C12" s="16" t="s">
        <v>42</v>
      </c>
      <c r="D12" s="2" t="s">
        <v>13</v>
      </c>
      <c r="E12" s="2" t="s">
        <v>26</v>
      </c>
      <c r="F12" s="13">
        <f>VLOOKUP(B12,Sheet2!A:B,2,0)</f>
        <v>7.8</v>
      </c>
      <c r="G12" s="9">
        <v>43983</v>
      </c>
      <c r="H12" s="10">
        <v>44012.999305555553</v>
      </c>
    </row>
    <row r="13" spans="1:8" x14ac:dyDescent="0.2">
      <c r="A13" s="17" t="s">
        <v>63</v>
      </c>
      <c r="B13" s="2" t="s">
        <v>16</v>
      </c>
      <c r="C13" s="16" t="s">
        <v>43</v>
      </c>
      <c r="D13" s="2" t="s">
        <v>13</v>
      </c>
      <c r="E13" s="2" t="s">
        <v>26</v>
      </c>
      <c r="F13" s="13">
        <f>VLOOKUP(B13,Sheet2!A:B,2,0)</f>
        <v>47.09</v>
      </c>
      <c r="G13" s="9">
        <v>43983</v>
      </c>
      <c r="H13" s="10">
        <v>44012.999305555553</v>
      </c>
    </row>
    <row r="14" spans="1:8" x14ac:dyDescent="0.2">
      <c r="A14" s="17" t="s">
        <v>63</v>
      </c>
      <c r="B14" s="2" t="s">
        <v>17</v>
      </c>
      <c r="C14" s="16" t="s">
        <v>44</v>
      </c>
      <c r="D14" s="2" t="s">
        <v>13</v>
      </c>
      <c r="E14" s="2" t="s">
        <v>26</v>
      </c>
      <c r="F14" s="13">
        <f>VLOOKUP(B14,Sheet2!A:B,2,0)</f>
        <v>196</v>
      </c>
      <c r="G14" s="9">
        <v>43983</v>
      </c>
      <c r="H14" s="10">
        <v>44012.999305555553</v>
      </c>
    </row>
    <row r="15" spans="1:8" x14ac:dyDescent="0.2">
      <c r="A15" s="17" t="s">
        <v>63</v>
      </c>
      <c r="B15" s="2" t="s">
        <v>21</v>
      </c>
      <c r="C15" s="16" t="s">
        <v>45</v>
      </c>
      <c r="D15" s="2" t="s">
        <v>13</v>
      </c>
      <c r="E15" s="2" t="s">
        <v>26</v>
      </c>
      <c r="F15" s="13">
        <f>VLOOKUP(B15,Sheet2!A:B,2,0)</f>
        <v>8.0399999999999991</v>
      </c>
      <c r="G15" s="9">
        <v>43983</v>
      </c>
      <c r="H15" s="10">
        <v>44012.999305555553</v>
      </c>
    </row>
    <row r="16" spans="1:8" x14ac:dyDescent="0.2">
      <c r="A16" s="17" t="s">
        <v>63</v>
      </c>
      <c r="B16" s="2" t="s">
        <v>18</v>
      </c>
      <c r="C16" s="16" t="s">
        <v>46</v>
      </c>
      <c r="D16" s="2" t="s">
        <v>13</v>
      </c>
      <c r="E16" s="2" t="s">
        <v>26</v>
      </c>
      <c r="F16" s="13">
        <f>VLOOKUP(B16,Sheet2!A:B,2,0)</f>
        <v>53.61</v>
      </c>
      <c r="G16" s="9">
        <v>43983</v>
      </c>
      <c r="H16" s="10">
        <v>44012.999305555553</v>
      </c>
    </row>
    <row r="17" spans="1:8" x14ac:dyDescent="0.2">
      <c r="A17" s="17" t="s">
        <v>63</v>
      </c>
      <c r="B17" s="2" t="s">
        <v>19</v>
      </c>
      <c r="C17" s="15" t="s">
        <v>47</v>
      </c>
      <c r="D17" s="2" t="s">
        <v>13</v>
      </c>
      <c r="E17" s="2" t="s">
        <v>26</v>
      </c>
      <c r="F17" s="13">
        <f>VLOOKUP(B17,Sheet2!A:B,2,0)</f>
        <v>75.39</v>
      </c>
      <c r="G17" s="9">
        <v>43983</v>
      </c>
      <c r="H17" s="10">
        <v>44012.999305555553</v>
      </c>
    </row>
    <row r="18" spans="1:8" s="7" customFormat="1" x14ac:dyDescent="0.2">
      <c r="A18" s="17" t="s">
        <v>63</v>
      </c>
      <c r="B18" s="2" t="s">
        <v>29</v>
      </c>
      <c r="C18" s="16" t="s">
        <v>48</v>
      </c>
      <c r="D18" s="2" t="s">
        <v>13</v>
      </c>
      <c r="E18" s="2" t="s">
        <v>26</v>
      </c>
      <c r="F18" s="13">
        <f>VLOOKUP(B18,Sheet2!A:B,2,0)</f>
        <v>20.7</v>
      </c>
      <c r="G18" s="9">
        <v>43983</v>
      </c>
      <c r="H18" s="10">
        <v>44012.999305555553</v>
      </c>
    </row>
    <row r="19" spans="1:8" s="7" customFormat="1" x14ac:dyDescent="0.2">
      <c r="A19" s="17" t="s">
        <v>63</v>
      </c>
      <c r="B19" s="2" t="s">
        <v>30</v>
      </c>
      <c r="C19" s="16" t="s">
        <v>49</v>
      </c>
      <c r="D19" s="2" t="s">
        <v>13</v>
      </c>
      <c r="E19" s="2" t="s">
        <v>26</v>
      </c>
      <c r="F19" s="13">
        <f>VLOOKUP(B19,Sheet2!A:B,2,0)</f>
        <v>10.58</v>
      </c>
      <c r="G19" s="9">
        <v>43983</v>
      </c>
      <c r="H19" s="10">
        <v>44012.999305555553</v>
      </c>
    </row>
    <row r="20" spans="1:8" s="7" customFormat="1" x14ac:dyDescent="0.2">
      <c r="A20" s="17" t="s">
        <v>63</v>
      </c>
      <c r="B20" s="18" t="s">
        <v>52</v>
      </c>
      <c r="C20" s="19" t="s">
        <v>53</v>
      </c>
      <c r="D20" s="2" t="s">
        <v>13</v>
      </c>
      <c r="E20" s="2" t="s">
        <v>26</v>
      </c>
      <c r="F20" s="13">
        <f>VLOOKUP(B20,Sheet2!A:B,2,0)</f>
        <v>20.079999999999998</v>
      </c>
      <c r="G20" s="9">
        <v>43983</v>
      </c>
      <c r="H20" s="10">
        <v>44012.999305555553</v>
      </c>
    </row>
    <row r="21" spans="1:8" s="7" customFormat="1" x14ac:dyDescent="0.2">
      <c r="A21" s="17" t="s">
        <v>63</v>
      </c>
      <c r="B21" s="17" t="s">
        <v>54</v>
      </c>
      <c r="C21" s="19" t="s">
        <v>55</v>
      </c>
      <c r="D21" s="2" t="s">
        <v>13</v>
      </c>
      <c r="E21" s="2" t="s">
        <v>26</v>
      </c>
      <c r="F21" s="13">
        <f>VLOOKUP(B21,Sheet2!A:B,2,0)</f>
        <v>11.075100000000001</v>
      </c>
      <c r="G21" s="9">
        <v>43983</v>
      </c>
      <c r="H21" s="10">
        <v>44012.999305555553</v>
      </c>
    </row>
    <row r="22" spans="1:8" s="7" customFormat="1" x14ac:dyDescent="0.2">
      <c r="A22" s="17" t="s">
        <v>63</v>
      </c>
      <c r="B22" s="2" t="s">
        <v>31</v>
      </c>
      <c r="C22" s="16" t="s">
        <v>50</v>
      </c>
      <c r="D22" s="2" t="s">
        <v>13</v>
      </c>
      <c r="E22" s="2" t="s">
        <v>26</v>
      </c>
      <c r="F22" s="13">
        <f>VLOOKUP(B22,Sheet2!A:B,2,0)</f>
        <v>4.3499999999999996</v>
      </c>
      <c r="G22" s="9">
        <v>43983</v>
      </c>
      <c r="H22" s="10">
        <v>44012.999305555553</v>
      </c>
    </row>
    <row r="23" spans="1:8" s="7" customFormat="1" x14ac:dyDescent="0.2">
      <c r="A23" s="17" t="s">
        <v>63</v>
      </c>
      <c r="B23" s="2" t="s">
        <v>56</v>
      </c>
      <c r="C23" s="19" t="s">
        <v>57</v>
      </c>
      <c r="D23" s="2" t="s">
        <v>13</v>
      </c>
      <c r="E23" s="2" t="s">
        <v>26</v>
      </c>
      <c r="F23" s="13">
        <f>VLOOKUP(B23,Sheet2!A:B,2,0)</f>
        <v>3.4287999999999998</v>
      </c>
      <c r="G23" s="9">
        <v>43983</v>
      </c>
      <c r="H23" s="10">
        <v>44012.999305555553</v>
      </c>
    </row>
    <row r="24" spans="1:8" s="7" customFormat="1" x14ac:dyDescent="0.2">
      <c r="A24" s="17" t="s">
        <v>63</v>
      </c>
      <c r="B24" s="2" t="s">
        <v>58</v>
      </c>
      <c r="C24" s="19" t="s">
        <v>59</v>
      </c>
      <c r="D24" s="2" t="s">
        <v>13</v>
      </c>
      <c r="E24" s="2" t="s">
        <v>26</v>
      </c>
      <c r="F24" s="13">
        <f>VLOOKUP(B24,Sheet2!A:B,2,0)</f>
        <v>3.2000000000000002E-3</v>
      </c>
      <c r="G24" s="9">
        <v>43983</v>
      </c>
      <c r="H24" s="10">
        <v>44012.999305555553</v>
      </c>
    </row>
    <row r="25" spans="1:8" s="7" customFormat="1" x14ac:dyDescent="0.2">
      <c r="A25" s="17" t="s">
        <v>63</v>
      </c>
      <c r="B25" s="2" t="s">
        <v>60</v>
      </c>
      <c r="C25" s="15" t="s">
        <v>61</v>
      </c>
      <c r="D25" s="2" t="s">
        <v>13</v>
      </c>
      <c r="E25" s="2" t="s">
        <v>26</v>
      </c>
      <c r="F25" s="13">
        <f>VLOOKUP(B25,Sheet2!A:B,2,0)</f>
        <v>21.55</v>
      </c>
      <c r="G25" s="9">
        <v>43983</v>
      </c>
      <c r="H25" s="10">
        <v>44012.999305555553</v>
      </c>
    </row>
    <row r="26" spans="1:8" s="7" customFormat="1" x14ac:dyDescent="0.2">
      <c r="A26" s="17" t="s">
        <v>63</v>
      </c>
      <c r="B26" s="7" t="s">
        <v>13</v>
      </c>
      <c r="C26" s="7" t="s">
        <v>51</v>
      </c>
      <c r="D26" s="2" t="s">
        <v>13</v>
      </c>
      <c r="E26" s="2" t="s">
        <v>26</v>
      </c>
      <c r="F26" s="13">
        <v>1</v>
      </c>
      <c r="G26" s="9">
        <v>43983</v>
      </c>
      <c r="H26" s="10">
        <v>44012.999305555553</v>
      </c>
    </row>
  </sheetData>
  <phoneticPr fontId="0" type="noConversion"/>
  <dataValidations count="2">
    <dataValidation type="textLength" errorStyle="information" allowBlank="1" showInputMessage="1" showErrorMessage="1" error="XLBVal:8=Currency Code From_x000d__x000a_XLBRowCount:3=17_x000d__x000a_XLBColCount:3=5_x000d__x000a_Style:2=1_x000d__x000a_" sqref="B1">
      <formula1>0</formula1>
      <formula2>300</formula2>
    </dataValidation>
    <dataValidation type="textLength" errorStyle="information" allowBlank="1" showInputMessage="1" showErrorMessage="1" error="XLBVal:8=Period_x000d__x000a_XLBRowCount:3=34_x000d__x000a_XLBColCount:3=5_x000d__x000a_Style:2=1_x000d__x000a_" sqref="A1">
      <formula1>0</formula1>
      <formula2>300</formula2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1"/>
  <sheetViews>
    <sheetView workbookViewId="0"/>
  </sheetViews>
  <sheetFormatPr defaultRowHeight="12.75" x14ac:dyDescent="0.2"/>
  <sheetData>
    <row r="1" spans="1:3" ht="409.5" x14ac:dyDescent="0.2">
      <c r="A1" t="s">
        <v>0</v>
      </c>
      <c r="B1" t="s">
        <v>1</v>
      </c>
      <c r="C1" s="1" t="s">
        <v>22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2:B27"/>
  <sheetViews>
    <sheetView topLeftCell="A7" workbookViewId="0">
      <selection activeCell="B26" sqref="B26"/>
    </sheetView>
  </sheetViews>
  <sheetFormatPr defaultRowHeight="14.25" x14ac:dyDescent="0.2"/>
  <cols>
    <col min="1" max="1" width="5.7109375" style="14" bestFit="1" customWidth="1"/>
    <col min="2" max="2" width="12" style="14" bestFit="1" customWidth="1"/>
    <col min="3" max="16384" width="9.140625" style="14"/>
  </cols>
  <sheetData>
    <row r="2" spans="1:2" ht="15" thickBot="1" x14ac:dyDescent="0.25"/>
    <row r="3" spans="1:2" ht="15.75" thickBot="1" x14ac:dyDescent="0.25">
      <c r="A3" s="21" t="s">
        <v>19</v>
      </c>
      <c r="B3" s="22">
        <v>75.39</v>
      </c>
    </row>
    <row r="4" spans="1:2" ht="15.75" thickBot="1" x14ac:dyDescent="0.25">
      <c r="A4" s="21" t="s">
        <v>11</v>
      </c>
      <c r="B4" s="22">
        <v>93.4</v>
      </c>
    </row>
    <row r="5" spans="1:2" ht="15.75" thickBot="1" x14ac:dyDescent="0.25">
      <c r="A5" s="21" t="s">
        <v>10</v>
      </c>
      <c r="B5" s="22">
        <v>84</v>
      </c>
    </row>
    <row r="6" spans="1:2" ht="15.75" thickBot="1" x14ac:dyDescent="0.25">
      <c r="A6" s="21" t="s">
        <v>14</v>
      </c>
      <c r="B6" s="22">
        <v>0.70069999999999999</v>
      </c>
    </row>
    <row r="7" spans="1:2" ht="15.75" thickBot="1" x14ac:dyDescent="0.25">
      <c r="A7" s="21" t="s">
        <v>4</v>
      </c>
      <c r="B7" s="22">
        <v>50.85</v>
      </c>
    </row>
    <row r="8" spans="1:2" ht="15.75" thickBot="1" x14ac:dyDescent="0.25">
      <c r="A8" s="21" t="s">
        <v>7</v>
      </c>
      <c r="B8" s="22">
        <v>55</v>
      </c>
    </row>
    <row r="9" spans="1:2" ht="15.75" thickBot="1" x14ac:dyDescent="0.25">
      <c r="A9" s="21" t="s">
        <v>12</v>
      </c>
      <c r="B9" s="22">
        <v>9.7249999999999996</v>
      </c>
    </row>
    <row r="10" spans="1:2" ht="15.75" thickBot="1" x14ac:dyDescent="0.25">
      <c r="A10" s="21" t="s">
        <v>18</v>
      </c>
      <c r="B10" s="22">
        <v>53.61</v>
      </c>
    </row>
    <row r="11" spans="1:2" ht="15.75" thickBot="1" x14ac:dyDescent="0.25">
      <c r="A11" s="21" t="s">
        <v>16</v>
      </c>
      <c r="B11" s="22">
        <v>47.09</v>
      </c>
    </row>
    <row r="12" spans="1:2" ht="15.75" thickBot="1" x14ac:dyDescent="0.25">
      <c r="A12" s="21" t="s">
        <v>15</v>
      </c>
      <c r="B12" s="22">
        <v>7.8</v>
      </c>
    </row>
    <row r="13" spans="1:2" ht="15.75" thickBot="1" x14ac:dyDescent="0.25">
      <c r="A13" s="21" t="s">
        <v>8</v>
      </c>
      <c r="B13" s="22">
        <v>78.53</v>
      </c>
    </row>
    <row r="14" spans="1:2" ht="15.75" thickBot="1" x14ac:dyDescent="0.25">
      <c r="A14" s="21" t="s">
        <v>21</v>
      </c>
      <c r="B14" s="22">
        <v>8.0399999999999991</v>
      </c>
    </row>
    <row r="15" spans="1:2" ht="15.75" thickBot="1" x14ac:dyDescent="0.25">
      <c r="A15" s="21" t="s">
        <v>9</v>
      </c>
      <c r="B15" s="22">
        <v>11.275499999999999</v>
      </c>
    </row>
    <row r="16" spans="1:2" ht="15.75" thickBot="1" x14ac:dyDescent="0.25">
      <c r="A16" s="21" t="s">
        <v>5</v>
      </c>
      <c r="B16" s="22">
        <v>20.53</v>
      </c>
    </row>
    <row r="17" spans="1:2" ht="15.75" thickBot="1" x14ac:dyDescent="0.25">
      <c r="A17" s="21" t="s">
        <v>6</v>
      </c>
      <c r="B17" s="22">
        <v>199.52</v>
      </c>
    </row>
    <row r="18" spans="1:2" ht="15.75" thickBot="1" x14ac:dyDescent="0.25">
      <c r="A18" s="21" t="s">
        <v>17</v>
      </c>
      <c r="B18" s="22">
        <v>196</v>
      </c>
    </row>
    <row r="19" spans="1:2" ht="15.75" thickBot="1" x14ac:dyDescent="0.25">
      <c r="A19" s="21" t="s">
        <v>29</v>
      </c>
      <c r="B19" s="22">
        <v>20.7</v>
      </c>
    </row>
    <row r="20" spans="1:2" ht="15.75" thickBot="1" x14ac:dyDescent="0.25">
      <c r="A20" s="21" t="s">
        <v>30</v>
      </c>
      <c r="B20" s="22">
        <v>10.58</v>
      </c>
    </row>
    <row r="21" spans="1:2" ht="15.75" thickBot="1" x14ac:dyDescent="0.25">
      <c r="A21" s="20" t="s">
        <v>31</v>
      </c>
      <c r="B21" s="22">
        <v>4.3499999999999996</v>
      </c>
    </row>
    <row r="22" spans="1:2" ht="16.5" thickBot="1" x14ac:dyDescent="0.25">
      <c r="A22" s="21" t="s">
        <v>54</v>
      </c>
      <c r="B22" s="23">
        <v>11.075100000000001</v>
      </c>
    </row>
    <row r="23" spans="1:2" ht="15.75" thickBot="1" x14ac:dyDescent="0.25">
      <c r="A23" s="21" t="s">
        <v>52</v>
      </c>
      <c r="B23" s="22">
        <v>20.079999999999998</v>
      </c>
    </row>
    <row r="24" spans="1:2" ht="16.5" thickBot="1" x14ac:dyDescent="0.25">
      <c r="A24" s="21" t="s">
        <v>56</v>
      </c>
      <c r="B24" s="23">
        <v>3.4287999999999998</v>
      </c>
    </row>
    <row r="25" spans="1:2" ht="16.5" thickBot="1" x14ac:dyDescent="0.25">
      <c r="A25" s="21" t="s">
        <v>58</v>
      </c>
      <c r="B25" s="23">
        <v>3.2000000000000002E-3</v>
      </c>
    </row>
    <row r="26" spans="1:2" ht="16.5" thickBot="1" x14ac:dyDescent="0.25">
      <c r="A26" s="21" t="s">
        <v>62</v>
      </c>
      <c r="B26" s="24">
        <v>0.2089</v>
      </c>
    </row>
    <row r="27" spans="1:2" ht="16.5" thickBot="1" x14ac:dyDescent="0.25">
      <c r="A27" s="21" t="s">
        <v>60</v>
      </c>
      <c r="B27" s="23">
        <v>21.55</v>
      </c>
    </row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ERP-BharatS</dc:creator>
  <cp:lastModifiedBy>Nikhil Suresh Bakalkar</cp:lastModifiedBy>
  <cp:lastPrinted>2015-09-01T05:15:28Z</cp:lastPrinted>
  <dcterms:created xsi:type="dcterms:W3CDTF">2011-07-22T06:19:16Z</dcterms:created>
  <dcterms:modified xsi:type="dcterms:W3CDTF">2020-06-04T06:41:31Z</dcterms:modified>
</cp:coreProperties>
</file>