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C208F24D-64BE-4C7F-9809-390D1728B11C}" xr6:coauthVersionLast="47" xr6:coauthVersionMax="47" xr10:uidLastSave="{00000000-0000-0000-0000-000000000000}"/>
  <bookViews>
    <workbookView xWindow="-120" yWindow="-120" windowWidth="20730" windowHeight="11040" xr2:uid="{EC3CE48E-964B-43FA-8A9B-433E78CB047A}"/>
  </bookViews>
  <sheets>
    <sheet name="RAW DATA 1201 data points" sheetId="1" r:id="rId1"/>
  </sheets>
  <definedNames>
    <definedName name="_xlnm._FilterDatabase" localSheetId="0" hidden="1">'RAW DATA 1201 data points'!$A$1:$N$1202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L2" i="1"/>
  <c r="K3" i="1"/>
  <c r="L3" i="1"/>
  <c r="J4" i="1"/>
  <c r="K4" i="1"/>
  <c r="L4" i="1"/>
  <c r="K5" i="1"/>
  <c r="L5" i="1"/>
  <c r="J6" i="1"/>
  <c r="K6" i="1"/>
  <c r="L6" i="1"/>
  <c r="J7" i="1"/>
  <c r="K7" i="1"/>
  <c r="L7" i="1"/>
  <c r="J8" i="1"/>
  <c r="K8" i="1"/>
  <c r="L8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K14" i="1"/>
  <c r="L14" i="1"/>
  <c r="J15" i="1"/>
  <c r="K15" i="1"/>
  <c r="L15" i="1"/>
  <c r="J16" i="1"/>
  <c r="K16" i="1"/>
  <c r="L16" i="1"/>
  <c r="K17" i="1"/>
  <c r="L17" i="1"/>
  <c r="K18" i="1"/>
  <c r="L18" i="1"/>
  <c r="J19" i="1"/>
  <c r="K19" i="1"/>
  <c r="L19" i="1"/>
  <c r="K20" i="1"/>
  <c r="L20" i="1"/>
  <c r="J21" i="1"/>
  <c r="K21" i="1"/>
  <c r="L21" i="1"/>
  <c r="K22" i="1"/>
  <c r="L22" i="1"/>
  <c r="J23" i="1"/>
  <c r="K23" i="1"/>
  <c r="L23" i="1"/>
  <c r="J24" i="1"/>
  <c r="K24" i="1"/>
  <c r="L24" i="1"/>
  <c r="K25" i="1"/>
  <c r="L25" i="1"/>
  <c r="K26" i="1"/>
  <c r="L26" i="1"/>
  <c r="J27" i="1"/>
  <c r="K27" i="1"/>
  <c r="L27" i="1"/>
  <c r="K28" i="1"/>
  <c r="L28" i="1"/>
  <c r="K29" i="1"/>
  <c r="L29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K35" i="1"/>
  <c r="L35" i="1"/>
  <c r="J36" i="1"/>
  <c r="K36" i="1"/>
  <c r="L36" i="1"/>
  <c r="K37" i="1"/>
  <c r="L37" i="1"/>
  <c r="J38" i="1"/>
  <c r="K38" i="1"/>
  <c r="L38" i="1"/>
  <c r="K39" i="1"/>
  <c r="L39" i="1"/>
  <c r="K40" i="1"/>
  <c r="L40" i="1"/>
  <c r="J41" i="1"/>
  <c r="K41" i="1"/>
  <c r="L41" i="1"/>
  <c r="K42" i="1"/>
  <c r="L42" i="1"/>
  <c r="J43" i="1"/>
  <c r="K43" i="1"/>
  <c r="L43" i="1"/>
  <c r="K44" i="1"/>
  <c r="L44" i="1"/>
  <c r="K45" i="1"/>
  <c r="L45" i="1"/>
  <c r="K46" i="1"/>
  <c r="L46" i="1"/>
  <c r="J47" i="1"/>
  <c r="K47" i="1"/>
  <c r="L47" i="1"/>
  <c r="K48" i="1"/>
  <c r="L48" i="1"/>
  <c r="K49" i="1"/>
  <c r="L49" i="1"/>
  <c r="K50" i="1"/>
  <c r="L50" i="1"/>
  <c r="J51" i="1"/>
  <c r="K51" i="1"/>
  <c r="L51" i="1"/>
  <c r="K52" i="1"/>
  <c r="L52" i="1"/>
  <c r="K53" i="1"/>
  <c r="L53" i="1"/>
  <c r="J54" i="1"/>
  <c r="K54" i="1"/>
  <c r="L54" i="1"/>
  <c r="K55" i="1"/>
  <c r="L55" i="1"/>
  <c r="K56" i="1"/>
  <c r="L56" i="1"/>
  <c r="J57" i="1"/>
  <c r="K57" i="1"/>
  <c r="L57" i="1"/>
  <c r="K58" i="1"/>
  <c r="L58" i="1"/>
  <c r="K59" i="1"/>
  <c r="L59" i="1"/>
  <c r="K60" i="1"/>
  <c r="L60" i="1"/>
  <c r="J61" i="1"/>
  <c r="K61" i="1"/>
  <c r="L61" i="1"/>
  <c r="K62" i="1"/>
  <c r="L62" i="1"/>
  <c r="J63" i="1"/>
  <c r="K63" i="1"/>
  <c r="L63" i="1"/>
  <c r="K64" i="1"/>
  <c r="L64" i="1"/>
  <c r="J65" i="1"/>
  <c r="K65" i="1"/>
  <c r="L65" i="1"/>
  <c r="K66" i="1"/>
  <c r="L66" i="1"/>
  <c r="J67" i="1"/>
  <c r="K67" i="1"/>
  <c r="L67" i="1"/>
  <c r="J68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J75" i="1"/>
  <c r="K75" i="1"/>
  <c r="L75" i="1"/>
  <c r="K76" i="1"/>
  <c r="L76" i="1"/>
  <c r="K77" i="1"/>
  <c r="L77" i="1"/>
  <c r="K78" i="1"/>
  <c r="L78" i="1"/>
  <c r="K79" i="1"/>
  <c r="L79" i="1"/>
  <c r="J80" i="1"/>
  <c r="K80" i="1"/>
  <c r="L80" i="1"/>
  <c r="K81" i="1"/>
  <c r="L81" i="1"/>
  <c r="K82" i="1"/>
  <c r="L82" i="1"/>
  <c r="K83" i="1"/>
  <c r="L83" i="1"/>
  <c r="K84" i="1"/>
  <c r="L84" i="1"/>
  <c r="J85" i="1"/>
  <c r="K85" i="1"/>
  <c r="L85" i="1"/>
  <c r="K86" i="1"/>
  <c r="L86" i="1"/>
  <c r="K87" i="1"/>
  <c r="L87" i="1"/>
  <c r="J88" i="1"/>
  <c r="K88" i="1"/>
  <c r="L88" i="1"/>
  <c r="K89" i="1"/>
  <c r="L89" i="1"/>
  <c r="J90" i="1"/>
  <c r="K90" i="1"/>
  <c r="L90" i="1"/>
  <c r="K91" i="1"/>
  <c r="L91" i="1"/>
  <c r="K92" i="1"/>
  <c r="L92" i="1"/>
  <c r="J93" i="1"/>
  <c r="K93" i="1"/>
  <c r="L93" i="1"/>
  <c r="K94" i="1"/>
  <c r="L94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K111" i="1"/>
  <c r="L111" i="1"/>
  <c r="J112" i="1"/>
  <c r="K112" i="1"/>
  <c r="L112" i="1"/>
  <c r="K113" i="1"/>
  <c r="L113" i="1"/>
  <c r="K114" i="1"/>
  <c r="L114" i="1"/>
  <c r="J115" i="1"/>
  <c r="K115" i="1"/>
  <c r="L115" i="1"/>
  <c r="J116" i="1"/>
  <c r="K116" i="1"/>
  <c r="L116" i="1"/>
  <c r="K117" i="1"/>
  <c r="L117" i="1"/>
  <c r="J118" i="1"/>
  <c r="K118" i="1"/>
  <c r="L118" i="1"/>
  <c r="K119" i="1"/>
  <c r="L119" i="1"/>
  <c r="K120" i="1"/>
  <c r="L120" i="1"/>
  <c r="J121" i="1"/>
  <c r="K121" i="1"/>
  <c r="L121" i="1"/>
  <c r="K122" i="1"/>
  <c r="L122" i="1"/>
  <c r="J123" i="1"/>
  <c r="K123" i="1"/>
  <c r="L123" i="1"/>
  <c r="K124" i="1"/>
  <c r="L124" i="1"/>
  <c r="J125" i="1"/>
  <c r="K125" i="1"/>
  <c r="L125" i="1"/>
  <c r="K126" i="1"/>
  <c r="L126" i="1"/>
  <c r="J127" i="1"/>
  <c r="K127" i="1"/>
  <c r="L127" i="1"/>
  <c r="K128" i="1"/>
  <c r="L128" i="1"/>
  <c r="K129" i="1"/>
  <c r="L129" i="1"/>
  <c r="K130" i="1"/>
  <c r="L130" i="1"/>
  <c r="K131" i="1"/>
  <c r="L131" i="1"/>
  <c r="J132" i="1"/>
  <c r="K132" i="1"/>
  <c r="L132" i="1"/>
  <c r="K133" i="1"/>
  <c r="L133" i="1"/>
  <c r="J134" i="1"/>
  <c r="K134" i="1"/>
  <c r="L134" i="1"/>
  <c r="J135" i="1"/>
  <c r="K135" i="1"/>
  <c r="L135" i="1"/>
  <c r="K136" i="1"/>
  <c r="L136" i="1"/>
  <c r="J137" i="1"/>
  <c r="K137" i="1"/>
  <c r="L137" i="1"/>
  <c r="K138" i="1"/>
  <c r="L138" i="1"/>
  <c r="K139" i="1"/>
  <c r="L139" i="1"/>
  <c r="J140" i="1"/>
  <c r="K140" i="1"/>
  <c r="L140" i="1"/>
  <c r="K141" i="1"/>
  <c r="L141" i="1"/>
  <c r="J142" i="1"/>
  <c r="K142" i="1"/>
  <c r="L142" i="1"/>
  <c r="K143" i="1"/>
  <c r="L143" i="1"/>
  <c r="K144" i="1"/>
  <c r="L144" i="1"/>
  <c r="J145" i="1"/>
  <c r="K145" i="1"/>
  <c r="L145" i="1"/>
  <c r="K146" i="1"/>
  <c r="L146" i="1"/>
  <c r="J147" i="1"/>
  <c r="K147" i="1"/>
  <c r="L147" i="1"/>
  <c r="K148" i="1"/>
  <c r="L148" i="1"/>
  <c r="K149" i="1"/>
  <c r="L149" i="1"/>
  <c r="K150" i="1"/>
  <c r="L150" i="1"/>
  <c r="K151" i="1"/>
  <c r="L151" i="1"/>
  <c r="J152" i="1"/>
  <c r="K152" i="1"/>
  <c r="L152" i="1"/>
  <c r="J153" i="1"/>
  <c r="K153" i="1"/>
  <c r="L153" i="1"/>
  <c r="K154" i="1"/>
  <c r="L154" i="1"/>
  <c r="J155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J162" i="1"/>
  <c r="K162" i="1"/>
  <c r="L162" i="1"/>
  <c r="J163" i="1"/>
  <c r="K163" i="1"/>
  <c r="L163" i="1"/>
  <c r="J164" i="1"/>
  <c r="K164" i="1"/>
  <c r="L164" i="1"/>
  <c r="K165" i="1"/>
  <c r="L165" i="1"/>
  <c r="J166" i="1"/>
  <c r="K166" i="1"/>
  <c r="L166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K173" i="1"/>
  <c r="L173" i="1"/>
  <c r="J174" i="1"/>
  <c r="K174" i="1"/>
  <c r="L174" i="1"/>
  <c r="K175" i="1"/>
  <c r="L175" i="1"/>
  <c r="J176" i="1"/>
  <c r="K176" i="1"/>
  <c r="L176" i="1"/>
  <c r="K177" i="1"/>
  <c r="L177" i="1"/>
  <c r="J178" i="1"/>
  <c r="K178" i="1"/>
  <c r="L178" i="1"/>
  <c r="K179" i="1"/>
  <c r="L179" i="1"/>
  <c r="J180" i="1"/>
  <c r="K180" i="1"/>
  <c r="L180" i="1"/>
  <c r="J181" i="1"/>
  <c r="K181" i="1"/>
  <c r="L181" i="1"/>
  <c r="J182" i="1"/>
  <c r="K182" i="1"/>
  <c r="L182" i="1"/>
  <c r="K183" i="1"/>
  <c r="L183" i="1"/>
  <c r="J184" i="1"/>
  <c r="K184" i="1"/>
  <c r="L184" i="1"/>
  <c r="K185" i="1"/>
  <c r="L185" i="1"/>
  <c r="K186" i="1"/>
  <c r="L186" i="1"/>
  <c r="J187" i="1"/>
  <c r="K187" i="1"/>
  <c r="L187" i="1"/>
  <c r="K188" i="1"/>
  <c r="L188" i="1"/>
  <c r="J189" i="1"/>
  <c r="K189" i="1"/>
  <c r="L189" i="1"/>
  <c r="K190" i="1"/>
  <c r="L190" i="1"/>
  <c r="J191" i="1"/>
  <c r="K191" i="1"/>
  <c r="L191" i="1"/>
  <c r="K192" i="1"/>
  <c r="L192" i="1"/>
  <c r="J193" i="1"/>
  <c r="K193" i="1"/>
  <c r="L193" i="1"/>
  <c r="J194" i="1"/>
  <c r="K194" i="1"/>
  <c r="L194" i="1"/>
  <c r="K195" i="1"/>
  <c r="L195" i="1"/>
  <c r="K196" i="1"/>
  <c r="L196" i="1"/>
  <c r="K197" i="1"/>
  <c r="L197" i="1"/>
  <c r="J198" i="1"/>
  <c r="K198" i="1"/>
  <c r="L198" i="1"/>
  <c r="J199" i="1"/>
  <c r="K199" i="1"/>
  <c r="L199" i="1"/>
  <c r="K200" i="1"/>
  <c r="L200" i="1"/>
  <c r="J201" i="1"/>
  <c r="K201" i="1"/>
  <c r="L201" i="1"/>
  <c r="K202" i="1"/>
  <c r="L202" i="1"/>
  <c r="J203" i="1"/>
  <c r="K203" i="1"/>
  <c r="L203" i="1"/>
  <c r="K204" i="1"/>
  <c r="L204" i="1"/>
  <c r="J205" i="1"/>
  <c r="K205" i="1"/>
  <c r="L205" i="1"/>
  <c r="K206" i="1"/>
  <c r="L206" i="1"/>
  <c r="K207" i="1"/>
  <c r="L207" i="1"/>
  <c r="J208" i="1"/>
  <c r="K208" i="1"/>
  <c r="L208" i="1"/>
  <c r="J209" i="1"/>
  <c r="K209" i="1"/>
  <c r="L209" i="1"/>
  <c r="K210" i="1"/>
  <c r="L210" i="1"/>
  <c r="J211" i="1"/>
  <c r="K211" i="1"/>
  <c r="L211" i="1"/>
  <c r="J212" i="1"/>
  <c r="K212" i="1"/>
  <c r="L212" i="1"/>
  <c r="J213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J219" i="1"/>
  <c r="K219" i="1"/>
  <c r="L219" i="1"/>
  <c r="K220" i="1"/>
  <c r="L220" i="1"/>
  <c r="J221" i="1"/>
  <c r="K221" i="1"/>
  <c r="L221" i="1"/>
  <c r="J222" i="1"/>
  <c r="K222" i="1"/>
  <c r="L222" i="1"/>
  <c r="J223" i="1"/>
  <c r="K223" i="1"/>
  <c r="L223" i="1"/>
  <c r="K224" i="1"/>
  <c r="L224" i="1"/>
  <c r="K225" i="1"/>
  <c r="L225" i="1"/>
  <c r="J226" i="1"/>
  <c r="K226" i="1"/>
  <c r="L226" i="1"/>
  <c r="J227" i="1"/>
  <c r="K227" i="1"/>
  <c r="L227" i="1"/>
  <c r="K228" i="1"/>
  <c r="L228" i="1"/>
  <c r="J229" i="1"/>
  <c r="K229" i="1"/>
  <c r="L229" i="1"/>
  <c r="J230" i="1"/>
  <c r="K230" i="1"/>
  <c r="L230" i="1"/>
  <c r="J231" i="1"/>
  <c r="K231" i="1"/>
  <c r="L231" i="1"/>
  <c r="K232" i="1"/>
  <c r="L232" i="1"/>
  <c r="J233" i="1"/>
  <c r="K233" i="1"/>
  <c r="L233" i="1"/>
  <c r="K234" i="1"/>
  <c r="L234" i="1"/>
  <c r="K235" i="1"/>
  <c r="L235" i="1"/>
  <c r="K236" i="1"/>
  <c r="L236" i="1"/>
  <c r="J237" i="1"/>
  <c r="K237" i="1"/>
  <c r="L237" i="1"/>
  <c r="K238" i="1"/>
  <c r="L238" i="1"/>
  <c r="J239" i="1"/>
  <c r="K239" i="1"/>
  <c r="L239" i="1"/>
  <c r="J240" i="1"/>
  <c r="K240" i="1"/>
  <c r="L240" i="1"/>
  <c r="K241" i="1"/>
  <c r="L241" i="1"/>
  <c r="J242" i="1"/>
  <c r="K242" i="1"/>
  <c r="L242" i="1"/>
  <c r="K243" i="1"/>
  <c r="L243" i="1"/>
  <c r="K244" i="1"/>
  <c r="L244" i="1"/>
  <c r="J245" i="1"/>
  <c r="K245" i="1"/>
  <c r="L245" i="1"/>
  <c r="K246" i="1"/>
  <c r="L246" i="1"/>
  <c r="J247" i="1"/>
  <c r="K247" i="1"/>
  <c r="L247" i="1"/>
  <c r="K248" i="1"/>
  <c r="L248" i="1"/>
  <c r="K249" i="1"/>
  <c r="L249" i="1"/>
  <c r="J250" i="1"/>
  <c r="K250" i="1"/>
  <c r="L250" i="1"/>
  <c r="K251" i="1"/>
  <c r="L251" i="1"/>
  <c r="J252" i="1"/>
  <c r="K252" i="1"/>
  <c r="L252" i="1"/>
  <c r="K253" i="1"/>
  <c r="L253" i="1"/>
  <c r="J254" i="1"/>
  <c r="K254" i="1"/>
  <c r="L254" i="1"/>
  <c r="K255" i="1"/>
  <c r="L255" i="1"/>
  <c r="K256" i="1"/>
  <c r="L256" i="1"/>
  <c r="J257" i="1"/>
  <c r="K257" i="1"/>
  <c r="L257" i="1"/>
  <c r="K258" i="1"/>
  <c r="L258" i="1"/>
  <c r="K259" i="1"/>
  <c r="L259" i="1"/>
  <c r="J260" i="1"/>
  <c r="K260" i="1"/>
  <c r="L260" i="1"/>
  <c r="K261" i="1"/>
  <c r="L261" i="1"/>
  <c r="J262" i="1"/>
  <c r="K262" i="1"/>
  <c r="L262" i="1"/>
  <c r="K263" i="1"/>
  <c r="L263" i="1"/>
  <c r="J264" i="1"/>
  <c r="K264" i="1"/>
  <c r="L264" i="1"/>
  <c r="K265" i="1"/>
  <c r="L265" i="1"/>
  <c r="J266" i="1"/>
  <c r="K266" i="1"/>
  <c r="L266" i="1"/>
  <c r="K267" i="1"/>
  <c r="L267" i="1"/>
  <c r="K268" i="1"/>
  <c r="L268" i="1"/>
  <c r="K269" i="1"/>
  <c r="L269" i="1"/>
  <c r="J270" i="1"/>
  <c r="K270" i="1"/>
  <c r="L270" i="1"/>
  <c r="K271" i="1"/>
  <c r="L271" i="1"/>
  <c r="J272" i="1"/>
  <c r="K272" i="1"/>
  <c r="L272" i="1"/>
  <c r="K273" i="1"/>
  <c r="L273" i="1"/>
  <c r="J274" i="1"/>
  <c r="K274" i="1"/>
  <c r="L274" i="1"/>
  <c r="K275" i="1"/>
  <c r="L275" i="1"/>
  <c r="J276" i="1"/>
  <c r="K276" i="1"/>
  <c r="L276" i="1"/>
  <c r="K277" i="1"/>
  <c r="L277" i="1"/>
  <c r="K278" i="1"/>
  <c r="L278" i="1"/>
  <c r="J279" i="1"/>
  <c r="K279" i="1"/>
  <c r="L279" i="1"/>
  <c r="K280" i="1"/>
  <c r="L280" i="1"/>
  <c r="K281" i="1"/>
  <c r="L281" i="1"/>
  <c r="K282" i="1"/>
  <c r="L282" i="1"/>
  <c r="J283" i="1"/>
  <c r="K283" i="1"/>
  <c r="L283" i="1"/>
  <c r="K284" i="1"/>
  <c r="L284" i="1"/>
  <c r="K285" i="1"/>
  <c r="L285" i="1"/>
  <c r="J286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J296" i="1"/>
  <c r="K296" i="1"/>
  <c r="L296" i="1"/>
  <c r="K297" i="1"/>
  <c r="L297" i="1"/>
  <c r="K298" i="1"/>
  <c r="L298" i="1"/>
  <c r="J299" i="1"/>
  <c r="K299" i="1"/>
  <c r="L299" i="1"/>
  <c r="J300" i="1"/>
  <c r="K300" i="1"/>
  <c r="L300" i="1"/>
  <c r="K301" i="1"/>
  <c r="L301" i="1"/>
  <c r="J302" i="1"/>
  <c r="K302" i="1"/>
  <c r="L302" i="1"/>
  <c r="K303" i="1"/>
  <c r="L303" i="1"/>
  <c r="K304" i="1"/>
  <c r="L304" i="1"/>
  <c r="J305" i="1"/>
  <c r="K305" i="1"/>
  <c r="L305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K312" i="1"/>
  <c r="L312" i="1"/>
  <c r="J313" i="1"/>
  <c r="K313" i="1"/>
  <c r="L313" i="1"/>
  <c r="K314" i="1"/>
  <c r="L314" i="1"/>
  <c r="K315" i="1"/>
  <c r="L315" i="1"/>
  <c r="K316" i="1"/>
  <c r="L316" i="1"/>
  <c r="K317" i="1"/>
  <c r="L317" i="1"/>
  <c r="J318" i="1"/>
  <c r="K318" i="1"/>
  <c r="L318" i="1"/>
  <c r="K319" i="1"/>
  <c r="L319" i="1"/>
  <c r="J320" i="1"/>
  <c r="K320" i="1"/>
  <c r="L320" i="1"/>
  <c r="J321" i="1"/>
  <c r="K321" i="1"/>
  <c r="L321" i="1"/>
  <c r="K322" i="1"/>
  <c r="L322" i="1"/>
  <c r="J323" i="1"/>
  <c r="K323" i="1"/>
  <c r="L323" i="1"/>
  <c r="K324" i="1"/>
  <c r="L324" i="1"/>
  <c r="J325" i="1"/>
  <c r="K325" i="1"/>
  <c r="L325" i="1"/>
  <c r="K326" i="1"/>
  <c r="L326" i="1"/>
  <c r="J327" i="1"/>
  <c r="K327" i="1"/>
  <c r="L327" i="1"/>
  <c r="K328" i="1"/>
  <c r="L328" i="1"/>
  <c r="K329" i="1"/>
  <c r="L329" i="1"/>
  <c r="K330" i="1"/>
  <c r="L330" i="1"/>
  <c r="K331" i="1"/>
  <c r="L331" i="1"/>
  <c r="J332" i="1"/>
  <c r="K332" i="1"/>
  <c r="L332" i="1"/>
  <c r="K333" i="1"/>
  <c r="L333" i="1"/>
  <c r="K334" i="1"/>
  <c r="L334" i="1"/>
  <c r="K335" i="1"/>
  <c r="L335" i="1"/>
  <c r="K336" i="1"/>
  <c r="L336" i="1"/>
  <c r="J337" i="1"/>
  <c r="K337" i="1"/>
  <c r="L337" i="1"/>
  <c r="K338" i="1"/>
  <c r="L338" i="1"/>
  <c r="J339" i="1"/>
  <c r="K339" i="1"/>
  <c r="L339" i="1"/>
  <c r="J340" i="1"/>
  <c r="K340" i="1"/>
  <c r="L340" i="1"/>
  <c r="K341" i="1"/>
  <c r="L341" i="1"/>
  <c r="K342" i="1"/>
  <c r="L342" i="1"/>
  <c r="J343" i="1"/>
  <c r="K343" i="1"/>
  <c r="L343" i="1"/>
  <c r="K344" i="1"/>
  <c r="L344" i="1"/>
  <c r="J345" i="1"/>
  <c r="K345" i="1"/>
  <c r="L345" i="1"/>
  <c r="K346" i="1"/>
  <c r="L346" i="1"/>
  <c r="J347" i="1"/>
  <c r="K347" i="1"/>
  <c r="L347" i="1"/>
  <c r="K348" i="1"/>
  <c r="L348" i="1"/>
  <c r="J349" i="1"/>
  <c r="K349" i="1"/>
  <c r="L349" i="1"/>
  <c r="K350" i="1"/>
  <c r="L350" i="1"/>
  <c r="J351" i="1"/>
  <c r="K351" i="1"/>
  <c r="L351" i="1"/>
  <c r="J352" i="1"/>
  <c r="K352" i="1"/>
  <c r="L352" i="1"/>
  <c r="K353" i="1"/>
  <c r="L353" i="1"/>
  <c r="K354" i="1"/>
  <c r="L354" i="1"/>
  <c r="J355" i="1"/>
  <c r="K355" i="1"/>
  <c r="L355" i="1"/>
  <c r="K356" i="1"/>
  <c r="L356" i="1"/>
  <c r="J357" i="1"/>
  <c r="K357" i="1"/>
  <c r="L357" i="1"/>
  <c r="J358" i="1"/>
  <c r="K358" i="1"/>
  <c r="L358" i="1"/>
  <c r="K359" i="1"/>
  <c r="L359" i="1"/>
  <c r="K360" i="1"/>
  <c r="L360" i="1"/>
  <c r="J361" i="1"/>
  <c r="K361" i="1"/>
  <c r="L361" i="1"/>
  <c r="K362" i="1"/>
  <c r="L362" i="1"/>
  <c r="J363" i="1"/>
  <c r="K363" i="1"/>
  <c r="L363" i="1"/>
  <c r="K364" i="1"/>
  <c r="L364" i="1"/>
  <c r="K365" i="1"/>
  <c r="L365" i="1"/>
  <c r="J366" i="1"/>
  <c r="K366" i="1"/>
  <c r="L366" i="1"/>
  <c r="J367" i="1"/>
  <c r="K367" i="1"/>
  <c r="L367" i="1"/>
  <c r="J368" i="1"/>
  <c r="K368" i="1"/>
  <c r="L368" i="1"/>
  <c r="K369" i="1"/>
  <c r="L369" i="1"/>
  <c r="K370" i="1"/>
  <c r="L370" i="1"/>
  <c r="J371" i="1"/>
  <c r="K371" i="1"/>
  <c r="L371" i="1"/>
  <c r="K372" i="1"/>
  <c r="L372" i="1"/>
  <c r="J373" i="1"/>
  <c r="K373" i="1"/>
  <c r="L373" i="1"/>
  <c r="K374" i="1"/>
  <c r="L374" i="1"/>
  <c r="K375" i="1"/>
  <c r="L375" i="1"/>
  <c r="K376" i="1"/>
  <c r="L376" i="1"/>
  <c r="J377" i="1"/>
  <c r="K377" i="1"/>
  <c r="L377" i="1"/>
  <c r="K378" i="1"/>
  <c r="L378" i="1"/>
  <c r="J379" i="1"/>
  <c r="K379" i="1"/>
  <c r="L379" i="1"/>
  <c r="K380" i="1"/>
  <c r="L380" i="1"/>
  <c r="K381" i="1"/>
  <c r="L381" i="1"/>
  <c r="J382" i="1"/>
  <c r="K382" i="1"/>
  <c r="L382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K392" i="1"/>
  <c r="L392" i="1"/>
  <c r="J393" i="1"/>
  <c r="K393" i="1"/>
  <c r="L393" i="1"/>
  <c r="K394" i="1"/>
  <c r="L394" i="1"/>
  <c r="K395" i="1"/>
  <c r="L395" i="1"/>
  <c r="K396" i="1"/>
  <c r="L396" i="1"/>
  <c r="J397" i="1"/>
  <c r="K397" i="1"/>
  <c r="L397" i="1"/>
  <c r="K398" i="1"/>
  <c r="L398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K404" i="1"/>
  <c r="L404" i="1"/>
  <c r="J405" i="1"/>
  <c r="K405" i="1"/>
  <c r="L405" i="1"/>
  <c r="K406" i="1"/>
  <c r="L406" i="1"/>
  <c r="J407" i="1"/>
  <c r="K407" i="1"/>
  <c r="L407" i="1"/>
  <c r="J408" i="1"/>
  <c r="K408" i="1"/>
  <c r="L408" i="1"/>
  <c r="K409" i="1"/>
  <c r="L409" i="1"/>
  <c r="K410" i="1"/>
  <c r="L410" i="1"/>
  <c r="K411" i="1"/>
  <c r="L411" i="1"/>
  <c r="J412" i="1"/>
  <c r="K412" i="1"/>
  <c r="L412" i="1"/>
  <c r="K413" i="1"/>
  <c r="L413" i="1"/>
  <c r="K414" i="1"/>
  <c r="L414" i="1"/>
  <c r="K415" i="1"/>
  <c r="L415" i="1"/>
  <c r="J416" i="1"/>
  <c r="K416" i="1"/>
  <c r="L416" i="1"/>
  <c r="K417" i="1"/>
  <c r="L417" i="1"/>
  <c r="K418" i="1"/>
  <c r="L418" i="1"/>
  <c r="J419" i="1"/>
  <c r="K419" i="1"/>
  <c r="L419" i="1"/>
  <c r="J420" i="1"/>
  <c r="K420" i="1"/>
  <c r="L420" i="1"/>
  <c r="K421" i="1"/>
  <c r="L421" i="1"/>
  <c r="J422" i="1"/>
  <c r="K422" i="1"/>
  <c r="L422" i="1"/>
  <c r="K423" i="1"/>
  <c r="L423" i="1"/>
  <c r="K424" i="1"/>
  <c r="L424" i="1"/>
  <c r="K425" i="1"/>
  <c r="L425" i="1"/>
  <c r="J426" i="1"/>
  <c r="K426" i="1"/>
  <c r="L426" i="1"/>
  <c r="K427" i="1"/>
  <c r="L427" i="1"/>
  <c r="J428" i="1"/>
  <c r="K428" i="1"/>
  <c r="L428" i="1"/>
  <c r="K429" i="1"/>
  <c r="L429" i="1"/>
  <c r="K430" i="1"/>
  <c r="L430" i="1"/>
  <c r="J431" i="1"/>
  <c r="K431" i="1"/>
  <c r="L431" i="1"/>
  <c r="K432" i="1"/>
  <c r="L432" i="1"/>
  <c r="J433" i="1"/>
  <c r="K433" i="1"/>
  <c r="L433" i="1"/>
  <c r="K434" i="1"/>
  <c r="L434" i="1"/>
  <c r="J435" i="1"/>
  <c r="K435" i="1"/>
  <c r="L435" i="1"/>
  <c r="K436" i="1"/>
  <c r="L436" i="1"/>
  <c r="J437" i="1"/>
  <c r="K437" i="1"/>
  <c r="L437" i="1"/>
  <c r="J438" i="1"/>
  <c r="K438" i="1"/>
  <c r="L438" i="1"/>
  <c r="K439" i="1"/>
  <c r="L439" i="1"/>
  <c r="K440" i="1"/>
  <c r="L440" i="1"/>
  <c r="K441" i="1"/>
  <c r="L441" i="1"/>
  <c r="K442" i="1"/>
  <c r="L442" i="1"/>
  <c r="J443" i="1"/>
  <c r="K443" i="1"/>
  <c r="L443" i="1"/>
  <c r="K444" i="1"/>
  <c r="L444" i="1"/>
  <c r="J445" i="1"/>
  <c r="K445" i="1"/>
  <c r="L445" i="1"/>
  <c r="K446" i="1"/>
  <c r="L446" i="1"/>
  <c r="J447" i="1"/>
  <c r="K447" i="1"/>
  <c r="L447" i="1"/>
  <c r="K448" i="1"/>
  <c r="L448" i="1"/>
  <c r="K449" i="1"/>
  <c r="L449" i="1"/>
  <c r="J450" i="1"/>
  <c r="K450" i="1"/>
  <c r="L450" i="1"/>
  <c r="K451" i="1"/>
  <c r="L451" i="1"/>
  <c r="J452" i="1"/>
  <c r="K452" i="1"/>
  <c r="L452" i="1"/>
  <c r="K453" i="1"/>
  <c r="L453" i="1"/>
  <c r="J454" i="1"/>
  <c r="K454" i="1"/>
  <c r="L454" i="1"/>
  <c r="K455" i="1"/>
  <c r="L455" i="1"/>
  <c r="K456" i="1"/>
  <c r="L456" i="1"/>
  <c r="J457" i="1"/>
  <c r="K457" i="1"/>
  <c r="L457" i="1"/>
  <c r="K458" i="1"/>
  <c r="L458" i="1"/>
  <c r="K459" i="1"/>
  <c r="L459" i="1"/>
  <c r="J460" i="1"/>
  <c r="K460" i="1"/>
  <c r="L460" i="1"/>
  <c r="K461" i="1"/>
  <c r="L461" i="1"/>
  <c r="K462" i="1"/>
  <c r="L462" i="1"/>
  <c r="J463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J469" i="1"/>
  <c r="K469" i="1"/>
  <c r="L469" i="1"/>
  <c r="K470" i="1"/>
  <c r="L470" i="1"/>
  <c r="J471" i="1"/>
  <c r="K471" i="1"/>
  <c r="L471" i="1"/>
  <c r="K472" i="1"/>
  <c r="L472" i="1"/>
  <c r="J473" i="1"/>
  <c r="K473" i="1"/>
  <c r="L473" i="1"/>
  <c r="J474" i="1"/>
  <c r="K474" i="1"/>
  <c r="L474" i="1"/>
  <c r="J475" i="1"/>
  <c r="K475" i="1"/>
  <c r="L475" i="1"/>
  <c r="K476" i="1"/>
  <c r="L476" i="1"/>
  <c r="J477" i="1"/>
  <c r="K477" i="1"/>
  <c r="L477" i="1"/>
  <c r="K478" i="1"/>
  <c r="L478" i="1"/>
  <c r="K479" i="1"/>
  <c r="L479" i="1"/>
  <c r="J480" i="1"/>
  <c r="K480" i="1"/>
  <c r="L480" i="1"/>
  <c r="K481" i="1"/>
  <c r="L481" i="1"/>
  <c r="J482" i="1"/>
  <c r="K482" i="1"/>
  <c r="L482" i="1"/>
  <c r="K483" i="1"/>
  <c r="L483" i="1"/>
  <c r="J484" i="1"/>
  <c r="K484" i="1"/>
  <c r="L484" i="1"/>
  <c r="K485" i="1"/>
  <c r="L485" i="1"/>
  <c r="J486" i="1"/>
  <c r="K486" i="1"/>
  <c r="L486" i="1"/>
  <c r="K487" i="1"/>
  <c r="L487" i="1"/>
  <c r="K488" i="1"/>
  <c r="L488" i="1"/>
  <c r="J489" i="1"/>
  <c r="K489" i="1"/>
  <c r="L489" i="1"/>
  <c r="K490" i="1"/>
  <c r="L490" i="1"/>
  <c r="K491" i="1"/>
  <c r="L491" i="1"/>
  <c r="J492" i="1"/>
  <c r="K492" i="1"/>
  <c r="L492" i="1"/>
  <c r="K493" i="1"/>
  <c r="L493" i="1"/>
  <c r="J494" i="1"/>
  <c r="K494" i="1"/>
  <c r="L494" i="1"/>
  <c r="K495" i="1"/>
  <c r="L495" i="1"/>
  <c r="K496" i="1"/>
  <c r="L496" i="1"/>
  <c r="J497" i="1"/>
  <c r="K497" i="1"/>
  <c r="L497" i="1"/>
  <c r="K498" i="1"/>
  <c r="L498" i="1"/>
  <c r="K499" i="1"/>
  <c r="L499" i="1"/>
  <c r="J500" i="1"/>
  <c r="K500" i="1"/>
  <c r="L500" i="1"/>
  <c r="K501" i="1"/>
  <c r="L501" i="1"/>
  <c r="J502" i="1"/>
  <c r="K502" i="1"/>
  <c r="L502" i="1"/>
  <c r="K503" i="1"/>
  <c r="L503" i="1"/>
  <c r="J504" i="1"/>
  <c r="K504" i="1"/>
  <c r="L504" i="1"/>
  <c r="K505" i="1"/>
  <c r="L505" i="1"/>
  <c r="J506" i="1"/>
  <c r="K506" i="1"/>
  <c r="L506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K512" i="1"/>
  <c r="L512" i="1"/>
  <c r="J513" i="1"/>
  <c r="K513" i="1"/>
  <c r="L513" i="1"/>
  <c r="K514" i="1"/>
  <c r="L514" i="1"/>
  <c r="J515" i="1"/>
  <c r="K515" i="1"/>
  <c r="L515" i="1"/>
  <c r="K516" i="1"/>
  <c r="L516" i="1"/>
  <c r="K517" i="1"/>
  <c r="L517" i="1"/>
  <c r="K518" i="1"/>
  <c r="L518" i="1"/>
  <c r="J519" i="1"/>
  <c r="K519" i="1"/>
  <c r="L519" i="1"/>
  <c r="K520" i="1"/>
  <c r="L520" i="1"/>
  <c r="J521" i="1"/>
  <c r="K521" i="1"/>
  <c r="L521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K527" i="1"/>
  <c r="L527" i="1"/>
  <c r="J528" i="1"/>
  <c r="K528" i="1"/>
  <c r="L528" i="1"/>
  <c r="K529" i="1"/>
  <c r="L529" i="1"/>
  <c r="K530" i="1"/>
  <c r="L530" i="1"/>
  <c r="K531" i="1"/>
  <c r="L531" i="1"/>
  <c r="J532" i="1"/>
  <c r="K532" i="1"/>
  <c r="L532" i="1"/>
  <c r="K533" i="1"/>
  <c r="L533" i="1"/>
  <c r="K534" i="1"/>
  <c r="L534" i="1"/>
  <c r="J535" i="1"/>
  <c r="K535" i="1"/>
  <c r="L535" i="1"/>
  <c r="K536" i="1"/>
  <c r="L536" i="1"/>
  <c r="K537" i="1"/>
  <c r="L537" i="1"/>
  <c r="J538" i="1"/>
  <c r="K538" i="1"/>
  <c r="L538" i="1"/>
  <c r="K539" i="1"/>
  <c r="L539" i="1"/>
  <c r="J540" i="1"/>
  <c r="K540" i="1"/>
  <c r="L540" i="1"/>
  <c r="K541" i="1"/>
  <c r="L541" i="1"/>
  <c r="K542" i="1"/>
  <c r="L542" i="1"/>
  <c r="J543" i="1"/>
  <c r="K543" i="1"/>
  <c r="L543" i="1"/>
  <c r="K544" i="1"/>
  <c r="L544" i="1"/>
  <c r="K545" i="1"/>
  <c r="L545" i="1"/>
  <c r="K546" i="1"/>
  <c r="L546" i="1"/>
  <c r="K547" i="1"/>
  <c r="L547" i="1"/>
  <c r="J548" i="1"/>
  <c r="K548" i="1"/>
  <c r="L548" i="1"/>
  <c r="J549" i="1"/>
  <c r="K549" i="1"/>
  <c r="L549" i="1"/>
  <c r="K550" i="1"/>
  <c r="L550" i="1"/>
  <c r="J551" i="1"/>
  <c r="K551" i="1"/>
  <c r="L551" i="1"/>
  <c r="K552" i="1"/>
  <c r="L552" i="1"/>
  <c r="J553" i="1"/>
  <c r="K553" i="1"/>
  <c r="L553" i="1"/>
  <c r="K554" i="1"/>
  <c r="L554" i="1"/>
  <c r="J555" i="1"/>
  <c r="K555" i="1"/>
  <c r="L555" i="1"/>
  <c r="K556" i="1"/>
  <c r="L556" i="1"/>
  <c r="K557" i="1"/>
  <c r="L557" i="1"/>
  <c r="K558" i="1"/>
  <c r="L558" i="1"/>
  <c r="K559" i="1"/>
  <c r="L559" i="1"/>
  <c r="J560" i="1"/>
  <c r="K560" i="1"/>
  <c r="L560" i="1"/>
  <c r="K561" i="1"/>
  <c r="L561" i="1"/>
  <c r="J562" i="1"/>
  <c r="K562" i="1"/>
  <c r="L562" i="1"/>
  <c r="K563" i="1"/>
  <c r="L563" i="1"/>
  <c r="K564" i="1"/>
  <c r="L564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K570" i="1"/>
  <c r="L570" i="1"/>
  <c r="K571" i="1"/>
  <c r="L571" i="1"/>
  <c r="K572" i="1"/>
  <c r="L572" i="1"/>
  <c r="J573" i="1"/>
  <c r="K573" i="1"/>
  <c r="L573" i="1"/>
  <c r="K574" i="1"/>
  <c r="L574" i="1"/>
  <c r="J575" i="1"/>
  <c r="K575" i="1"/>
  <c r="L575" i="1"/>
  <c r="K576" i="1"/>
  <c r="L576" i="1"/>
  <c r="J577" i="1"/>
  <c r="K577" i="1"/>
  <c r="L577" i="1"/>
  <c r="K578" i="1"/>
  <c r="L578" i="1"/>
  <c r="K579" i="1"/>
  <c r="L579" i="1"/>
  <c r="K580" i="1"/>
  <c r="L580" i="1"/>
  <c r="J581" i="1"/>
  <c r="K581" i="1"/>
  <c r="L581" i="1"/>
  <c r="K582" i="1"/>
  <c r="L582" i="1"/>
  <c r="K583" i="1"/>
  <c r="L583" i="1"/>
  <c r="J584" i="1"/>
  <c r="K584" i="1"/>
  <c r="L584" i="1"/>
  <c r="J585" i="1"/>
  <c r="K585" i="1"/>
  <c r="L585" i="1"/>
  <c r="K586" i="1"/>
  <c r="L586" i="1"/>
  <c r="J587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J594" i="1"/>
  <c r="K594" i="1"/>
  <c r="L594" i="1"/>
  <c r="J595" i="1"/>
  <c r="K595" i="1"/>
  <c r="L595" i="1"/>
  <c r="K596" i="1"/>
  <c r="L596" i="1"/>
  <c r="K597" i="1"/>
  <c r="L597" i="1"/>
  <c r="K598" i="1"/>
  <c r="L598" i="1"/>
  <c r="J599" i="1"/>
  <c r="K599" i="1"/>
  <c r="L599" i="1"/>
  <c r="K600" i="1"/>
  <c r="L600" i="1"/>
  <c r="K601" i="1"/>
  <c r="L601" i="1"/>
  <c r="K602" i="1"/>
  <c r="L602" i="1"/>
  <c r="J603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J611" i="1"/>
  <c r="K611" i="1"/>
  <c r="L611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K618" i="1"/>
  <c r="L618" i="1"/>
  <c r="J619" i="1"/>
  <c r="K619" i="1"/>
  <c r="L619" i="1"/>
  <c r="K620" i="1"/>
  <c r="L620" i="1"/>
  <c r="J621" i="1"/>
  <c r="K621" i="1"/>
  <c r="L621" i="1"/>
  <c r="K622" i="1"/>
  <c r="L622" i="1"/>
  <c r="J623" i="1"/>
  <c r="K623" i="1"/>
  <c r="L623" i="1"/>
  <c r="J624" i="1"/>
  <c r="K624" i="1"/>
  <c r="L624" i="1"/>
  <c r="K625" i="1"/>
  <c r="L625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K631" i="1"/>
  <c r="L631" i="1"/>
  <c r="J632" i="1"/>
  <c r="K632" i="1"/>
  <c r="L632" i="1"/>
  <c r="K633" i="1"/>
  <c r="L633" i="1"/>
  <c r="K634" i="1"/>
  <c r="L634" i="1"/>
  <c r="J635" i="1"/>
  <c r="K635" i="1"/>
  <c r="L635" i="1"/>
  <c r="J636" i="1"/>
  <c r="K636" i="1"/>
  <c r="L636" i="1"/>
  <c r="K637" i="1"/>
  <c r="L637" i="1"/>
  <c r="J638" i="1"/>
  <c r="K638" i="1"/>
  <c r="L638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J649" i="1"/>
  <c r="K649" i="1"/>
  <c r="L649" i="1"/>
  <c r="K650" i="1"/>
  <c r="L650" i="1"/>
  <c r="K651" i="1"/>
  <c r="L651" i="1"/>
  <c r="K652" i="1"/>
  <c r="L652" i="1"/>
  <c r="J653" i="1"/>
  <c r="K653" i="1"/>
  <c r="L653" i="1"/>
  <c r="K654" i="1"/>
  <c r="L654" i="1"/>
  <c r="K655" i="1"/>
  <c r="L655" i="1"/>
  <c r="J656" i="1"/>
  <c r="K656" i="1"/>
  <c r="L656" i="1"/>
  <c r="K657" i="1"/>
  <c r="L657" i="1"/>
  <c r="J658" i="1"/>
  <c r="K658" i="1"/>
  <c r="L658" i="1"/>
  <c r="K659" i="1"/>
  <c r="L659" i="1"/>
  <c r="K660" i="1"/>
  <c r="L660" i="1"/>
  <c r="K661" i="1"/>
  <c r="L661" i="1"/>
  <c r="J662" i="1"/>
  <c r="K662" i="1"/>
  <c r="L662" i="1"/>
  <c r="K663" i="1"/>
  <c r="L663" i="1"/>
  <c r="J664" i="1"/>
  <c r="K664" i="1"/>
  <c r="L664" i="1"/>
  <c r="K665" i="1"/>
  <c r="L665" i="1"/>
  <c r="K666" i="1"/>
  <c r="L666" i="1"/>
  <c r="J667" i="1"/>
  <c r="K667" i="1"/>
  <c r="L667" i="1"/>
  <c r="K668" i="1"/>
  <c r="L668" i="1"/>
  <c r="K669" i="1"/>
  <c r="L669" i="1"/>
  <c r="J670" i="1"/>
  <c r="K670" i="1"/>
  <c r="L670" i="1"/>
  <c r="K671" i="1"/>
  <c r="L671" i="1"/>
  <c r="K672" i="1"/>
  <c r="L672" i="1"/>
  <c r="K673" i="1"/>
  <c r="L673" i="1"/>
  <c r="J674" i="1"/>
  <c r="K674" i="1"/>
  <c r="L674" i="1"/>
  <c r="K675" i="1"/>
  <c r="L675" i="1"/>
  <c r="K676" i="1"/>
  <c r="L676" i="1"/>
  <c r="K677" i="1"/>
  <c r="L677" i="1"/>
  <c r="K678" i="1"/>
  <c r="L678" i="1"/>
  <c r="J679" i="1"/>
  <c r="K679" i="1"/>
  <c r="L679" i="1"/>
  <c r="K680" i="1"/>
  <c r="L680" i="1"/>
  <c r="J681" i="1"/>
  <c r="K681" i="1"/>
  <c r="L681" i="1"/>
  <c r="K682" i="1"/>
  <c r="L682" i="1"/>
  <c r="J683" i="1"/>
  <c r="K683" i="1"/>
  <c r="L683" i="1"/>
  <c r="K684" i="1"/>
  <c r="L684" i="1"/>
  <c r="J685" i="1"/>
  <c r="K685" i="1"/>
  <c r="L685" i="1"/>
  <c r="K686" i="1"/>
  <c r="L686" i="1"/>
  <c r="K687" i="1"/>
  <c r="L687" i="1"/>
  <c r="K688" i="1"/>
  <c r="L688" i="1"/>
  <c r="K689" i="1"/>
  <c r="L689" i="1"/>
  <c r="J690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J696" i="1"/>
  <c r="K696" i="1"/>
  <c r="L696" i="1"/>
  <c r="J697" i="1"/>
  <c r="K697" i="1"/>
  <c r="L697" i="1"/>
  <c r="K698" i="1"/>
  <c r="L698" i="1"/>
  <c r="J699" i="1"/>
  <c r="K699" i="1"/>
  <c r="L699" i="1"/>
  <c r="K700" i="1"/>
  <c r="L700" i="1"/>
  <c r="K701" i="1"/>
  <c r="L701" i="1"/>
  <c r="J702" i="1"/>
  <c r="K702" i="1"/>
  <c r="L702" i="1"/>
  <c r="K703" i="1"/>
  <c r="L703" i="1"/>
  <c r="K704" i="1"/>
  <c r="L704" i="1"/>
  <c r="K705" i="1"/>
  <c r="L705" i="1"/>
  <c r="K706" i="1"/>
  <c r="L706" i="1"/>
  <c r="J707" i="1"/>
  <c r="K707" i="1"/>
  <c r="L707" i="1"/>
  <c r="K708" i="1"/>
  <c r="L708" i="1"/>
  <c r="J709" i="1"/>
  <c r="K709" i="1"/>
  <c r="L709" i="1"/>
  <c r="J710" i="1"/>
  <c r="K710" i="1"/>
  <c r="L710" i="1"/>
  <c r="K711" i="1"/>
  <c r="L711" i="1"/>
  <c r="J712" i="1"/>
  <c r="K712" i="1"/>
  <c r="L712" i="1"/>
  <c r="K713" i="1"/>
  <c r="L713" i="1"/>
  <c r="K714" i="1"/>
  <c r="L714" i="1"/>
  <c r="J715" i="1"/>
  <c r="K715" i="1"/>
  <c r="L715" i="1"/>
  <c r="K716" i="1"/>
  <c r="L716" i="1"/>
  <c r="K717" i="1"/>
  <c r="L717" i="1"/>
  <c r="J718" i="1"/>
  <c r="K718" i="1"/>
  <c r="L718" i="1"/>
  <c r="K719" i="1"/>
  <c r="L719" i="1"/>
  <c r="K720" i="1"/>
  <c r="L720" i="1"/>
  <c r="J721" i="1"/>
  <c r="K721" i="1"/>
  <c r="L721" i="1"/>
  <c r="J722" i="1"/>
  <c r="K722" i="1"/>
  <c r="L722" i="1"/>
  <c r="K723" i="1"/>
  <c r="L723" i="1"/>
  <c r="J724" i="1"/>
  <c r="K724" i="1"/>
  <c r="L724" i="1"/>
  <c r="K725" i="1"/>
  <c r="L725" i="1"/>
  <c r="J726" i="1"/>
  <c r="K726" i="1"/>
  <c r="L726" i="1"/>
  <c r="K727" i="1"/>
  <c r="L727" i="1"/>
  <c r="K728" i="1"/>
  <c r="L728" i="1"/>
  <c r="K729" i="1"/>
  <c r="L729" i="1"/>
  <c r="K730" i="1"/>
  <c r="L730" i="1"/>
  <c r="J731" i="1"/>
  <c r="K731" i="1"/>
  <c r="L731" i="1"/>
  <c r="K732" i="1"/>
  <c r="L732" i="1"/>
  <c r="J733" i="1"/>
  <c r="K733" i="1"/>
  <c r="L733" i="1"/>
  <c r="K734" i="1"/>
  <c r="L734" i="1"/>
  <c r="K735" i="1"/>
  <c r="L735" i="1"/>
  <c r="K736" i="1"/>
  <c r="L736" i="1"/>
  <c r="J737" i="1"/>
  <c r="K737" i="1"/>
  <c r="L737" i="1"/>
  <c r="K738" i="1"/>
  <c r="L738" i="1"/>
  <c r="J739" i="1"/>
  <c r="K739" i="1"/>
  <c r="L739" i="1"/>
  <c r="K740" i="1"/>
  <c r="L740" i="1"/>
  <c r="J741" i="1"/>
  <c r="K741" i="1"/>
  <c r="L741" i="1"/>
  <c r="K742" i="1"/>
  <c r="L742" i="1"/>
  <c r="K743" i="1"/>
  <c r="L743" i="1"/>
  <c r="K744" i="1"/>
  <c r="L744" i="1"/>
  <c r="K745" i="1"/>
  <c r="L745" i="1"/>
  <c r="J746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J753" i="1"/>
  <c r="K753" i="1"/>
  <c r="L753" i="1"/>
  <c r="K754" i="1"/>
  <c r="L754" i="1"/>
  <c r="K755" i="1"/>
  <c r="L755" i="1"/>
  <c r="J756" i="1"/>
  <c r="K756" i="1"/>
  <c r="L756" i="1"/>
  <c r="J757" i="1"/>
  <c r="K757" i="1"/>
  <c r="L757" i="1"/>
  <c r="K758" i="1"/>
  <c r="L758" i="1"/>
  <c r="J759" i="1"/>
  <c r="K759" i="1"/>
  <c r="L759" i="1"/>
  <c r="J760" i="1"/>
  <c r="K760" i="1"/>
  <c r="L760" i="1"/>
  <c r="K761" i="1"/>
  <c r="L761" i="1"/>
  <c r="J762" i="1"/>
  <c r="K762" i="1"/>
  <c r="L762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K769" i="1"/>
  <c r="L769" i="1"/>
  <c r="K770" i="1"/>
  <c r="L770" i="1"/>
  <c r="K771" i="1"/>
  <c r="L771" i="1"/>
  <c r="J772" i="1"/>
  <c r="K772" i="1"/>
  <c r="L772" i="1"/>
  <c r="K773" i="1"/>
  <c r="L773" i="1"/>
  <c r="K774" i="1"/>
  <c r="L774" i="1"/>
  <c r="J775" i="1"/>
  <c r="K775" i="1"/>
  <c r="L775" i="1"/>
  <c r="J776" i="1"/>
  <c r="K776" i="1"/>
  <c r="L776" i="1"/>
  <c r="J777" i="1"/>
  <c r="K777" i="1"/>
  <c r="L777" i="1"/>
  <c r="K778" i="1"/>
  <c r="L778" i="1"/>
  <c r="J779" i="1"/>
  <c r="K779" i="1"/>
  <c r="L779" i="1"/>
  <c r="J780" i="1"/>
  <c r="K780" i="1"/>
  <c r="L780" i="1"/>
  <c r="K781" i="1"/>
  <c r="L781" i="1"/>
  <c r="J782" i="1"/>
  <c r="K782" i="1"/>
  <c r="L782" i="1"/>
  <c r="K783" i="1"/>
  <c r="L783" i="1"/>
  <c r="K784" i="1"/>
  <c r="L784" i="1"/>
  <c r="K785" i="1"/>
  <c r="L785" i="1"/>
  <c r="J786" i="1"/>
  <c r="K786" i="1"/>
  <c r="L786" i="1"/>
  <c r="K787" i="1"/>
  <c r="L787" i="1"/>
  <c r="K788" i="1"/>
  <c r="L788" i="1"/>
  <c r="J789" i="1"/>
  <c r="K789" i="1"/>
  <c r="L789" i="1"/>
  <c r="K790" i="1"/>
  <c r="L790" i="1"/>
  <c r="J791" i="1"/>
  <c r="K791" i="1"/>
  <c r="L791" i="1"/>
  <c r="K792" i="1"/>
  <c r="L792" i="1"/>
  <c r="K793" i="1"/>
  <c r="L793" i="1"/>
  <c r="K794" i="1"/>
  <c r="L794" i="1"/>
  <c r="J795" i="1"/>
  <c r="K795" i="1"/>
  <c r="L795" i="1"/>
  <c r="K796" i="1"/>
  <c r="L796" i="1"/>
  <c r="K797" i="1"/>
  <c r="L797" i="1"/>
  <c r="K798" i="1"/>
  <c r="L798" i="1"/>
  <c r="J799" i="1"/>
  <c r="K799" i="1"/>
  <c r="L799" i="1"/>
  <c r="J800" i="1"/>
  <c r="K800" i="1"/>
  <c r="L800" i="1"/>
  <c r="K801" i="1"/>
  <c r="L801" i="1"/>
  <c r="K802" i="1"/>
  <c r="L802" i="1"/>
  <c r="J803" i="1"/>
  <c r="K803" i="1"/>
  <c r="L803" i="1"/>
  <c r="K804" i="1"/>
  <c r="L804" i="1"/>
  <c r="K805" i="1"/>
  <c r="L805" i="1"/>
  <c r="J806" i="1"/>
  <c r="K806" i="1"/>
  <c r="L806" i="1"/>
  <c r="K807" i="1"/>
  <c r="L807" i="1"/>
  <c r="K808" i="1"/>
  <c r="L808" i="1"/>
  <c r="K809" i="1"/>
  <c r="L809" i="1"/>
  <c r="J810" i="1"/>
  <c r="K810" i="1"/>
  <c r="L810" i="1"/>
  <c r="K811" i="1"/>
  <c r="L811" i="1"/>
  <c r="J812" i="1"/>
  <c r="K812" i="1"/>
  <c r="L812" i="1"/>
  <c r="K813" i="1"/>
  <c r="L813" i="1"/>
  <c r="J814" i="1"/>
  <c r="K814" i="1"/>
  <c r="L814" i="1"/>
  <c r="K815" i="1"/>
  <c r="L815" i="1"/>
  <c r="K816" i="1"/>
  <c r="L816" i="1"/>
  <c r="J817" i="1"/>
  <c r="K817" i="1"/>
  <c r="L817" i="1"/>
  <c r="K818" i="1"/>
  <c r="L818" i="1"/>
  <c r="K819" i="1"/>
  <c r="L819" i="1"/>
  <c r="J820" i="1"/>
  <c r="K820" i="1"/>
  <c r="L820" i="1"/>
  <c r="J821" i="1"/>
  <c r="K821" i="1"/>
  <c r="L821" i="1"/>
  <c r="K822" i="1"/>
  <c r="L822" i="1"/>
  <c r="J823" i="1"/>
  <c r="K823" i="1"/>
  <c r="L823" i="1"/>
  <c r="K824" i="1"/>
  <c r="L824" i="1"/>
  <c r="K825" i="1"/>
  <c r="L825" i="1"/>
  <c r="K826" i="1"/>
  <c r="L826" i="1"/>
  <c r="J827" i="1"/>
  <c r="K827" i="1"/>
  <c r="L827" i="1"/>
  <c r="K828" i="1"/>
  <c r="L828" i="1"/>
  <c r="J829" i="1"/>
  <c r="K829" i="1"/>
  <c r="L829" i="1"/>
  <c r="K830" i="1"/>
  <c r="L830" i="1"/>
  <c r="J831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J837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J847" i="1"/>
  <c r="K847" i="1"/>
  <c r="L847" i="1"/>
  <c r="K848" i="1"/>
  <c r="L848" i="1"/>
  <c r="J849" i="1"/>
  <c r="K849" i="1"/>
  <c r="L849" i="1"/>
  <c r="K850" i="1"/>
  <c r="L850" i="1"/>
  <c r="J851" i="1"/>
  <c r="K851" i="1"/>
  <c r="L851" i="1"/>
  <c r="K852" i="1"/>
  <c r="L852" i="1"/>
  <c r="J853" i="1"/>
  <c r="K853" i="1"/>
  <c r="L853" i="1"/>
  <c r="K854" i="1"/>
  <c r="L854" i="1"/>
  <c r="J855" i="1"/>
  <c r="K855" i="1"/>
  <c r="L855" i="1"/>
  <c r="K856" i="1"/>
  <c r="L856" i="1"/>
  <c r="J857" i="1"/>
  <c r="K857" i="1"/>
  <c r="L857" i="1"/>
  <c r="K858" i="1"/>
  <c r="L858" i="1"/>
  <c r="J859" i="1"/>
  <c r="K859" i="1"/>
  <c r="L859" i="1"/>
  <c r="K860" i="1"/>
  <c r="L860" i="1"/>
  <c r="J861" i="1"/>
  <c r="K861" i="1"/>
  <c r="L861" i="1"/>
  <c r="J862" i="1"/>
  <c r="K862" i="1"/>
  <c r="L862" i="1"/>
  <c r="K863" i="1"/>
  <c r="L863" i="1"/>
  <c r="J864" i="1"/>
  <c r="K864" i="1"/>
  <c r="L864" i="1"/>
  <c r="K865" i="1"/>
  <c r="L865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K871" i="1"/>
  <c r="L871" i="1"/>
  <c r="J872" i="1"/>
  <c r="K872" i="1"/>
  <c r="L872" i="1"/>
  <c r="K873" i="1"/>
  <c r="L873" i="1"/>
  <c r="J874" i="1"/>
  <c r="K874" i="1"/>
  <c r="L874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K881" i="1"/>
  <c r="L881" i="1"/>
  <c r="J882" i="1"/>
  <c r="K882" i="1"/>
  <c r="L882" i="1"/>
  <c r="K883" i="1"/>
  <c r="L883" i="1"/>
  <c r="J884" i="1"/>
  <c r="K884" i="1"/>
  <c r="L884" i="1"/>
  <c r="K885" i="1"/>
  <c r="L885" i="1"/>
  <c r="J886" i="1"/>
  <c r="K886" i="1"/>
  <c r="L886" i="1"/>
  <c r="K887" i="1"/>
  <c r="L887" i="1"/>
  <c r="J888" i="1"/>
  <c r="K888" i="1"/>
  <c r="L888" i="1"/>
  <c r="K889" i="1"/>
  <c r="L889" i="1"/>
  <c r="J890" i="1"/>
  <c r="K890" i="1"/>
  <c r="L890" i="1"/>
  <c r="J891" i="1"/>
  <c r="K891" i="1"/>
  <c r="L891" i="1"/>
  <c r="K892" i="1"/>
  <c r="L892" i="1"/>
  <c r="J893" i="1"/>
  <c r="K893" i="1"/>
  <c r="L893" i="1"/>
  <c r="K894" i="1"/>
  <c r="L894" i="1"/>
  <c r="K895" i="1"/>
  <c r="L895" i="1"/>
  <c r="K896" i="1"/>
  <c r="L896" i="1"/>
  <c r="J897" i="1"/>
  <c r="K897" i="1"/>
  <c r="L897" i="1"/>
  <c r="J898" i="1"/>
  <c r="K898" i="1"/>
  <c r="L898" i="1"/>
  <c r="J899" i="1"/>
  <c r="K899" i="1"/>
  <c r="L899" i="1"/>
  <c r="K900" i="1"/>
  <c r="L900" i="1"/>
  <c r="J901" i="1"/>
  <c r="K901" i="1"/>
  <c r="L901" i="1"/>
  <c r="J902" i="1"/>
  <c r="K902" i="1"/>
  <c r="L902" i="1"/>
  <c r="K903" i="1"/>
  <c r="L903" i="1"/>
  <c r="J904" i="1"/>
  <c r="K904" i="1"/>
  <c r="L904" i="1"/>
  <c r="J905" i="1"/>
  <c r="K905" i="1"/>
  <c r="L905" i="1"/>
  <c r="K906" i="1"/>
  <c r="L906" i="1"/>
  <c r="K907" i="1"/>
  <c r="L907" i="1"/>
  <c r="J908" i="1"/>
  <c r="K908" i="1"/>
  <c r="L908" i="1"/>
  <c r="K909" i="1"/>
  <c r="L909" i="1"/>
  <c r="K910" i="1"/>
  <c r="L910" i="1"/>
  <c r="J911" i="1"/>
  <c r="K911" i="1"/>
  <c r="L911" i="1"/>
  <c r="J912" i="1"/>
  <c r="K912" i="1"/>
  <c r="L912" i="1"/>
  <c r="K913" i="1"/>
  <c r="L913" i="1"/>
  <c r="J914" i="1"/>
  <c r="K914" i="1"/>
  <c r="L914" i="1"/>
  <c r="K915" i="1"/>
  <c r="L915" i="1"/>
  <c r="K916" i="1"/>
  <c r="L916" i="1"/>
  <c r="K917" i="1"/>
  <c r="L917" i="1"/>
  <c r="K918" i="1"/>
  <c r="L918" i="1"/>
  <c r="J919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K935" i="1"/>
  <c r="L935" i="1"/>
  <c r="K936" i="1"/>
  <c r="L936" i="1"/>
  <c r="J937" i="1"/>
  <c r="K937" i="1"/>
  <c r="L937" i="1"/>
  <c r="K938" i="1"/>
  <c r="L938" i="1"/>
  <c r="J939" i="1"/>
  <c r="K939" i="1"/>
  <c r="L939" i="1"/>
  <c r="K940" i="1"/>
  <c r="L940" i="1"/>
  <c r="K941" i="1"/>
  <c r="L941" i="1"/>
  <c r="K942" i="1"/>
  <c r="L942" i="1"/>
  <c r="K943" i="1"/>
  <c r="L943" i="1"/>
  <c r="J944" i="1"/>
  <c r="K944" i="1"/>
  <c r="L944" i="1"/>
  <c r="K945" i="1"/>
  <c r="L945" i="1"/>
  <c r="J946" i="1"/>
  <c r="K946" i="1"/>
  <c r="L946" i="1"/>
  <c r="J947" i="1"/>
  <c r="K947" i="1"/>
  <c r="L947" i="1"/>
  <c r="K948" i="1"/>
  <c r="L948" i="1"/>
  <c r="J949" i="1"/>
  <c r="K949" i="1"/>
  <c r="L949" i="1"/>
  <c r="K950" i="1"/>
  <c r="L950" i="1"/>
  <c r="J951" i="1"/>
  <c r="K951" i="1"/>
  <c r="L951" i="1"/>
  <c r="K952" i="1"/>
  <c r="L952" i="1"/>
  <c r="J953" i="1"/>
  <c r="K953" i="1"/>
  <c r="L953" i="1"/>
  <c r="K954" i="1"/>
  <c r="L954" i="1"/>
  <c r="J955" i="1"/>
  <c r="K955" i="1"/>
  <c r="L955" i="1"/>
  <c r="K956" i="1"/>
  <c r="L956" i="1"/>
  <c r="K957" i="1"/>
  <c r="L957" i="1"/>
  <c r="K958" i="1"/>
  <c r="L958" i="1"/>
  <c r="J959" i="1"/>
  <c r="K959" i="1"/>
  <c r="L959" i="1"/>
  <c r="K960" i="1"/>
  <c r="L960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K966" i="1"/>
  <c r="L966" i="1"/>
  <c r="J967" i="1"/>
  <c r="K967" i="1"/>
  <c r="L967" i="1"/>
  <c r="K968" i="1"/>
  <c r="L968" i="1"/>
  <c r="K969" i="1"/>
  <c r="L969" i="1"/>
  <c r="J970" i="1"/>
  <c r="K970" i="1"/>
  <c r="L970" i="1"/>
  <c r="J971" i="1"/>
  <c r="K971" i="1"/>
  <c r="L971" i="1"/>
  <c r="K972" i="1"/>
  <c r="L972" i="1"/>
  <c r="K973" i="1"/>
  <c r="L973" i="1"/>
  <c r="K974" i="1"/>
  <c r="L974" i="1"/>
  <c r="J975" i="1"/>
  <c r="K975" i="1"/>
  <c r="L975" i="1"/>
  <c r="J976" i="1"/>
  <c r="K976" i="1"/>
  <c r="L976" i="1"/>
  <c r="K977" i="1"/>
  <c r="L977" i="1"/>
  <c r="K978" i="1"/>
  <c r="L978" i="1"/>
  <c r="K979" i="1"/>
  <c r="L979" i="1"/>
  <c r="K980" i="1"/>
  <c r="L980" i="1"/>
  <c r="J981" i="1"/>
  <c r="K981" i="1"/>
  <c r="L981" i="1"/>
  <c r="K982" i="1"/>
  <c r="L982" i="1"/>
  <c r="K983" i="1"/>
  <c r="L983" i="1"/>
  <c r="K984" i="1"/>
  <c r="L984" i="1"/>
  <c r="K985" i="1"/>
  <c r="L985" i="1"/>
  <c r="J986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J997" i="1"/>
  <c r="K997" i="1"/>
  <c r="L997" i="1"/>
  <c r="K998" i="1"/>
  <c r="L998" i="1"/>
  <c r="K999" i="1"/>
  <c r="L999" i="1"/>
  <c r="K1000" i="1"/>
  <c r="L1000" i="1"/>
  <c r="J1001" i="1"/>
  <c r="K1001" i="1"/>
  <c r="L1001" i="1"/>
  <c r="K1002" i="1"/>
  <c r="L1002" i="1"/>
  <c r="J1003" i="1"/>
  <c r="K1003" i="1"/>
  <c r="L1003" i="1"/>
  <c r="K1004" i="1"/>
  <c r="L1004" i="1"/>
  <c r="J1005" i="1"/>
  <c r="K1005" i="1"/>
  <c r="L1005" i="1"/>
  <c r="J1006" i="1"/>
  <c r="K1006" i="1"/>
  <c r="L1006" i="1"/>
  <c r="J1007" i="1"/>
  <c r="K1007" i="1"/>
  <c r="L1007" i="1"/>
  <c r="J1008" i="1"/>
  <c r="K1008" i="1"/>
  <c r="L1008" i="1"/>
  <c r="J1009" i="1"/>
  <c r="K1009" i="1"/>
  <c r="L1009" i="1"/>
  <c r="K1010" i="1"/>
  <c r="L1010" i="1"/>
  <c r="K1011" i="1"/>
  <c r="L1011" i="1"/>
  <c r="J1012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J1019" i="1"/>
  <c r="K1019" i="1"/>
  <c r="L1019" i="1"/>
  <c r="K1020" i="1"/>
  <c r="L1020" i="1"/>
  <c r="K1021" i="1"/>
  <c r="L1021" i="1"/>
  <c r="J1022" i="1"/>
  <c r="K1022" i="1"/>
  <c r="L1022" i="1"/>
  <c r="K1023" i="1"/>
  <c r="L1023" i="1"/>
  <c r="K1024" i="1"/>
  <c r="L1024" i="1"/>
  <c r="K1025" i="1"/>
  <c r="L1025" i="1"/>
  <c r="J1026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J1033" i="1"/>
  <c r="K1033" i="1"/>
  <c r="L1033" i="1"/>
  <c r="K1034" i="1"/>
  <c r="L1034" i="1"/>
  <c r="J1035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J1041" i="1"/>
  <c r="K1041" i="1"/>
  <c r="L1041" i="1"/>
  <c r="K1042" i="1"/>
  <c r="L1042" i="1"/>
  <c r="J1043" i="1"/>
  <c r="K1043" i="1"/>
  <c r="L1043" i="1"/>
  <c r="K1044" i="1"/>
  <c r="L1044" i="1"/>
  <c r="J1045" i="1"/>
  <c r="K1045" i="1"/>
  <c r="L1045" i="1"/>
  <c r="K1046" i="1"/>
  <c r="L1046" i="1"/>
  <c r="K1047" i="1"/>
  <c r="L1047" i="1"/>
  <c r="K1048" i="1"/>
  <c r="L1048" i="1"/>
  <c r="J1049" i="1"/>
  <c r="K1049" i="1"/>
  <c r="L1049" i="1"/>
  <c r="K1050" i="1"/>
  <c r="L1050" i="1"/>
  <c r="K1051" i="1"/>
  <c r="L1051" i="1"/>
  <c r="J1052" i="1"/>
  <c r="K1052" i="1"/>
  <c r="L1052" i="1"/>
  <c r="K1053" i="1"/>
  <c r="L1053" i="1"/>
  <c r="J1054" i="1"/>
  <c r="K1054" i="1"/>
  <c r="L1054" i="1"/>
  <c r="K1055" i="1"/>
  <c r="L1055" i="1"/>
  <c r="K1056" i="1"/>
  <c r="L1056" i="1"/>
  <c r="K1057" i="1"/>
  <c r="L1057" i="1"/>
  <c r="K1058" i="1"/>
  <c r="L1058" i="1"/>
  <c r="J1059" i="1"/>
  <c r="K1059" i="1"/>
  <c r="L1059" i="1"/>
  <c r="K1060" i="1"/>
  <c r="L1060" i="1"/>
  <c r="J1061" i="1"/>
  <c r="K1061" i="1"/>
  <c r="L1061" i="1"/>
  <c r="K1062" i="1"/>
  <c r="L1062" i="1"/>
  <c r="K1063" i="1"/>
  <c r="L1063" i="1"/>
  <c r="J1064" i="1"/>
  <c r="K1064" i="1"/>
  <c r="L1064" i="1"/>
  <c r="K1065" i="1"/>
  <c r="L1065" i="1"/>
  <c r="K1066" i="1"/>
  <c r="L1066" i="1"/>
  <c r="K1067" i="1"/>
  <c r="L1067" i="1"/>
  <c r="J1068" i="1"/>
  <c r="K1068" i="1"/>
  <c r="L1068" i="1"/>
  <c r="J1069" i="1"/>
  <c r="K1069" i="1"/>
  <c r="L1069" i="1"/>
  <c r="J1070" i="1"/>
  <c r="K1070" i="1"/>
  <c r="L1070" i="1"/>
  <c r="K1071" i="1"/>
  <c r="L1071" i="1"/>
  <c r="J1072" i="1"/>
  <c r="K1072" i="1"/>
  <c r="L1072" i="1"/>
  <c r="K1073" i="1"/>
  <c r="L1073" i="1"/>
  <c r="J1074" i="1"/>
  <c r="K1074" i="1"/>
  <c r="L1074" i="1"/>
  <c r="K1075" i="1"/>
  <c r="L1075" i="1"/>
  <c r="K1076" i="1"/>
  <c r="L1076" i="1"/>
  <c r="K1077" i="1"/>
  <c r="L1077" i="1"/>
  <c r="K1078" i="1"/>
  <c r="L1078" i="1"/>
  <c r="J1079" i="1"/>
  <c r="K1079" i="1"/>
  <c r="L1079" i="1"/>
  <c r="K1080" i="1"/>
  <c r="L1080" i="1"/>
  <c r="J1081" i="1"/>
  <c r="K1081" i="1"/>
  <c r="L1081" i="1"/>
  <c r="K1082" i="1"/>
  <c r="L1082" i="1"/>
  <c r="J1083" i="1"/>
  <c r="K1083" i="1"/>
  <c r="L1083" i="1"/>
  <c r="K1084" i="1"/>
  <c r="L1084" i="1"/>
  <c r="J1085" i="1"/>
  <c r="K1085" i="1"/>
  <c r="L1085" i="1"/>
  <c r="K1086" i="1"/>
  <c r="L1086" i="1"/>
  <c r="J1087" i="1"/>
  <c r="K1087" i="1"/>
  <c r="L1087" i="1"/>
  <c r="K1088" i="1"/>
  <c r="L1088" i="1"/>
  <c r="K1089" i="1"/>
  <c r="L1089" i="1"/>
  <c r="J1090" i="1"/>
  <c r="K1090" i="1"/>
  <c r="L1090" i="1"/>
  <c r="K1091" i="1"/>
  <c r="L1091" i="1"/>
  <c r="J1092" i="1"/>
  <c r="K1092" i="1"/>
  <c r="L1092" i="1"/>
  <c r="K1093" i="1"/>
  <c r="L1093" i="1"/>
  <c r="K1094" i="1"/>
  <c r="L1094" i="1"/>
  <c r="J1095" i="1"/>
  <c r="K1095" i="1"/>
  <c r="L1095" i="1"/>
  <c r="J1096" i="1"/>
  <c r="K1096" i="1"/>
  <c r="L1096" i="1"/>
  <c r="J1097" i="1"/>
  <c r="K1097" i="1"/>
  <c r="L1097" i="1"/>
  <c r="J1098" i="1"/>
  <c r="K1098" i="1"/>
  <c r="L1098" i="1"/>
  <c r="J1099" i="1"/>
  <c r="K1099" i="1"/>
  <c r="L1099" i="1"/>
  <c r="J1100" i="1"/>
  <c r="K1100" i="1"/>
  <c r="L1100" i="1"/>
  <c r="J1101" i="1"/>
  <c r="K1101" i="1"/>
  <c r="L1101" i="1"/>
  <c r="J1102" i="1"/>
  <c r="K1102" i="1"/>
  <c r="L1102" i="1"/>
  <c r="J1103" i="1"/>
  <c r="K1103" i="1"/>
  <c r="L1103" i="1"/>
  <c r="K1104" i="1"/>
  <c r="L1104" i="1"/>
  <c r="J1105" i="1"/>
  <c r="K1105" i="1"/>
  <c r="L1105" i="1"/>
  <c r="J1106" i="1"/>
  <c r="K1106" i="1"/>
  <c r="L1106" i="1"/>
  <c r="J1107" i="1"/>
  <c r="K1107" i="1"/>
  <c r="L1107" i="1"/>
  <c r="J1108" i="1"/>
  <c r="K1108" i="1"/>
  <c r="L1108" i="1"/>
  <c r="K1109" i="1"/>
  <c r="L1109" i="1"/>
  <c r="K1110" i="1"/>
  <c r="L1110" i="1"/>
  <c r="J1111" i="1"/>
  <c r="K1111" i="1"/>
  <c r="L1111" i="1"/>
  <c r="J1112" i="1"/>
  <c r="K1112" i="1"/>
  <c r="L1112" i="1"/>
  <c r="J1113" i="1"/>
  <c r="K1113" i="1"/>
  <c r="L1113" i="1"/>
  <c r="J1114" i="1"/>
  <c r="K1114" i="1"/>
  <c r="L1114" i="1"/>
  <c r="K1115" i="1"/>
  <c r="L1115" i="1"/>
  <c r="J1116" i="1"/>
  <c r="K1116" i="1"/>
  <c r="L1116" i="1"/>
  <c r="J1117" i="1"/>
  <c r="K1117" i="1"/>
  <c r="L1117" i="1"/>
  <c r="J1118" i="1"/>
  <c r="K1118" i="1"/>
  <c r="L1118" i="1"/>
  <c r="J1119" i="1"/>
  <c r="K1119" i="1"/>
  <c r="L1119" i="1"/>
  <c r="J1120" i="1"/>
  <c r="K1120" i="1"/>
  <c r="L1120" i="1"/>
  <c r="J1121" i="1"/>
  <c r="K1121" i="1"/>
  <c r="L1121" i="1"/>
  <c r="J1122" i="1"/>
  <c r="K1122" i="1"/>
  <c r="L1122" i="1"/>
  <c r="J1123" i="1"/>
  <c r="K1123" i="1"/>
  <c r="L1123" i="1"/>
  <c r="J1124" i="1"/>
  <c r="K1124" i="1"/>
  <c r="L1124" i="1"/>
  <c r="J1125" i="1"/>
  <c r="K1125" i="1"/>
  <c r="L1125" i="1"/>
  <c r="J1126" i="1"/>
  <c r="K1126" i="1"/>
  <c r="L1126" i="1"/>
  <c r="J1127" i="1"/>
  <c r="K1127" i="1"/>
  <c r="L1127" i="1"/>
  <c r="J1128" i="1"/>
  <c r="K1128" i="1"/>
  <c r="L1128" i="1"/>
  <c r="J1129" i="1"/>
  <c r="K1129" i="1"/>
  <c r="L1129" i="1"/>
  <c r="J1130" i="1"/>
  <c r="K1130" i="1"/>
  <c r="L1130" i="1"/>
  <c r="J1131" i="1"/>
  <c r="K1131" i="1"/>
  <c r="L1131" i="1"/>
  <c r="J1132" i="1"/>
  <c r="K1132" i="1"/>
  <c r="L1132" i="1"/>
  <c r="K1133" i="1"/>
  <c r="L1133" i="1"/>
  <c r="J1134" i="1"/>
  <c r="K1134" i="1"/>
  <c r="L1134" i="1"/>
  <c r="K1135" i="1"/>
  <c r="L1135" i="1"/>
  <c r="J1136" i="1"/>
  <c r="K1136" i="1"/>
  <c r="L1136" i="1"/>
  <c r="K1137" i="1"/>
  <c r="L1137" i="1"/>
  <c r="J1138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J1144" i="1"/>
  <c r="K1144" i="1"/>
  <c r="L1144" i="1"/>
  <c r="J1145" i="1"/>
  <c r="K1145" i="1"/>
  <c r="L1145" i="1"/>
  <c r="J1146" i="1"/>
  <c r="K1146" i="1"/>
  <c r="L1146" i="1"/>
  <c r="J1147" i="1"/>
  <c r="K1147" i="1"/>
  <c r="L1147" i="1"/>
  <c r="J1148" i="1"/>
  <c r="K1148" i="1"/>
  <c r="L1148" i="1"/>
  <c r="J1149" i="1"/>
  <c r="K1149" i="1"/>
  <c r="L1149" i="1"/>
  <c r="J1150" i="1"/>
  <c r="K1150" i="1"/>
  <c r="L1150" i="1"/>
  <c r="J1151" i="1"/>
  <c r="K1151" i="1"/>
  <c r="L1151" i="1"/>
  <c r="J1152" i="1"/>
  <c r="K1152" i="1"/>
  <c r="L1152" i="1"/>
  <c r="J1153" i="1"/>
  <c r="K1153" i="1"/>
  <c r="L1153" i="1"/>
  <c r="J1154" i="1"/>
  <c r="K1154" i="1"/>
  <c r="L1154" i="1"/>
  <c r="J1155" i="1"/>
  <c r="K1155" i="1"/>
  <c r="L1155" i="1"/>
  <c r="J1156" i="1"/>
  <c r="K1156" i="1"/>
  <c r="L1156" i="1"/>
  <c r="K1157" i="1"/>
  <c r="L1157" i="1"/>
  <c r="J1158" i="1"/>
  <c r="K1158" i="1"/>
  <c r="L1158" i="1"/>
  <c r="J1159" i="1"/>
  <c r="K1159" i="1"/>
  <c r="L1159" i="1"/>
  <c r="J1160" i="1"/>
  <c r="K1160" i="1"/>
  <c r="L1160" i="1"/>
  <c r="J1161" i="1"/>
  <c r="K1161" i="1"/>
  <c r="L1161" i="1"/>
  <c r="J1162" i="1"/>
  <c r="K1162" i="1"/>
  <c r="L1162" i="1"/>
  <c r="J1163" i="1"/>
  <c r="K1163" i="1"/>
  <c r="L1163" i="1"/>
  <c r="J1164" i="1"/>
  <c r="K1164" i="1"/>
  <c r="L1164" i="1"/>
  <c r="J1165" i="1"/>
  <c r="K1165" i="1"/>
  <c r="L1165" i="1"/>
  <c r="J1166" i="1"/>
  <c r="K1166" i="1"/>
  <c r="L1166" i="1"/>
  <c r="K1167" i="1"/>
  <c r="L1167" i="1"/>
  <c r="K1168" i="1"/>
  <c r="L1168" i="1"/>
  <c r="K1169" i="1"/>
  <c r="L1169" i="1"/>
  <c r="K1170" i="1"/>
  <c r="L1170" i="1"/>
  <c r="J1171" i="1"/>
  <c r="K1171" i="1"/>
  <c r="L1171" i="1"/>
  <c r="J1172" i="1"/>
  <c r="K1172" i="1"/>
  <c r="L1172" i="1"/>
  <c r="J1173" i="1"/>
  <c r="K1173" i="1"/>
  <c r="L1173" i="1"/>
  <c r="J1174" i="1"/>
  <c r="K1174" i="1"/>
  <c r="L1174" i="1"/>
  <c r="J1175" i="1"/>
  <c r="K1175" i="1"/>
  <c r="L1175" i="1"/>
  <c r="K1176" i="1"/>
  <c r="L1176" i="1"/>
  <c r="K1177" i="1"/>
  <c r="L1177" i="1"/>
  <c r="K1178" i="1"/>
  <c r="L1178" i="1"/>
  <c r="K1179" i="1"/>
  <c r="L1179" i="1"/>
  <c r="J1180" i="1"/>
  <c r="K1180" i="1"/>
  <c r="L1180" i="1"/>
  <c r="K1181" i="1"/>
  <c r="L1181" i="1"/>
  <c r="K1182" i="1"/>
  <c r="L1182" i="1"/>
  <c r="K1183" i="1"/>
  <c r="L1183" i="1"/>
  <c r="J1184" i="1"/>
  <c r="K1184" i="1"/>
  <c r="L1184" i="1"/>
  <c r="J1185" i="1"/>
  <c r="K1185" i="1"/>
  <c r="L1185" i="1"/>
  <c r="K1186" i="1"/>
  <c r="L1186" i="1"/>
  <c r="J1187" i="1"/>
  <c r="K1187" i="1"/>
  <c r="L1187" i="1"/>
  <c r="J1188" i="1"/>
  <c r="K1188" i="1"/>
  <c r="L1188" i="1"/>
  <c r="K1189" i="1"/>
  <c r="L1189" i="1"/>
  <c r="J1190" i="1"/>
  <c r="K1190" i="1"/>
  <c r="L1190" i="1"/>
  <c r="K1191" i="1"/>
  <c r="L1191" i="1"/>
  <c r="J1192" i="1"/>
  <c r="K1192" i="1"/>
  <c r="L1192" i="1"/>
  <c r="K1193" i="1"/>
  <c r="L1193" i="1"/>
  <c r="J1194" i="1"/>
  <c r="K1194" i="1"/>
  <c r="L1194" i="1"/>
  <c r="K1195" i="1"/>
  <c r="L1195" i="1"/>
  <c r="J1196" i="1"/>
  <c r="K1196" i="1"/>
  <c r="L1196" i="1"/>
  <c r="J1197" i="1"/>
  <c r="K1197" i="1"/>
  <c r="L1197" i="1"/>
  <c r="K1198" i="1"/>
  <c r="L1198" i="1"/>
  <c r="K1199" i="1"/>
  <c r="L1199" i="1"/>
  <c r="K1200" i="1"/>
  <c r="L1200" i="1"/>
  <c r="K1201" i="1"/>
  <c r="L1201" i="1"/>
  <c r="J1202" i="1"/>
  <c r="K1202" i="1"/>
  <c r="L1202" i="1"/>
</calcChain>
</file>

<file path=xl/sharedStrings.xml><?xml version="1.0" encoding="utf-8"?>
<sst xmlns="http://schemas.openxmlformats.org/spreadsheetml/2006/main" count="7217" uniqueCount="1146">
  <si>
    <t>MCF RBL</t>
  </si>
  <si>
    <t>81040118</t>
  </si>
  <si>
    <t>R</t>
  </si>
  <si>
    <t>11</t>
  </si>
  <si>
    <t>2020</t>
  </si>
  <si>
    <t>07201039</t>
  </si>
  <si>
    <t>Eastern Railway</t>
  </si>
  <si>
    <t>81040015</t>
  </si>
  <si>
    <t>D</t>
  </si>
  <si>
    <t>13</t>
  </si>
  <si>
    <t>05201176A</t>
  </si>
  <si>
    <t>2019</t>
  </si>
  <si>
    <t>05191176</t>
  </si>
  <si>
    <t>ICF</t>
  </si>
  <si>
    <t>77093320</t>
  </si>
  <si>
    <t>06201108</t>
  </si>
  <si>
    <t>76904398</t>
  </si>
  <si>
    <t>2021</t>
  </si>
  <si>
    <t>07211161</t>
  </si>
  <si>
    <t>07190165</t>
  </si>
  <si>
    <t>Central Railway</t>
  </si>
  <si>
    <t>75904287</t>
  </si>
  <si>
    <t>75191086</t>
  </si>
  <si>
    <t>75904214</t>
  </si>
  <si>
    <t>Southern Railway</t>
  </si>
  <si>
    <t>75613890</t>
  </si>
  <si>
    <t>2022</t>
  </si>
  <si>
    <t>06214246</t>
  </si>
  <si>
    <t>75403717</t>
  </si>
  <si>
    <t>North East Frontier Railway</t>
  </si>
  <si>
    <t>75208088</t>
  </si>
  <si>
    <t>70180861C</t>
  </si>
  <si>
    <t>South Central Railway</t>
  </si>
  <si>
    <t>56509959</t>
  </si>
  <si>
    <t>56211007</t>
  </si>
  <si>
    <t>West Central Railway</t>
  </si>
  <si>
    <t>50215031</t>
  </si>
  <si>
    <t>50195062</t>
  </si>
  <si>
    <t>North East Railway</t>
  </si>
  <si>
    <t>56488117</t>
  </si>
  <si>
    <t>29211025</t>
  </si>
  <si>
    <t>Northern Railway</t>
  </si>
  <si>
    <t>56468040</t>
  </si>
  <si>
    <t>08201517</t>
  </si>
  <si>
    <t>56468039</t>
  </si>
  <si>
    <t>08205413</t>
  </si>
  <si>
    <t>56300270</t>
  </si>
  <si>
    <t>29201064</t>
  </si>
  <si>
    <t>56119550</t>
  </si>
  <si>
    <t>50185172B</t>
  </si>
  <si>
    <t>08195298</t>
  </si>
  <si>
    <t>South Western Railway</t>
  </si>
  <si>
    <t>56119008</t>
  </si>
  <si>
    <t>56191098</t>
  </si>
  <si>
    <t>47160196</t>
  </si>
  <si>
    <t>DO</t>
  </si>
  <si>
    <t>08211433</t>
  </si>
  <si>
    <t>08202038</t>
  </si>
  <si>
    <t>47160184</t>
  </si>
  <si>
    <t>08192600</t>
  </si>
  <si>
    <t>45180738</t>
  </si>
  <si>
    <t>08201677</t>
  </si>
  <si>
    <t>45178161</t>
  </si>
  <si>
    <t>11200586B</t>
  </si>
  <si>
    <t>Western Railway</t>
  </si>
  <si>
    <t>06202104</t>
  </si>
  <si>
    <t>06192104C</t>
  </si>
  <si>
    <t>45178069</t>
  </si>
  <si>
    <t>40192202</t>
  </si>
  <si>
    <t>08211615B</t>
  </si>
  <si>
    <t>45177661</t>
  </si>
  <si>
    <t>02212510</t>
  </si>
  <si>
    <t>02202510A</t>
  </si>
  <si>
    <t>45177521</t>
  </si>
  <si>
    <t>06192005</t>
  </si>
  <si>
    <t>45170393</t>
  </si>
  <si>
    <t>45191261F</t>
  </si>
  <si>
    <t>40202202</t>
  </si>
  <si>
    <t>45170381</t>
  </si>
  <si>
    <t>45211021B</t>
  </si>
  <si>
    <t>45211021</t>
  </si>
  <si>
    <t>East Central Railway</t>
  </si>
  <si>
    <t>14210153</t>
  </si>
  <si>
    <t>11190455</t>
  </si>
  <si>
    <t>45170320</t>
  </si>
  <si>
    <t>08211687A</t>
  </si>
  <si>
    <t>45170277</t>
  </si>
  <si>
    <t>06201879</t>
  </si>
  <si>
    <t>South Eastern Railway</t>
  </si>
  <si>
    <t>45170113</t>
  </si>
  <si>
    <t>45213190</t>
  </si>
  <si>
    <t>11190586B</t>
  </si>
  <si>
    <t>45170083</t>
  </si>
  <si>
    <t>02212502</t>
  </si>
  <si>
    <t>02202502A</t>
  </si>
  <si>
    <t>40125853</t>
  </si>
  <si>
    <t>08211849</t>
  </si>
  <si>
    <t>08190196</t>
  </si>
  <si>
    <t>40124678</t>
  </si>
  <si>
    <t>08201081</t>
  </si>
  <si>
    <t>40124447</t>
  </si>
  <si>
    <t>08190142</t>
  </si>
  <si>
    <t>40090693</t>
  </si>
  <si>
    <t>08211665</t>
  </si>
  <si>
    <t>South East Central Railway</t>
  </si>
  <si>
    <t>38452534</t>
  </si>
  <si>
    <t>03212304</t>
  </si>
  <si>
    <t>38407620</t>
  </si>
  <si>
    <t>21201300</t>
  </si>
  <si>
    <t>38134305</t>
  </si>
  <si>
    <t>44210242</t>
  </si>
  <si>
    <t>03211373</t>
  </si>
  <si>
    <t>38134147</t>
  </si>
  <si>
    <t>09192131B</t>
  </si>
  <si>
    <t>38130816</t>
  </si>
  <si>
    <t>38191016A</t>
  </si>
  <si>
    <t>03212673</t>
  </si>
  <si>
    <t>03202673</t>
  </si>
  <si>
    <t>03192673A</t>
  </si>
  <si>
    <t>38130725</t>
  </si>
  <si>
    <t>21211382</t>
  </si>
  <si>
    <t>21201382C</t>
  </si>
  <si>
    <t>21191382</t>
  </si>
  <si>
    <t>38130713</t>
  </si>
  <si>
    <t>38211584D</t>
  </si>
  <si>
    <t>38201584A</t>
  </si>
  <si>
    <t>North Central Railway</t>
  </si>
  <si>
    <t>30212621</t>
  </si>
  <si>
    <t>21211381</t>
  </si>
  <si>
    <t>03212623</t>
  </si>
  <si>
    <t>38130026</t>
  </si>
  <si>
    <t>03212683</t>
  </si>
  <si>
    <t>38106486</t>
  </si>
  <si>
    <t>30212254</t>
  </si>
  <si>
    <t>38106474</t>
  </si>
  <si>
    <t>21201028A</t>
  </si>
  <si>
    <t>38106401</t>
  </si>
  <si>
    <t>03211522B</t>
  </si>
  <si>
    <t>38106322</t>
  </si>
  <si>
    <t>38212199</t>
  </si>
  <si>
    <t>38202199E</t>
  </si>
  <si>
    <t>38201564B</t>
  </si>
  <si>
    <t>38191564</t>
  </si>
  <si>
    <t>30211511B</t>
  </si>
  <si>
    <t>30191511</t>
  </si>
  <si>
    <t>23200932</t>
  </si>
  <si>
    <t>21211208</t>
  </si>
  <si>
    <t>21201208</t>
  </si>
  <si>
    <t>04214592A</t>
  </si>
  <si>
    <t>04204592</t>
  </si>
  <si>
    <t>03211495A</t>
  </si>
  <si>
    <t>03191495A</t>
  </si>
  <si>
    <t>38100824</t>
  </si>
  <si>
    <t>03212440A</t>
  </si>
  <si>
    <t>03192440A</t>
  </si>
  <si>
    <t>36100067</t>
  </si>
  <si>
    <t>02200003</t>
  </si>
  <si>
    <t>35983528</t>
  </si>
  <si>
    <t>05190056</t>
  </si>
  <si>
    <t>RCF</t>
  </si>
  <si>
    <t>04201038</t>
  </si>
  <si>
    <t>33998978</t>
  </si>
  <si>
    <t>02192579</t>
  </si>
  <si>
    <t>33998280</t>
  </si>
  <si>
    <t>02192698</t>
  </si>
  <si>
    <t>33997950</t>
  </si>
  <si>
    <t>02192776</t>
  </si>
  <si>
    <t>33997871</t>
  </si>
  <si>
    <t>02192778</t>
  </si>
  <si>
    <t>33997860</t>
  </si>
  <si>
    <t>02192779</t>
  </si>
  <si>
    <t>33997457</t>
  </si>
  <si>
    <t>03201076</t>
  </si>
  <si>
    <t>02190305</t>
  </si>
  <si>
    <t>33996714</t>
  </si>
  <si>
    <t>02192895</t>
  </si>
  <si>
    <t>33981425</t>
  </si>
  <si>
    <t>04190168</t>
  </si>
  <si>
    <t>02192599</t>
  </si>
  <si>
    <t>33981371</t>
  </si>
  <si>
    <t>11211162</t>
  </si>
  <si>
    <t>11190119</t>
  </si>
  <si>
    <t>33981360</t>
  </si>
  <si>
    <t>11190123</t>
  </si>
  <si>
    <t>33981280</t>
  </si>
  <si>
    <t>03190873</t>
  </si>
  <si>
    <t>33981279</t>
  </si>
  <si>
    <t>12201148B</t>
  </si>
  <si>
    <t>33981243</t>
  </si>
  <si>
    <t>33981176</t>
  </si>
  <si>
    <t>12190440</t>
  </si>
  <si>
    <t>33981164</t>
  </si>
  <si>
    <t>12211093</t>
  </si>
  <si>
    <t>12190209A</t>
  </si>
  <si>
    <t>33980986</t>
  </si>
  <si>
    <t>12211034</t>
  </si>
  <si>
    <t>33980962</t>
  </si>
  <si>
    <t>11190065</t>
  </si>
  <si>
    <t>33980846</t>
  </si>
  <si>
    <t>11190045</t>
  </si>
  <si>
    <t>33980810</t>
  </si>
  <si>
    <t>11211020</t>
  </si>
  <si>
    <t>33980792</t>
  </si>
  <si>
    <t>05190276</t>
  </si>
  <si>
    <t>33980720</t>
  </si>
  <si>
    <t>11190122</t>
  </si>
  <si>
    <t>33980718</t>
  </si>
  <si>
    <t>11190061</t>
  </si>
  <si>
    <t>33980706</t>
  </si>
  <si>
    <t>11211153</t>
  </si>
  <si>
    <t>11211021</t>
  </si>
  <si>
    <t>33980688</t>
  </si>
  <si>
    <t>11190064</t>
  </si>
  <si>
    <t>33980676</t>
  </si>
  <si>
    <t>11190063</t>
  </si>
  <si>
    <t>33980664</t>
  </si>
  <si>
    <t>11211151</t>
  </si>
  <si>
    <t>11211022</t>
  </si>
  <si>
    <t>33980627</t>
  </si>
  <si>
    <t>11190049</t>
  </si>
  <si>
    <t>33980561</t>
  </si>
  <si>
    <t>02192554</t>
  </si>
  <si>
    <t>33980550</t>
  </si>
  <si>
    <t>02192538</t>
  </si>
  <si>
    <t>33980512</t>
  </si>
  <si>
    <t>11201044</t>
  </si>
  <si>
    <t>33980240</t>
  </si>
  <si>
    <t>12211035</t>
  </si>
  <si>
    <t>12190013</t>
  </si>
  <si>
    <t>33980238</t>
  </si>
  <si>
    <t>12190190A</t>
  </si>
  <si>
    <t>12190190</t>
  </si>
  <si>
    <t>33980159</t>
  </si>
  <si>
    <t>11190146</t>
  </si>
  <si>
    <t>33980147</t>
  </si>
  <si>
    <t>11190255</t>
  </si>
  <si>
    <t>11190059</t>
  </si>
  <si>
    <t>33769734</t>
  </si>
  <si>
    <t>08210113</t>
  </si>
  <si>
    <t>08210023</t>
  </si>
  <si>
    <t>33760147</t>
  </si>
  <si>
    <t>07190171</t>
  </si>
  <si>
    <t>33720046</t>
  </si>
  <si>
    <t>08211820</t>
  </si>
  <si>
    <t>08202036</t>
  </si>
  <si>
    <t>08192748</t>
  </si>
  <si>
    <t>05211027</t>
  </si>
  <si>
    <t>33719056</t>
  </si>
  <si>
    <t>06191613</t>
  </si>
  <si>
    <t>33718684</t>
  </si>
  <si>
    <t>08197061</t>
  </si>
  <si>
    <t>33718337</t>
  </si>
  <si>
    <t>08197063</t>
  </si>
  <si>
    <t>33710041</t>
  </si>
  <si>
    <t>08190156</t>
  </si>
  <si>
    <t>33709907</t>
  </si>
  <si>
    <t>03210091</t>
  </si>
  <si>
    <t>33709889</t>
  </si>
  <si>
    <t>08192087</t>
  </si>
  <si>
    <t>33707832</t>
  </si>
  <si>
    <t>02192172B</t>
  </si>
  <si>
    <t>33700084</t>
  </si>
  <si>
    <t>03211447</t>
  </si>
  <si>
    <t>03200009</t>
  </si>
  <si>
    <t>03190249</t>
  </si>
  <si>
    <t>33692040</t>
  </si>
  <si>
    <t>05211171</t>
  </si>
  <si>
    <t>33691654</t>
  </si>
  <si>
    <t>17211303</t>
  </si>
  <si>
    <t>03190995</t>
  </si>
  <si>
    <t>33691058</t>
  </si>
  <si>
    <t>05211050</t>
  </si>
  <si>
    <t>33690790</t>
  </si>
  <si>
    <t>11211064</t>
  </si>
  <si>
    <t>33690662</t>
  </si>
  <si>
    <t>04201002</t>
  </si>
  <si>
    <t>33690479</t>
  </si>
  <si>
    <t>33690285</t>
  </si>
  <si>
    <t>33681685</t>
  </si>
  <si>
    <t>07202073</t>
  </si>
  <si>
    <t>33681314</t>
  </si>
  <si>
    <t>07201374</t>
  </si>
  <si>
    <t>33681170</t>
  </si>
  <si>
    <t>08190168</t>
  </si>
  <si>
    <t>33660608</t>
  </si>
  <si>
    <t>14201154</t>
  </si>
  <si>
    <t>14191003C</t>
  </si>
  <si>
    <t>33660591</t>
  </si>
  <si>
    <t>06201016</t>
  </si>
  <si>
    <t>33652879</t>
  </si>
  <si>
    <t>08211049</t>
  </si>
  <si>
    <t>08210121</t>
  </si>
  <si>
    <t>33649893</t>
  </si>
  <si>
    <t>02200008</t>
  </si>
  <si>
    <t>33648396</t>
  </si>
  <si>
    <t>07197035</t>
  </si>
  <si>
    <t>33648384</t>
  </si>
  <si>
    <t>07197491</t>
  </si>
  <si>
    <t>33648219</t>
  </si>
  <si>
    <t>11211805A</t>
  </si>
  <si>
    <t>33644275</t>
  </si>
  <si>
    <t>05211278</t>
  </si>
  <si>
    <t>33642953</t>
  </si>
  <si>
    <t>02211084</t>
  </si>
  <si>
    <t>33642928</t>
  </si>
  <si>
    <t>02201334</t>
  </si>
  <si>
    <t>33642874</t>
  </si>
  <si>
    <t>05211166</t>
  </si>
  <si>
    <t>02211346</t>
  </si>
  <si>
    <t>02211278</t>
  </si>
  <si>
    <t>02211080</t>
  </si>
  <si>
    <t>02201214</t>
  </si>
  <si>
    <t>33642850</t>
  </si>
  <si>
    <t>02201212</t>
  </si>
  <si>
    <t>33642849</t>
  </si>
  <si>
    <t>02211530</t>
  </si>
  <si>
    <t>02211273</t>
  </si>
  <si>
    <t>02201211</t>
  </si>
  <si>
    <t>33642813</t>
  </si>
  <si>
    <t>02211023</t>
  </si>
  <si>
    <t>33642795</t>
  </si>
  <si>
    <t>02211318</t>
  </si>
  <si>
    <t>02201054B</t>
  </si>
  <si>
    <t>33642485</t>
  </si>
  <si>
    <t>05490039</t>
  </si>
  <si>
    <t>33642473</t>
  </si>
  <si>
    <t>05490017</t>
  </si>
  <si>
    <t>33642461</t>
  </si>
  <si>
    <t>02201257</t>
  </si>
  <si>
    <t>33642424</t>
  </si>
  <si>
    <t>33642400</t>
  </si>
  <si>
    <t>33642394</t>
  </si>
  <si>
    <t>33642000</t>
  </si>
  <si>
    <t>05201019</t>
  </si>
  <si>
    <t>05190563</t>
  </si>
  <si>
    <t>33641936</t>
  </si>
  <si>
    <t>05201018</t>
  </si>
  <si>
    <t>05190597</t>
  </si>
  <si>
    <t>02221006</t>
  </si>
  <si>
    <t>02221005</t>
  </si>
  <si>
    <t>02211311</t>
  </si>
  <si>
    <t>02211160</t>
  </si>
  <si>
    <t>02201364</t>
  </si>
  <si>
    <t>33641729</t>
  </si>
  <si>
    <t>05211182</t>
  </si>
  <si>
    <t>33641717</t>
  </si>
  <si>
    <t>08211467</t>
  </si>
  <si>
    <t>08192912A</t>
  </si>
  <si>
    <t>33641419</t>
  </si>
  <si>
    <t>02211336</t>
  </si>
  <si>
    <t>02211135</t>
  </si>
  <si>
    <t>02201098A</t>
  </si>
  <si>
    <t>33640695</t>
  </si>
  <si>
    <t>08197072A</t>
  </si>
  <si>
    <t>33640580</t>
  </si>
  <si>
    <t>06211398</t>
  </si>
  <si>
    <t>06201209</t>
  </si>
  <si>
    <t>06191729</t>
  </si>
  <si>
    <t>05211181</t>
  </si>
  <si>
    <t>02211334</t>
  </si>
  <si>
    <t>33640543</t>
  </si>
  <si>
    <t>05211276</t>
  </si>
  <si>
    <t>33640154</t>
  </si>
  <si>
    <t>02211306</t>
  </si>
  <si>
    <t>02201040</t>
  </si>
  <si>
    <t>33640117</t>
  </si>
  <si>
    <t>05211222B</t>
  </si>
  <si>
    <t>05190317</t>
  </si>
  <si>
    <t>05190058</t>
  </si>
  <si>
    <t>33640014</t>
  </si>
  <si>
    <t>05490063</t>
  </si>
  <si>
    <t>05211201A</t>
  </si>
  <si>
    <t>05201046</t>
  </si>
  <si>
    <t>05190309</t>
  </si>
  <si>
    <t>33638640</t>
  </si>
  <si>
    <t>08211864</t>
  </si>
  <si>
    <t>33635640</t>
  </si>
  <si>
    <t>08211764</t>
  </si>
  <si>
    <t>08211269</t>
  </si>
  <si>
    <t>33635493</t>
  </si>
  <si>
    <t>05211008</t>
  </si>
  <si>
    <t>02211314</t>
  </si>
  <si>
    <t>33635237</t>
  </si>
  <si>
    <t>02211312</t>
  </si>
  <si>
    <t>33635225</t>
  </si>
  <si>
    <t>05211110</t>
  </si>
  <si>
    <t>33635183</t>
  </si>
  <si>
    <t>02211016</t>
  </si>
  <si>
    <t>33635067</t>
  </si>
  <si>
    <t>05211207</t>
  </si>
  <si>
    <t>05190022</t>
  </si>
  <si>
    <t>02211307</t>
  </si>
  <si>
    <t>02211118</t>
  </si>
  <si>
    <t>02201152</t>
  </si>
  <si>
    <t>33627708</t>
  </si>
  <si>
    <t>07197189</t>
  </si>
  <si>
    <t>07192549</t>
  </si>
  <si>
    <t>33626273</t>
  </si>
  <si>
    <t>06201930</t>
  </si>
  <si>
    <t>33625980</t>
  </si>
  <si>
    <t>08211482</t>
  </si>
  <si>
    <t>33623612</t>
  </si>
  <si>
    <t>05211079</t>
  </si>
  <si>
    <t>33623375</t>
  </si>
  <si>
    <t>06211361A</t>
  </si>
  <si>
    <t>06191565</t>
  </si>
  <si>
    <t>33623351</t>
  </si>
  <si>
    <t>02201142A</t>
  </si>
  <si>
    <t>02201071</t>
  </si>
  <si>
    <t>33623340</t>
  </si>
  <si>
    <t>33622401</t>
  </si>
  <si>
    <t>08192250</t>
  </si>
  <si>
    <t>05211375</t>
  </si>
  <si>
    <t>33622360</t>
  </si>
  <si>
    <t>08192915</t>
  </si>
  <si>
    <t>33621950</t>
  </si>
  <si>
    <t>33621846</t>
  </si>
  <si>
    <t>05211001</t>
  </si>
  <si>
    <t>33621603</t>
  </si>
  <si>
    <t>33621354</t>
  </si>
  <si>
    <t>02211367</t>
  </si>
  <si>
    <t>02211065</t>
  </si>
  <si>
    <t>33621342</t>
  </si>
  <si>
    <t>08211029</t>
  </si>
  <si>
    <t>08191904</t>
  </si>
  <si>
    <t>05201013</t>
  </si>
  <si>
    <t>33620441</t>
  </si>
  <si>
    <t>33617788</t>
  </si>
  <si>
    <t>02190387</t>
  </si>
  <si>
    <t>33617340</t>
  </si>
  <si>
    <t>07192868</t>
  </si>
  <si>
    <t>33617053</t>
  </si>
  <si>
    <t>12211151</t>
  </si>
  <si>
    <t>33615640</t>
  </si>
  <si>
    <t>12201071</t>
  </si>
  <si>
    <t>33615639</t>
  </si>
  <si>
    <t>33615238</t>
  </si>
  <si>
    <t>17211457</t>
  </si>
  <si>
    <t>17201101</t>
  </si>
  <si>
    <t>04211373</t>
  </si>
  <si>
    <t>04201055A</t>
  </si>
  <si>
    <t>04190355</t>
  </si>
  <si>
    <t>33614854</t>
  </si>
  <si>
    <t>08191702</t>
  </si>
  <si>
    <t>33614477</t>
  </si>
  <si>
    <t>04211064</t>
  </si>
  <si>
    <t>04211011</t>
  </si>
  <si>
    <t>33614003</t>
  </si>
  <si>
    <t>06210062</t>
  </si>
  <si>
    <t>33613448</t>
  </si>
  <si>
    <t>03190874</t>
  </si>
  <si>
    <t>33612742</t>
  </si>
  <si>
    <t>12201145</t>
  </si>
  <si>
    <t>03211585</t>
  </si>
  <si>
    <t>03190153</t>
  </si>
  <si>
    <t>33612729</t>
  </si>
  <si>
    <t>12211281A</t>
  </si>
  <si>
    <t>12201143</t>
  </si>
  <si>
    <t>03211149</t>
  </si>
  <si>
    <t>03190516</t>
  </si>
  <si>
    <t>33612390</t>
  </si>
  <si>
    <t>03211070</t>
  </si>
  <si>
    <t>03190440</t>
  </si>
  <si>
    <t>33612092</t>
  </si>
  <si>
    <t>03211067</t>
  </si>
  <si>
    <t>33610502</t>
  </si>
  <si>
    <t>33610230</t>
  </si>
  <si>
    <t>03191175</t>
  </si>
  <si>
    <t>33606924</t>
  </si>
  <si>
    <t>07201197</t>
  </si>
  <si>
    <t>33601185</t>
  </si>
  <si>
    <t>03190723</t>
  </si>
  <si>
    <t>33600910</t>
  </si>
  <si>
    <t>07212263</t>
  </si>
  <si>
    <t>07192748</t>
  </si>
  <si>
    <t>33600399</t>
  </si>
  <si>
    <t>17201255</t>
  </si>
  <si>
    <t>33600089</t>
  </si>
  <si>
    <t>07197473</t>
  </si>
  <si>
    <t>07192576</t>
  </si>
  <si>
    <t>33600028</t>
  </si>
  <si>
    <t>03191042</t>
  </si>
  <si>
    <t>33599361</t>
  </si>
  <si>
    <t>17201184</t>
  </si>
  <si>
    <t>33599350</t>
  </si>
  <si>
    <t>17201178</t>
  </si>
  <si>
    <t>04211400</t>
  </si>
  <si>
    <t>33598794</t>
  </si>
  <si>
    <t>17211073</t>
  </si>
  <si>
    <t>33598381</t>
  </si>
  <si>
    <t>02201158</t>
  </si>
  <si>
    <t>33598060</t>
  </si>
  <si>
    <t>12201179</t>
  </si>
  <si>
    <t>33597066</t>
  </si>
  <si>
    <t>07212180</t>
  </si>
  <si>
    <t>07211418</t>
  </si>
  <si>
    <t>33596712</t>
  </si>
  <si>
    <t>03190716</t>
  </si>
  <si>
    <t>33595367</t>
  </si>
  <si>
    <t>17211486</t>
  </si>
  <si>
    <t>33594764</t>
  </si>
  <si>
    <t>17201226</t>
  </si>
  <si>
    <t>33592962</t>
  </si>
  <si>
    <t>17211478</t>
  </si>
  <si>
    <t>33592949</t>
  </si>
  <si>
    <t>03211582</t>
  </si>
  <si>
    <t>03191201</t>
  </si>
  <si>
    <t>33592858</t>
  </si>
  <si>
    <t>07201010</t>
  </si>
  <si>
    <t>03211573</t>
  </si>
  <si>
    <t>03211037</t>
  </si>
  <si>
    <t>33592380</t>
  </si>
  <si>
    <t>07211886</t>
  </si>
  <si>
    <t>33592214</t>
  </si>
  <si>
    <t>07197291</t>
  </si>
  <si>
    <t>07192722</t>
  </si>
  <si>
    <t>33592135</t>
  </si>
  <si>
    <t>02200044</t>
  </si>
  <si>
    <t>33591880</t>
  </si>
  <si>
    <t>07210025</t>
  </si>
  <si>
    <t>07201001</t>
  </si>
  <si>
    <t>33591787</t>
  </si>
  <si>
    <t>02190333</t>
  </si>
  <si>
    <t>33591064</t>
  </si>
  <si>
    <t>05221020</t>
  </si>
  <si>
    <t>33590849</t>
  </si>
  <si>
    <t>07211759</t>
  </si>
  <si>
    <t>07191768</t>
  </si>
  <si>
    <t>33590655</t>
  </si>
  <si>
    <t>07211657</t>
  </si>
  <si>
    <t>33590035</t>
  </si>
  <si>
    <t>33589720</t>
  </si>
  <si>
    <t>02201160</t>
  </si>
  <si>
    <t>33589008</t>
  </si>
  <si>
    <t>02201184</t>
  </si>
  <si>
    <t>33588466</t>
  </si>
  <si>
    <t>02200010</t>
  </si>
  <si>
    <t>33584783</t>
  </si>
  <si>
    <t>02190295</t>
  </si>
  <si>
    <t>33581770</t>
  </si>
  <si>
    <t>07211417</t>
  </si>
  <si>
    <t>33581757</t>
  </si>
  <si>
    <t>07192909</t>
  </si>
  <si>
    <t>33580960</t>
  </si>
  <si>
    <t>02193092</t>
  </si>
  <si>
    <t>33580753</t>
  </si>
  <si>
    <t>08192876</t>
  </si>
  <si>
    <t>08190131</t>
  </si>
  <si>
    <t>33580637</t>
  </si>
  <si>
    <t>08190166</t>
  </si>
  <si>
    <t>33580595</t>
  </si>
  <si>
    <t>08201252</t>
  </si>
  <si>
    <t>08190157</t>
  </si>
  <si>
    <t>33580479</t>
  </si>
  <si>
    <t>08197076</t>
  </si>
  <si>
    <t>33580455</t>
  </si>
  <si>
    <t>08192873</t>
  </si>
  <si>
    <t>08191905</t>
  </si>
  <si>
    <t>33580352</t>
  </si>
  <si>
    <t>08211935</t>
  </si>
  <si>
    <t>33580327</t>
  </si>
  <si>
    <t>08192583</t>
  </si>
  <si>
    <t>33579866</t>
  </si>
  <si>
    <t>05211391</t>
  </si>
  <si>
    <t>33576580</t>
  </si>
  <si>
    <t>03190892</t>
  </si>
  <si>
    <t>33574662</t>
  </si>
  <si>
    <t>07211887</t>
  </si>
  <si>
    <t>07210024</t>
  </si>
  <si>
    <t>07197484</t>
  </si>
  <si>
    <t>04201020B</t>
  </si>
  <si>
    <t>04190229</t>
  </si>
  <si>
    <t>33574560</t>
  </si>
  <si>
    <t>11190009</t>
  </si>
  <si>
    <t>33574509</t>
  </si>
  <si>
    <t>17211465</t>
  </si>
  <si>
    <t>33574327</t>
  </si>
  <si>
    <t>11190193</t>
  </si>
  <si>
    <t>33574182</t>
  </si>
  <si>
    <t>12211420</t>
  </si>
  <si>
    <t>12201150</t>
  </si>
  <si>
    <t>33574170</t>
  </si>
  <si>
    <t>33571077</t>
  </si>
  <si>
    <t>02191949A</t>
  </si>
  <si>
    <t>33567360</t>
  </si>
  <si>
    <t>05201294C</t>
  </si>
  <si>
    <t>33567270</t>
  </si>
  <si>
    <t>17201272</t>
  </si>
  <si>
    <t>33566951</t>
  </si>
  <si>
    <t>08191863</t>
  </si>
  <si>
    <t>06211322A</t>
  </si>
  <si>
    <t>33566896</t>
  </si>
  <si>
    <t>02200041</t>
  </si>
  <si>
    <t>33566422</t>
  </si>
  <si>
    <t>07202404</t>
  </si>
  <si>
    <t>33566306</t>
  </si>
  <si>
    <t>02200038</t>
  </si>
  <si>
    <t>02192012A</t>
  </si>
  <si>
    <t>33566021</t>
  </si>
  <si>
    <t>04190209</t>
  </si>
  <si>
    <t>33565995</t>
  </si>
  <si>
    <t>33565624</t>
  </si>
  <si>
    <t>17201365</t>
  </si>
  <si>
    <t>03211148</t>
  </si>
  <si>
    <t>03190066</t>
  </si>
  <si>
    <t>33565170</t>
  </si>
  <si>
    <t>17211085</t>
  </si>
  <si>
    <t>33564152</t>
  </si>
  <si>
    <t>12201286A</t>
  </si>
  <si>
    <t>33561059</t>
  </si>
  <si>
    <t>03190767</t>
  </si>
  <si>
    <t>33559594</t>
  </si>
  <si>
    <t>03211583</t>
  </si>
  <si>
    <t>33558220</t>
  </si>
  <si>
    <t>05211466A</t>
  </si>
  <si>
    <t>33557172</t>
  </si>
  <si>
    <t>11211088</t>
  </si>
  <si>
    <t>05201155</t>
  </si>
  <si>
    <t>33556763</t>
  </si>
  <si>
    <t>11211195</t>
  </si>
  <si>
    <t>11211090</t>
  </si>
  <si>
    <t>05211422</t>
  </si>
  <si>
    <t>05211101</t>
  </si>
  <si>
    <t>05201287</t>
  </si>
  <si>
    <t>05190494</t>
  </si>
  <si>
    <t>33556520</t>
  </si>
  <si>
    <t>08197081</t>
  </si>
  <si>
    <t>08191829</t>
  </si>
  <si>
    <t>06211463</t>
  </si>
  <si>
    <t>33556430</t>
  </si>
  <si>
    <t>05201153</t>
  </si>
  <si>
    <t>33556222</t>
  </si>
  <si>
    <t>05201160</t>
  </si>
  <si>
    <t>33556210</t>
  </si>
  <si>
    <t>05201423A</t>
  </si>
  <si>
    <t>33555448</t>
  </si>
  <si>
    <t>11211121</t>
  </si>
  <si>
    <t>11190068</t>
  </si>
  <si>
    <t>33555140</t>
  </si>
  <si>
    <t>11190300</t>
  </si>
  <si>
    <t>11190069</t>
  </si>
  <si>
    <t>33554511</t>
  </si>
  <si>
    <t>11211081</t>
  </si>
  <si>
    <t>05211628</t>
  </si>
  <si>
    <t>05211195A</t>
  </si>
  <si>
    <t>05201303</t>
  </si>
  <si>
    <t>33553830</t>
  </si>
  <si>
    <t>03211586</t>
  </si>
  <si>
    <t>33552538</t>
  </si>
  <si>
    <t>03190832</t>
  </si>
  <si>
    <t>33552460</t>
  </si>
  <si>
    <t>11201086</t>
  </si>
  <si>
    <t>33551170</t>
  </si>
  <si>
    <t>12211251</t>
  </si>
  <si>
    <t>12211029A</t>
  </si>
  <si>
    <t>33551169</t>
  </si>
  <si>
    <t>11211091</t>
  </si>
  <si>
    <t>33551157</t>
  </si>
  <si>
    <t>11211089</t>
  </si>
  <si>
    <t>05201156</t>
  </si>
  <si>
    <t>33550839</t>
  </si>
  <si>
    <t>02201279</t>
  </si>
  <si>
    <t>33550578</t>
  </si>
  <si>
    <t>11211100</t>
  </si>
  <si>
    <t>11190132</t>
  </si>
  <si>
    <t>05201269</t>
  </si>
  <si>
    <t>33550207</t>
  </si>
  <si>
    <t>11201032</t>
  </si>
  <si>
    <t>05221051</t>
  </si>
  <si>
    <t>05211191</t>
  </si>
  <si>
    <t>05201467</t>
  </si>
  <si>
    <t>33550141</t>
  </si>
  <si>
    <t>03211362</t>
  </si>
  <si>
    <t>03191128</t>
  </si>
  <si>
    <t>33549904</t>
  </si>
  <si>
    <t>03190737A</t>
  </si>
  <si>
    <t>33547579</t>
  </si>
  <si>
    <t>07197283</t>
  </si>
  <si>
    <t>33547452</t>
  </si>
  <si>
    <t>07197518</t>
  </si>
  <si>
    <t>33547427</t>
  </si>
  <si>
    <t>07191836</t>
  </si>
  <si>
    <t>33546678</t>
  </si>
  <si>
    <t>02192054A</t>
  </si>
  <si>
    <t>33544608</t>
  </si>
  <si>
    <t>03191996A</t>
  </si>
  <si>
    <t>33539170</t>
  </si>
  <si>
    <t>08211783</t>
  </si>
  <si>
    <t>33538384</t>
  </si>
  <si>
    <t>03191973</t>
  </si>
  <si>
    <t>33536363</t>
  </si>
  <si>
    <t>03211038</t>
  </si>
  <si>
    <t>33533544</t>
  </si>
  <si>
    <t>07210215</t>
  </si>
  <si>
    <t>33530336</t>
  </si>
  <si>
    <t>07211975</t>
  </si>
  <si>
    <t>07210027</t>
  </si>
  <si>
    <t>04211099</t>
  </si>
  <si>
    <t>04190092</t>
  </si>
  <si>
    <t>33530014</t>
  </si>
  <si>
    <t>04190357</t>
  </si>
  <si>
    <t>33521244</t>
  </si>
  <si>
    <t>01191073</t>
  </si>
  <si>
    <t>33519950</t>
  </si>
  <si>
    <t>02200043</t>
  </si>
  <si>
    <t>33519730</t>
  </si>
  <si>
    <t>02193152</t>
  </si>
  <si>
    <t>33519651</t>
  </si>
  <si>
    <t>02201195</t>
  </si>
  <si>
    <t>02190184</t>
  </si>
  <si>
    <t>33518804</t>
  </si>
  <si>
    <t>03211449</t>
  </si>
  <si>
    <t>03211048</t>
  </si>
  <si>
    <t>33518130</t>
  </si>
  <si>
    <t>08201003</t>
  </si>
  <si>
    <t>33517927</t>
  </si>
  <si>
    <t>02190377</t>
  </si>
  <si>
    <t>33515177</t>
  </si>
  <si>
    <t>02190108</t>
  </si>
  <si>
    <t>33512309</t>
  </si>
  <si>
    <t>02193077</t>
  </si>
  <si>
    <t>33511998</t>
  </si>
  <si>
    <t>08201110</t>
  </si>
  <si>
    <t>08191704</t>
  </si>
  <si>
    <t>06211910</t>
  </si>
  <si>
    <t>33510301</t>
  </si>
  <si>
    <t>03210090</t>
  </si>
  <si>
    <t>33509736</t>
  </si>
  <si>
    <t>01201062</t>
  </si>
  <si>
    <t>33509724</t>
  </si>
  <si>
    <t>12190452</t>
  </si>
  <si>
    <t>33509402</t>
  </si>
  <si>
    <t>12211079</t>
  </si>
  <si>
    <t>12190090</t>
  </si>
  <si>
    <t>33509359</t>
  </si>
  <si>
    <t>11190196</t>
  </si>
  <si>
    <t>33509347</t>
  </si>
  <si>
    <t>11190235A</t>
  </si>
  <si>
    <t>33508860</t>
  </si>
  <si>
    <t>12211252</t>
  </si>
  <si>
    <t>33508057</t>
  </si>
  <si>
    <t>11211004</t>
  </si>
  <si>
    <t>33507739</t>
  </si>
  <si>
    <t>02193269</t>
  </si>
  <si>
    <t>33507090</t>
  </si>
  <si>
    <t>11190198</t>
  </si>
  <si>
    <t>33507004</t>
  </si>
  <si>
    <t>11190237A</t>
  </si>
  <si>
    <t>33506991</t>
  </si>
  <si>
    <t>11190205</t>
  </si>
  <si>
    <t>33505457</t>
  </si>
  <si>
    <t>12201106</t>
  </si>
  <si>
    <t>33504489</t>
  </si>
  <si>
    <t>01201034</t>
  </si>
  <si>
    <t>33504052</t>
  </si>
  <si>
    <t>11190309</t>
  </si>
  <si>
    <t>33503989</t>
  </si>
  <si>
    <t>12211026</t>
  </si>
  <si>
    <t>12190187</t>
  </si>
  <si>
    <t>01211247</t>
  </si>
  <si>
    <t>01201067</t>
  </si>
  <si>
    <t>33503825</t>
  </si>
  <si>
    <t>12211148A</t>
  </si>
  <si>
    <t>12211016</t>
  </si>
  <si>
    <t>33503771</t>
  </si>
  <si>
    <t>01211002</t>
  </si>
  <si>
    <t>01201127</t>
  </si>
  <si>
    <t>33503760</t>
  </si>
  <si>
    <t>01201124</t>
  </si>
  <si>
    <t>33503539</t>
  </si>
  <si>
    <t>12211024</t>
  </si>
  <si>
    <t>12201009</t>
  </si>
  <si>
    <t>12190040</t>
  </si>
  <si>
    <t>33503527</t>
  </si>
  <si>
    <t>12211029</t>
  </si>
  <si>
    <t>33503382</t>
  </si>
  <si>
    <t>02192053A</t>
  </si>
  <si>
    <t>33503047</t>
  </si>
  <si>
    <t>12190415</t>
  </si>
  <si>
    <t>33503023</t>
  </si>
  <si>
    <t>11211619</t>
  </si>
  <si>
    <t>33502961</t>
  </si>
  <si>
    <t>03201692</t>
  </si>
  <si>
    <t>33502857</t>
  </si>
  <si>
    <t>02201201</t>
  </si>
  <si>
    <t>33501233</t>
  </si>
  <si>
    <t>02193140</t>
  </si>
  <si>
    <t>33501002</t>
  </si>
  <si>
    <t>12211091</t>
  </si>
  <si>
    <t>01211307</t>
  </si>
  <si>
    <t>01211145</t>
  </si>
  <si>
    <t>01201073</t>
  </si>
  <si>
    <t>33500680</t>
  </si>
  <si>
    <t>01201058A</t>
  </si>
  <si>
    <t>33500678</t>
  </si>
  <si>
    <t>03191785</t>
  </si>
  <si>
    <t>33500526</t>
  </si>
  <si>
    <t>12201029</t>
  </si>
  <si>
    <t>03201025A</t>
  </si>
  <si>
    <t>33500447</t>
  </si>
  <si>
    <t>11211023</t>
  </si>
  <si>
    <t>33500228</t>
  </si>
  <si>
    <t>12211039</t>
  </si>
  <si>
    <t>03201066</t>
  </si>
  <si>
    <t>31648186</t>
  </si>
  <si>
    <t>07191786</t>
  </si>
  <si>
    <t>31630480</t>
  </si>
  <si>
    <t>07212501</t>
  </si>
  <si>
    <t>31630169</t>
  </si>
  <si>
    <t>06211345A</t>
  </si>
  <si>
    <t>31618388</t>
  </si>
  <si>
    <t>07202139</t>
  </si>
  <si>
    <t>31547448</t>
  </si>
  <si>
    <t>07191938</t>
  </si>
  <si>
    <t>31440630</t>
  </si>
  <si>
    <t>07212329</t>
  </si>
  <si>
    <t>31437175</t>
  </si>
  <si>
    <t>07197296</t>
  </si>
  <si>
    <t>07190289</t>
  </si>
  <si>
    <t>31420813</t>
  </si>
  <si>
    <t>07211357</t>
  </si>
  <si>
    <t>Patiala Locomotive Works</t>
  </si>
  <si>
    <t>31355651</t>
  </si>
  <si>
    <t>01212304</t>
  </si>
  <si>
    <t>31167809</t>
  </si>
  <si>
    <t>02201479</t>
  </si>
  <si>
    <t>31167561</t>
  </si>
  <si>
    <t>11211182</t>
  </si>
  <si>
    <t>31160542</t>
  </si>
  <si>
    <t>02193268</t>
  </si>
  <si>
    <t>31160130</t>
  </si>
  <si>
    <t>02190119A</t>
  </si>
  <si>
    <t>31150147</t>
  </si>
  <si>
    <t>02192359A</t>
  </si>
  <si>
    <t>31140890</t>
  </si>
  <si>
    <t>02211335B</t>
  </si>
  <si>
    <t>31140865</t>
  </si>
  <si>
    <t>02201732</t>
  </si>
  <si>
    <t>31140828</t>
  </si>
  <si>
    <t>02210110A</t>
  </si>
  <si>
    <t>31140750</t>
  </si>
  <si>
    <t>02200037</t>
  </si>
  <si>
    <t>31111488</t>
  </si>
  <si>
    <t>02210111</t>
  </si>
  <si>
    <t>31111063</t>
  </si>
  <si>
    <t>02192280A</t>
  </si>
  <si>
    <t>31111051</t>
  </si>
  <si>
    <t>02192819</t>
  </si>
  <si>
    <t>31101100</t>
  </si>
  <si>
    <t>01212570</t>
  </si>
  <si>
    <t>31100806</t>
  </si>
  <si>
    <t>08190135A</t>
  </si>
  <si>
    <t>31050062</t>
  </si>
  <si>
    <t>12190020</t>
  </si>
  <si>
    <t>01211150</t>
  </si>
  <si>
    <t>30987106</t>
  </si>
  <si>
    <t>05191062</t>
  </si>
  <si>
    <t>30922185</t>
  </si>
  <si>
    <t>02192289A</t>
  </si>
  <si>
    <t>30906611</t>
  </si>
  <si>
    <t>02193320</t>
  </si>
  <si>
    <t>30768779</t>
  </si>
  <si>
    <t>06201239</t>
  </si>
  <si>
    <t>06191916</t>
  </si>
  <si>
    <t>30631385</t>
  </si>
  <si>
    <t>06191994</t>
  </si>
  <si>
    <t>30416334</t>
  </si>
  <si>
    <t>07201423</t>
  </si>
  <si>
    <t>30358334</t>
  </si>
  <si>
    <t>01212488</t>
  </si>
  <si>
    <t>01202374</t>
  </si>
  <si>
    <t>30316121</t>
  </si>
  <si>
    <t>04190706</t>
  </si>
  <si>
    <t>30140651</t>
  </si>
  <si>
    <t>02192298</t>
  </si>
  <si>
    <t>30140626</t>
  </si>
  <si>
    <t>02191919A</t>
  </si>
  <si>
    <t>30107660</t>
  </si>
  <si>
    <t>02190192</t>
  </si>
  <si>
    <t>30057309</t>
  </si>
  <si>
    <t>03211450</t>
  </si>
  <si>
    <t>03201766</t>
  </si>
  <si>
    <t>03192083</t>
  </si>
  <si>
    <t>30056068</t>
  </si>
  <si>
    <t>04210119</t>
  </si>
  <si>
    <t>29942007</t>
  </si>
  <si>
    <t>02212706</t>
  </si>
  <si>
    <t>CLW</t>
  </si>
  <si>
    <t>29941362</t>
  </si>
  <si>
    <t>91210950</t>
  </si>
  <si>
    <t>91200950</t>
  </si>
  <si>
    <t>91190950C</t>
  </si>
  <si>
    <t>2018</t>
  </si>
  <si>
    <t>91190950B</t>
  </si>
  <si>
    <t>02212640</t>
  </si>
  <si>
    <t>29941301</t>
  </si>
  <si>
    <t>91210947</t>
  </si>
  <si>
    <t>91200947</t>
  </si>
  <si>
    <t>91190947A</t>
  </si>
  <si>
    <t>29941295</t>
  </si>
  <si>
    <t>91190947B</t>
  </si>
  <si>
    <t>29941003</t>
  </si>
  <si>
    <t>91201010</t>
  </si>
  <si>
    <t>02212625</t>
  </si>
  <si>
    <t>02204629</t>
  </si>
  <si>
    <t>29940990</t>
  </si>
  <si>
    <t>91210884A</t>
  </si>
  <si>
    <t>91190884B</t>
  </si>
  <si>
    <t>29940989</t>
  </si>
  <si>
    <t>91200857</t>
  </si>
  <si>
    <t>29940758</t>
  </si>
  <si>
    <t>02212951</t>
  </si>
  <si>
    <t>02203952</t>
  </si>
  <si>
    <t>29940606</t>
  </si>
  <si>
    <t>70210052</t>
  </si>
  <si>
    <t>70200052</t>
  </si>
  <si>
    <t>02211537A</t>
  </si>
  <si>
    <t>29940450</t>
  </si>
  <si>
    <t>83220421</t>
  </si>
  <si>
    <t>83210421</t>
  </si>
  <si>
    <t>83200421</t>
  </si>
  <si>
    <t>83190421E</t>
  </si>
  <si>
    <t>29940370</t>
  </si>
  <si>
    <t>91210170</t>
  </si>
  <si>
    <t>91201002</t>
  </si>
  <si>
    <t>91200170A</t>
  </si>
  <si>
    <t>91200170</t>
  </si>
  <si>
    <t>91190170</t>
  </si>
  <si>
    <t>02212737</t>
  </si>
  <si>
    <t>29880026</t>
  </si>
  <si>
    <t>34202978</t>
  </si>
  <si>
    <t>29860015</t>
  </si>
  <si>
    <t>71211075</t>
  </si>
  <si>
    <t>29811028</t>
  </si>
  <si>
    <t>34202936</t>
  </si>
  <si>
    <t>29740162</t>
  </si>
  <si>
    <t>70201005</t>
  </si>
  <si>
    <t>70191136</t>
  </si>
  <si>
    <t>29731008</t>
  </si>
  <si>
    <t>70200051</t>
  </si>
  <si>
    <t>21211976</t>
  </si>
  <si>
    <t>21211216</t>
  </si>
  <si>
    <t>21207585</t>
  </si>
  <si>
    <t>29730120</t>
  </si>
  <si>
    <t>70211138</t>
  </si>
  <si>
    <t>29711046</t>
  </si>
  <si>
    <t>34192981</t>
  </si>
  <si>
    <t>29700073</t>
  </si>
  <si>
    <t>34212526</t>
  </si>
  <si>
    <t>29690079</t>
  </si>
  <si>
    <t>34212592</t>
  </si>
  <si>
    <t>29680013</t>
  </si>
  <si>
    <t>71211160B</t>
  </si>
  <si>
    <t>Banaras Locomotive Works</t>
  </si>
  <si>
    <t>04201110</t>
  </si>
  <si>
    <t>29650033</t>
  </si>
  <si>
    <t>34202513</t>
  </si>
  <si>
    <t>29615460</t>
  </si>
  <si>
    <t>34212684</t>
  </si>
  <si>
    <t>29612950</t>
  </si>
  <si>
    <t>34212682</t>
  </si>
  <si>
    <t>29600420</t>
  </si>
  <si>
    <t>34212504</t>
  </si>
  <si>
    <t>29600406</t>
  </si>
  <si>
    <t>34212932</t>
  </si>
  <si>
    <t>34202932A</t>
  </si>
  <si>
    <t>29600340</t>
  </si>
  <si>
    <t>34202536C</t>
  </si>
  <si>
    <t>29600339</t>
  </si>
  <si>
    <t>29600285</t>
  </si>
  <si>
    <t>34212536E</t>
  </si>
  <si>
    <t>29600212</t>
  </si>
  <si>
    <t>21211770</t>
  </si>
  <si>
    <t>29600194</t>
  </si>
  <si>
    <t>34212501</t>
  </si>
  <si>
    <t>34202501B</t>
  </si>
  <si>
    <t>29600078</t>
  </si>
  <si>
    <t>34202535</t>
  </si>
  <si>
    <t>29600066</t>
  </si>
  <si>
    <t>29500163</t>
  </si>
  <si>
    <t>34192972A</t>
  </si>
  <si>
    <t>29480140</t>
  </si>
  <si>
    <t>21206576</t>
  </si>
  <si>
    <t>29470092</t>
  </si>
  <si>
    <t>75204007</t>
  </si>
  <si>
    <t>29470043</t>
  </si>
  <si>
    <t>34212529</t>
  </si>
  <si>
    <t>34202529</t>
  </si>
  <si>
    <t>29440105</t>
  </si>
  <si>
    <t>34212510</t>
  </si>
  <si>
    <t>34202510A</t>
  </si>
  <si>
    <t>29420131</t>
  </si>
  <si>
    <t>70200089</t>
  </si>
  <si>
    <t>70190089A</t>
  </si>
  <si>
    <t>29420088</t>
  </si>
  <si>
    <t>01212416</t>
  </si>
  <si>
    <t>29420064</t>
  </si>
  <si>
    <t>70210091C</t>
  </si>
  <si>
    <t>03211532</t>
  </si>
  <si>
    <t>01212280</t>
  </si>
  <si>
    <t>29230044</t>
  </si>
  <si>
    <t>34202649</t>
  </si>
  <si>
    <t>01201058</t>
  </si>
  <si>
    <t>29175343</t>
  </si>
  <si>
    <t>37194032</t>
  </si>
  <si>
    <t>29175112</t>
  </si>
  <si>
    <t>37194087A</t>
  </si>
  <si>
    <t>29171349</t>
  </si>
  <si>
    <t>75203773A</t>
  </si>
  <si>
    <t>29171210</t>
  </si>
  <si>
    <t>71211190</t>
  </si>
  <si>
    <t>71201190</t>
  </si>
  <si>
    <t>21212065</t>
  </si>
  <si>
    <t>29171209</t>
  </si>
  <si>
    <t>21211104</t>
  </si>
  <si>
    <t>29171180</t>
  </si>
  <si>
    <t>71201191</t>
  </si>
  <si>
    <t>29171131</t>
  </si>
  <si>
    <t>75213842</t>
  </si>
  <si>
    <t>29171064</t>
  </si>
  <si>
    <t>37194026</t>
  </si>
  <si>
    <t>29171052</t>
  </si>
  <si>
    <t>75214021</t>
  </si>
  <si>
    <t>29171040</t>
  </si>
  <si>
    <t>75204033A</t>
  </si>
  <si>
    <t>75204033</t>
  </si>
  <si>
    <t>29171039</t>
  </si>
  <si>
    <t>29171027</t>
  </si>
  <si>
    <t>75214026C</t>
  </si>
  <si>
    <t>75214026B</t>
  </si>
  <si>
    <t>20212118</t>
  </si>
  <si>
    <t>20209549A</t>
  </si>
  <si>
    <t>20209394</t>
  </si>
  <si>
    <t>29170953</t>
  </si>
  <si>
    <t>75214030</t>
  </si>
  <si>
    <t>29170941</t>
  </si>
  <si>
    <t>75214032</t>
  </si>
  <si>
    <t>75204032</t>
  </si>
  <si>
    <t>29170916</t>
  </si>
  <si>
    <t>29170850</t>
  </si>
  <si>
    <t>75213865D</t>
  </si>
  <si>
    <t>29170679</t>
  </si>
  <si>
    <t>71211193</t>
  </si>
  <si>
    <t>29170643</t>
  </si>
  <si>
    <t>71211164</t>
  </si>
  <si>
    <t>29170333</t>
  </si>
  <si>
    <t>29170321</t>
  </si>
  <si>
    <t>29170163</t>
  </si>
  <si>
    <t>20209749</t>
  </si>
  <si>
    <t>04211058A</t>
  </si>
  <si>
    <t>04201964</t>
  </si>
  <si>
    <t>29170138</t>
  </si>
  <si>
    <t>29170126</t>
  </si>
  <si>
    <t>29170114</t>
  </si>
  <si>
    <t>29170096</t>
  </si>
  <si>
    <t>29162051</t>
  </si>
  <si>
    <t>70210030</t>
  </si>
  <si>
    <t>70200030</t>
  </si>
  <si>
    <t>29140225</t>
  </si>
  <si>
    <t>37193709</t>
  </si>
  <si>
    <t>04211391</t>
  </si>
  <si>
    <t>29130037</t>
  </si>
  <si>
    <t>75213713</t>
  </si>
  <si>
    <t>29120305</t>
  </si>
  <si>
    <t>75214019</t>
  </si>
  <si>
    <t>75204019</t>
  </si>
  <si>
    <t>29120299</t>
  </si>
  <si>
    <t>75214022</t>
  </si>
  <si>
    <t>75204022</t>
  </si>
  <si>
    <t>29120240</t>
  </si>
  <si>
    <t>75214023</t>
  </si>
  <si>
    <t>37194023</t>
  </si>
  <si>
    <t>29105146</t>
  </si>
  <si>
    <t>21211812</t>
  </si>
  <si>
    <t>21211085</t>
  </si>
  <si>
    <t>21206729</t>
  </si>
  <si>
    <t>04211016</t>
  </si>
  <si>
    <t>04201392A</t>
  </si>
  <si>
    <t>29100460</t>
  </si>
  <si>
    <t>75204020</t>
  </si>
  <si>
    <t>29100422</t>
  </si>
  <si>
    <t>75213708</t>
  </si>
  <si>
    <t>29100288</t>
  </si>
  <si>
    <t>83210366</t>
  </si>
  <si>
    <t>21211494</t>
  </si>
  <si>
    <t>04211302</t>
  </si>
  <si>
    <t>04211033</t>
  </si>
  <si>
    <t>04201105A</t>
  </si>
  <si>
    <t>29100203</t>
  </si>
  <si>
    <t>08201184A</t>
  </si>
  <si>
    <t>29100150</t>
  </si>
  <si>
    <t>75213726</t>
  </si>
  <si>
    <t>04211032</t>
  </si>
  <si>
    <t>04201212</t>
  </si>
  <si>
    <t>29100069</t>
  </si>
  <si>
    <t>75203738</t>
  </si>
  <si>
    <t>29100057</t>
  </si>
  <si>
    <t>75213732</t>
  </si>
  <si>
    <t>75203732</t>
  </si>
  <si>
    <t>29050017</t>
  </si>
  <si>
    <t>75213728</t>
  </si>
  <si>
    <t>75203728</t>
  </si>
  <si>
    <t>29041041</t>
  </si>
  <si>
    <t>75213724</t>
  </si>
  <si>
    <t>20212183</t>
  </si>
  <si>
    <t>29030018</t>
  </si>
  <si>
    <t>70200084</t>
  </si>
  <si>
    <t>21211811</t>
  </si>
  <si>
    <t>04211392</t>
  </si>
  <si>
    <t>29015005</t>
  </si>
  <si>
    <t>37193731</t>
  </si>
  <si>
    <t>29010044</t>
  </si>
  <si>
    <t>75213743</t>
  </si>
  <si>
    <t>21212106</t>
  </si>
  <si>
    <t>04211393</t>
  </si>
  <si>
    <t>29010020</t>
  </si>
  <si>
    <t>75213748</t>
  </si>
  <si>
    <t>75203748</t>
  </si>
  <si>
    <t>21212113</t>
  </si>
  <si>
    <t>04211025</t>
  </si>
  <si>
    <t>04201231</t>
  </si>
  <si>
    <t>25947345</t>
  </si>
  <si>
    <t>02206684</t>
  </si>
  <si>
    <t>25940200</t>
  </si>
  <si>
    <t>02214320</t>
  </si>
  <si>
    <t>25607959</t>
  </si>
  <si>
    <t>10201137</t>
  </si>
  <si>
    <t>25606049</t>
  </si>
  <si>
    <t>02213432</t>
  </si>
  <si>
    <t>10992169</t>
  </si>
  <si>
    <t>01202545</t>
  </si>
  <si>
    <t>10992157</t>
  </si>
  <si>
    <t>01201874</t>
  </si>
  <si>
    <t># Bidder Account</t>
  </si>
  <si>
    <t>Min. PO Value</t>
  </si>
  <si>
    <t>% Diff MinBid-Final RA Rate</t>
  </si>
  <si>
    <t>% Diff Final RA Rate-PO Rate</t>
  </si>
  <si>
    <t>Min PO Rate</t>
  </si>
  <si>
    <t>Final RA Rate</t>
  </si>
  <si>
    <t>Min BID Rate</t>
  </si>
  <si>
    <t>Railway Zone</t>
  </si>
  <si>
    <t>PL No</t>
  </si>
  <si>
    <t>PO Cat</t>
  </si>
  <si>
    <t>Cat Code</t>
  </si>
  <si>
    <t>Tender Year</t>
  </si>
  <si>
    <t>Tender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</si>
</sst>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2"/>
      <color rgb="FF1B1B1B"/>
      <name val="Calibri"/>
    </font>
    <font>
      <sz val="12"/>
      <color rgb="FF1B1B1B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7" fontId="1" fillId="0" borderId="0" xfId="0" applyNumberFormat="1" applyFont="1"/>
    <xf numFmtId="3" fontId="2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10" fontId="1" fillId="0" borderId="0" xfId="0" applyNumberFormat="1" applyFont="1"/>
    <xf numFmtId="37" fontId="2" fillId="0" borderId="0" xfId="0" applyNumberFormat="1" applyFont="1" applyAlignment="1">
      <alignment vertical="center"/>
    </xf>
    <xf numFmtId="0" fontId="2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6A59E-BD1F-4D0B-A64F-6D52342EA3D5}">
  <dimension ref="A1:N1206"/>
  <sheetViews>
    <sheetView tabSelected="1" workbookViewId="0">
      <selection activeCell="K47" sqref="K47"/>
    </sheetView>
  </sheetViews>
  <sheetFormatPr defaultRowHeight="15" x14ac:dyDescent="0.25"/>
  <cols>
    <col min="1" max="1" width="12.85546875" customWidth="1"/>
    <col min="2" max="2" width="11.85546875" customWidth="1"/>
    <col min="3" max="3" width="8.85546875" customWidth="1"/>
    <col min="4" max="4" width="10.28515625" customWidth="1"/>
    <col min="5" max="5" width="13.42578125" customWidth="1"/>
    <col min="6" max="6" width="25.5703125" customWidth="1"/>
    <col min="7" max="7" width="12.5703125" customWidth="1"/>
    <col min="8" max="8" width="12.7109375" customWidth="1"/>
    <col min="9" max="10" width="11.85546875" customWidth="1"/>
    <col min="11" max="11" width="25.5703125" customWidth="1"/>
    <col min="12" max="12" width="26.85546875" customWidth="1"/>
    <col min="13" max="13" width="13.7109375" customWidth="1"/>
    <col min="14" max="14" width="16.140625" customWidth="1"/>
  </cols>
  <sheetData>
    <row r="1" spans="1:14" ht="15.75" x14ac:dyDescent="0.25">
      <c r="A1" s="10" t="s">
        <v>1145</v>
      </c>
      <c r="B1" s="11" t="s">
        <v>1144</v>
      </c>
      <c r="C1" s="10" t="s">
        <v>1143</v>
      </c>
      <c r="D1" s="10" t="s">
        <v>1142</v>
      </c>
      <c r="E1" s="10" t="s">
        <v>1141</v>
      </c>
      <c r="F1" s="10" t="s">
        <v>1140</v>
      </c>
      <c r="G1" s="8" t="s">
        <v>1139</v>
      </c>
      <c r="H1" s="8" t="s">
        <v>1138</v>
      </c>
      <c r="I1" s="9" t="s">
        <v>1137</v>
      </c>
      <c r="J1" s="9"/>
      <c r="K1" s="9" t="s">
        <v>1136</v>
      </c>
      <c r="L1" s="9" t="s">
        <v>1135</v>
      </c>
      <c r="M1" s="8" t="s">
        <v>1134</v>
      </c>
      <c r="N1" s="8" t="s">
        <v>1133</v>
      </c>
    </row>
    <row r="2" spans="1:14" ht="15.75" x14ac:dyDescent="0.25">
      <c r="A2" s="6" t="s">
        <v>1132</v>
      </c>
      <c r="B2" s="6" t="s">
        <v>4</v>
      </c>
      <c r="C2" s="6" t="s">
        <v>3</v>
      </c>
      <c r="D2" s="6" t="s">
        <v>8</v>
      </c>
      <c r="E2" s="6" t="s">
        <v>1131</v>
      </c>
      <c r="F2" s="6" t="s">
        <v>821</v>
      </c>
      <c r="G2" s="5">
        <v>6963300</v>
      </c>
      <c r="H2" s="5">
        <v>6619014</v>
      </c>
      <c r="I2" s="2">
        <v>4386813.1900000004</v>
      </c>
      <c r="J2" s="2"/>
      <c r="K2" s="4">
        <f>(H2-I2)/H2</f>
        <v>0.33724068418649661</v>
      </c>
      <c r="L2" s="3">
        <f>(G2-H2)/G2</f>
        <v>4.9442936538710097E-2</v>
      </c>
      <c r="M2" s="2">
        <v>14754446.779999999</v>
      </c>
      <c r="N2" s="2">
        <v>3</v>
      </c>
    </row>
    <row r="3" spans="1:14" ht="15.75" x14ac:dyDescent="0.25">
      <c r="A3" s="6" t="s">
        <v>1130</v>
      </c>
      <c r="B3" s="6" t="s">
        <v>4</v>
      </c>
      <c r="C3" s="6" t="s">
        <v>3</v>
      </c>
      <c r="D3" s="6" t="s">
        <v>8</v>
      </c>
      <c r="E3" s="6" t="s">
        <v>1129</v>
      </c>
      <c r="F3" s="6" t="s">
        <v>821</v>
      </c>
      <c r="G3" s="5">
        <v>250000</v>
      </c>
      <c r="H3" s="5">
        <v>227989</v>
      </c>
      <c r="I3" s="2">
        <v>200582.6</v>
      </c>
      <c r="J3" s="2"/>
      <c r="K3" s="4">
        <f>(H3-I3)/H3</f>
        <v>0.12020930834382358</v>
      </c>
      <c r="L3" s="3">
        <f>(G3-H3)/G3</f>
        <v>8.8043999999999997E-2</v>
      </c>
      <c r="M3" s="2">
        <v>3453787.68</v>
      </c>
      <c r="N3" s="2">
        <v>5</v>
      </c>
    </row>
    <row r="4" spans="1:14" ht="15.75" x14ac:dyDescent="0.25">
      <c r="A4" s="6" t="s">
        <v>1128</v>
      </c>
      <c r="B4" s="6" t="s">
        <v>26</v>
      </c>
      <c r="C4" s="6" t="s">
        <v>3</v>
      </c>
      <c r="D4" s="6" t="s">
        <v>2</v>
      </c>
      <c r="E4" s="6" t="s">
        <v>1127</v>
      </c>
      <c r="F4" s="6" t="s">
        <v>821</v>
      </c>
      <c r="G4" s="5">
        <v>335000</v>
      </c>
      <c r="H4" s="5">
        <v>333631</v>
      </c>
      <c r="I4" s="2">
        <v>332000</v>
      </c>
      <c r="J4" s="2">
        <f>H4-I4</f>
        <v>1631</v>
      </c>
      <c r="K4" s="4">
        <f>(H4-I4)/H4</f>
        <v>4.888634449436653E-3</v>
      </c>
      <c r="L4" s="3">
        <f>(G4-H4)/G4</f>
        <v>4.0865671641791045E-3</v>
      </c>
      <c r="M4" s="2">
        <v>23897360</v>
      </c>
      <c r="N4" s="2">
        <v>2</v>
      </c>
    </row>
    <row r="5" spans="1:14" ht="15.75" x14ac:dyDescent="0.25">
      <c r="A5" s="6" t="s">
        <v>1126</v>
      </c>
      <c r="B5" s="6" t="s">
        <v>17</v>
      </c>
      <c r="C5" s="6" t="s">
        <v>3</v>
      </c>
      <c r="D5" s="6" t="s">
        <v>8</v>
      </c>
      <c r="E5" s="6" t="s">
        <v>1125</v>
      </c>
      <c r="F5" s="6" t="s">
        <v>6</v>
      </c>
      <c r="G5" s="5">
        <v>114975</v>
      </c>
      <c r="H5" s="5">
        <v>114700</v>
      </c>
      <c r="I5" s="2">
        <v>90000</v>
      </c>
      <c r="J5" s="2"/>
      <c r="K5" s="4">
        <f>(H5-I5)/H5</f>
        <v>0.21534437663469921</v>
      </c>
      <c r="L5" s="3">
        <f>(G5-H5)/G5</f>
        <v>2.3918243096325287E-3</v>
      </c>
      <c r="M5" s="2">
        <v>9982800</v>
      </c>
      <c r="N5" s="2">
        <v>2</v>
      </c>
    </row>
    <row r="6" spans="1:14" ht="15.75" x14ac:dyDescent="0.25">
      <c r="A6" s="6" t="s">
        <v>1126</v>
      </c>
      <c r="B6" s="7">
        <v>2021</v>
      </c>
      <c r="C6" s="7">
        <v>11</v>
      </c>
      <c r="D6" s="6" t="s">
        <v>2</v>
      </c>
      <c r="E6" s="6" t="s">
        <v>1125</v>
      </c>
      <c r="F6" s="6" t="s">
        <v>6</v>
      </c>
      <c r="G6" s="5">
        <v>114975</v>
      </c>
      <c r="H6" s="5">
        <v>114700</v>
      </c>
      <c r="I6" s="2">
        <v>114700</v>
      </c>
      <c r="J6" s="2">
        <f>H6-I6</f>
        <v>0</v>
      </c>
      <c r="K6" s="4">
        <f>(H6-I6)/H6</f>
        <v>0</v>
      </c>
      <c r="L6" s="3">
        <f>(G6-H6)/G6</f>
        <v>2.3918243096325287E-3</v>
      </c>
      <c r="M6" s="2">
        <v>20437246</v>
      </c>
      <c r="N6" s="2">
        <v>2</v>
      </c>
    </row>
    <row r="7" spans="1:14" ht="15.75" x14ac:dyDescent="0.25">
      <c r="A7" s="6" t="s">
        <v>1124</v>
      </c>
      <c r="B7" s="6" t="s">
        <v>26</v>
      </c>
      <c r="C7" s="6" t="s">
        <v>3</v>
      </c>
      <c r="D7" s="6" t="s">
        <v>2</v>
      </c>
      <c r="E7" s="6" t="s">
        <v>1123</v>
      </c>
      <c r="F7" s="6" t="s">
        <v>821</v>
      </c>
      <c r="G7" s="5">
        <v>920000</v>
      </c>
      <c r="H7" s="5">
        <v>920000</v>
      </c>
      <c r="I7" s="2">
        <v>914480</v>
      </c>
      <c r="J7" s="2">
        <f>H7-I7</f>
        <v>5520</v>
      </c>
      <c r="K7" s="4">
        <f>(H7-I7)/H7</f>
        <v>6.0000000000000001E-3</v>
      </c>
      <c r="L7" s="3">
        <f>(G7-H7)/G7</f>
        <v>0</v>
      </c>
      <c r="M7" s="2">
        <v>194235552</v>
      </c>
      <c r="N7" s="2">
        <v>1</v>
      </c>
    </row>
    <row r="8" spans="1:14" ht="15.75" x14ac:dyDescent="0.25">
      <c r="A8" s="6" t="s">
        <v>1124</v>
      </c>
      <c r="B8" s="6" t="s">
        <v>26</v>
      </c>
      <c r="C8" s="6" t="s">
        <v>9</v>
      </c>
      <c r="D8" s="6" t="s">
        <v>2</v>
      </c>
      <c r="E8" s="6" t="s">
        <v>1123</v>
      </c>
      <c r="F8" s="6" t="s">
        <v>821</v>
      </c>
      <c r="G8" s="5">
        <v>930000</v>
      </c>
      <c r="H8" s="5">
        <v>915000</v>
      </c>
      <c r="I8" s="2">
        <v>914480</v>
      </c>
      <c r="J8" s="2">
        <f>H8-I8</f>
        <v>520</v>
      </c>
      <c r="K8" s="4">
        <f>(H8-I8)/H8</f>
        <v>5.683060109289617E-4</v>
      </c>
      <c r="L8" s="3">
        <f>(G8-H8)/G8</f>
        <v>1.6129032258064516E-2</v>
      </c>
      <c r="M8" s="2">
        <v>194235552</v>
      </c>
      <c r="N8" s="2">
        <v>1</v>
      </c>
    </row>
    <row r="9" spans="1:14" ht="15.75" x14ac:dyDescent="0.25">
      <c r="A9" s="6" t="s">
        <v>1122</v>
      </c>
      <c r="B9" s="6" t="s">
        <v>17</v>
      </c>
      <c r="C9" s="6" t="s">
        <v>3</v>
      </c>
      <c r="D9" s="6" t="s">
        <v>8</v>
      </c>
      <c r="E9" s="6" t="s">
        <v>1121</v>
      </c>
      <c r="F9" s="6" t="s">
        <v>821</v>
      </c>
      <c r="G9" s="5">
        <v>614770</v>
      </c>
      <c r="H9" s="5">
        <v>613541.06999999995</v>
      </c>
      <c r="I9" s="2">
        <v>571000</v>
      </c>
      <c r="J9" s="2"/>
      <c r="K9" s="4">
        <f>(H9-I9)/H9</f>
        <v>6.9336955715124257E-2</v>
      </c>
      <c r="L9" s="3">
        <f>(G9-H9)/G9</f>
        <v>1.9990077589993839E-3</v>
      </c>
      <c r="M9" s="2">
        <v>10106700</v>
      </c>
      <c r="N9" s="2">
        <v>3</v>
      </c>
    </row>
    <row r="10" spans="1:14" ht="15.75" x14ac:dyDescent="0.25">
      <c r="A10" s="6" t="s">
        <v>1122</v>
      </c>
      <c r="B10" s="6" t="s">
        <v>17</v>
      </c>
      <c r="C10" s="6" t="s">
        <v>3</v>
      </c>
      <c r="D10" s="6" t="s">
        <v>2</v>
      </c>
      <c r="E10" s="6" t="s">
        <v>1121</v>
      </c>
      <c r="F10" s="6" t="s">
        <v>821</v>
      </c>
      <c r="G10" s="5">
        <v>614770</v>
      </c>
      <c r="H10" s="5">
        <v>613541.06999999995</v>
      </c>
      <c r="I10" s="2">
        <v>604057.64</v>
      </c>
      <c r="J10" s="2">
        <f>H10-I10</f>
        <v>9483.4299999999348</v>
      </c>
      <c r="K10" s="4">
        <f>(H10-I10)/H10</f>
        <v>1.5456878868760873E-2</v>
      </c>
      <c r="L10" s="3">
        <f>(G10-H10)/G10</f>
        <v>1.9990077589993839E-3</v>
      </c>
      <c r="M10" s="2">
        <v>79832257.709999993</v>
      </c>
      <c r="N10" s="2">
        <v>3</v>
      </c>
    </row>
    <row r="11" spans="1:14" ht="15.75" x14ac:dyDescent="0.25">
      <c r="A11" s="6" t="s">
        <v>1120</v>
      </c>
      <c r="B11" s="6" t="s">
        <v>4</v>
      </c>
      <c r="C11" s="6" t="s">
        <v>3</v>
      </c>
      <c r="D11" s="6" t="s">
        <v>2</v>
      </c>
      <c r="E11" s="6" t="s">
        <v>1115</v>
      </c>
      <c r="F11" s="6" t="s">
        <v>953</v>
      </c>
      <c r="G11" s="5">
        <v>27585</v>
      </c>
      <c r="H11" s="5">
        <v>23485</v>
      </c>
      <c r="I11" s="2">
        <v>23400</v>
      </c>
      <c r="J11" s="2">
        <f>H11-I11</f>
        <v>85</v>
      </c>
      <c r="K11" s="4">
        <f>(H11-I11)/H11</f>
        <v>3.6193314881839472E-3</v>
      </c>
      <c r="L11" s="3">
        <f>(G11-H11)/G11</f>
        <v>0.14863150262823999</v>
      </c>
      <c r="M11" s="2">
        <v>13080583.199999999</v>
      </c>
      <c r="N11" s="2">
        <v>3</v>
      </c>
    </row>
    <row r="12" spans="1:14" ht="15.75" x14ac:dyDescent="0.25">
      <c r="A12" s="6" t="s">
        <v>1119</v>
      </c>
      <c r="B12" s="6" t="s">
        <v>17</v>
      </c>
      <c r="C12" s="6" t="s">
        <v>3</v>
      </c>
      <c r="D12" s="6" t="s">
        <v>2</v>
      </c>
      <c r="E12" s="6" t="s">
        <v>1115</v>
      </c>
      <c r="F12" s="6" t="s">
        <v>953</v>
      </c>
      <c r="G12" s="5">
        <v>20100</v>
      </c>
      <c r="H12" s="5">
        <v>18380</v>
      </c>
      <c r="I12" s="2">
        <v>18380</v>
      </c>
      <c r="J12" s="2">
        <f>H12-I12</f>
        <v>0</v>
      </c>
      <c r="K12" s="4">
        <f>(H12-I12)/H12</f>
        <v>0</v>
      </c>
      <c r="L12" s="3">
        <f>(G12-H12)/G12</f>
        <v>8.5572139303482592E-2</v>
      </c>
      <c r="M12" s="2">
        <v>18456828.399999999</v>
      </c>
      <c r="N12" s="2">
        <v>3</v>
      </c>
    </row>
    <row r="13" spans="1:14" ht="15.75" x14ac:dyDescent="0.25">
      <c r="A13" s="6" t="s">
        <v>1118</v>
      </c>
      <c r="B13" s="6" t="s">
        <v>17</v>
      </c>
      <c r="C13" s="6" t="s">
        <v>3</v>
      </c>
      <c r="D13" s="6" t="s">
        <v>2</v>
      </c>
      <c r="E13" s="6" t="s">
        <v>1115</v>
      </c>
      <c r="F13" s="6" t="s">
        <v>821</v>
      </c>
      <c r="G13" s="5">
        <v>20200</v>
      </c>
      <c r="H13" s="5">
        <v>19123</v>
      </c>
      <c r="I13" s="2">
        <v>19123</v>
      </c>
      <c r="J13" s="2">
        <f>H13-I13</f>
        <v>0</v>
      </c>
      <c r="K13" s="4">
        <f>(H13-I13)/H13</f>
        <v>0</v>
      </c>
      <c r="L13" s="3">
        <f>(G13-H13)/G13</f>
        <v>5.3316831683168316E-2</v>
      </c>
      <c r="M13" s="2">
        <v>27755122.199999999</v>
      </c>
      <c r="N13" s="2">
        <v>3</v>
      </c>
    </row>
    <row r="14" spans="1:14" ht="15.75" x14ac:dyDescent="0.25">
      <c r="A14" s="6" t="s">
        <v>1117</v>
      </c>
      <c r="B14" s="6" t="s">
        <v>4</v>
      </c>
      <c r="C14" s="6" t="s">
        <v>3</v>
      </c>
      <c r="D14" s="6" t="s">
        <v>8</v>
      </c>
      <c r="E14" s="6" t="s">
        <v>1115</v>
      </c>
      <c r="F14" s="6" t="s">
        <v>887</v>
      </c>
      <c r="G14" s="5">
        <v>27450</v>
      </c>
      <c r="H14" s="5">
        <v>19910</v>
      </c>
      <c r="I14" s="2">
        <v>19910</v>
      </c>
      <c r="J14" s="2"/>
      <c r="K14" s="4">
        <f>(H14-I14)/H14</f>
        <v>0</v>
      </c>
      <c r="L14" s="3">
        <f>(G14-H14)/G14</f>
        <v>0.27468123861566485</v>
      </c>
      <c r="M14" s="2">
        <v>43256416.399999999</v>
      </c>
      <c r="N14" s="2">
        <v>3</v>
      </c>
    </row>
    <row r="15" spans="1:14" ht="15.75" x14ac:dyDescent="0.25">
      <c r="A15" s="6" t="s">
        <v>1117</v>
      </c>
      <c r="B15" s="6" t="s">
        <v>4</v>
      </c>
      <c r="C15" s="6" t="s">
        <v>3</v>
      </c>
      <c r="D15" s="6" t="s">
        <v>2</v>
      </c>
      <c r="E15" s="6" t="s">
        <v>1115</v>
      </c>
      <c r="F15" s="6" t="s">
        <v>887</v>
      </c>
      <c r="G15" s="5">
        <v>27450</v>
      </c>
      <c r="H15" s="5">
        <v>19910</v>
      </c>
      <c r="I15" s="2">
        <v>19910</v>
      </c>
      <c r="J15" s="2">
        <f>H15-I15</f>
        <v>0</v>
      </c>
      <c r="K15" s="4">
        <f>(H15-I15)/H15</f>
        <v>0</v>
      </c>
      <c r="L15" s="3">
        <f>(G15-H15)/G15</f>
        <v>0.27468123861566485</v>
      </c>
      <c r="M15" s="2">
        <v>28406753.600000001</v>
      </c>
      <c r="N15" s="2">
        <v>3</v>
      </c>
    </row>
    <row r="16" spans="1:14" ht="15.75" x14ac:dyDescent="0.25">
      <c r="A16" s="6" t="s">
        <v>1116</v>
      </c>
      <c r="B16" s="6" t="s">
        <v>17</v>
      </c>
      <c r="C16" s="6" t="s">
        <v>3</v>
      </c>
      <c r="D16" s="6" t="s">
        <v>2</v>
      </c>
      <c r="E16" s="6" t="s">
        <v>1115</v>
      </c>
      <c r="F16" s="6" t="s">
        <v>887</v>
      </c>
      <c r="G16" s="5">
        <v>20500</v>
      </c>
      <c r="H16" s="5">
        <v>19870</v>
      </c>
      <c r="I16" s="2">
        <v>19480</v>
      </c>
      <c r="J16" s="2">
        <f>H16-I16</f>
        <v>390</v>
      </c>
      <c r="K16" s="4">
        <f>(H16-I16)/H16</f>
        <v>1.9627579265223957E-2</v>
      </c>
      <c r="L16" s="3">
        <f>(G16-H16)/G16</f>
        <v>3.073170731707317E-2</v>
      </c>
      <c r="M16" s="2">
        <v>18527038.399999999</v>
      </c>
      <c r="N16" s="2">
        <v>3</v>
      </c>
    </row>
    <row r="17" spans="1:14" ht="15.75" x14ac:dyDescent="0.25">
      <c r="A17" s="6" t="s">
        <v>1114</v>
      </c>
      <c r="B17" s="6" t="s">
        <v>17</v>
      </c>
      <c r="C17" s="6" t="s">
        <v>3</v>
      </c>
      <c r="D17" s="6" t="s">
        <v>8</v>
      </c>
      <c r="E17" s="6" t="s">
        <v>1111</v>
      </c>
      <c r="F17" s="6" t="s">
        <v>953</v>
      </c>
      <c r="G17" s="5">
        <v>732100</v>
      </c>
      <c r="H17" s="5">
        <v>729138</v>
      </c>
      <c r="I17" s="2">
        <v>331200</v>
      </c>
      <c r="J17" s="2"/>
      <c r="K17" s="4">
        <f>(H17-I17)/H17</f>
        <v>0.54576499921825494</v>
      </c>
      <c r="L17" s="3">
        <f>(G17-H17)/G17</f>
        <v>4.0458953694850431E-3</v>
      </c>
      <c r="M17" s="2">
        <v>1564396.8</v>
      </c>
      <c r="N17" s="2">
        <v>4</v>
      </c>
    </row>
    <row r="18" spans="1:14" ht="15.75" x14ac:dyDescent="0.25">
      <c r="A18" s="6" t="s">
        <v>1114</v>
      </c>
      <c r="B18" s="6" t="s">
        <v>17</v>
      </c>
      <c r="C18" s="6" t="s">
        <v>3</v>
      </c>
      <c r="D18" s="6" t="s">
        <v>55</v>
      </c>
      <c r="E18" s="6" t="s">
        <v>1111</v>
      </c>
      <c r="F18" s="6" t="s">
        <v>953</v>
      </c>
      <c r="G18" s="5">
        <v>732100</v>
      </c>
      <c r="H18" s="5">
        <v>729138</v>
      </c>
      <c r="I18" s="2">
        <v>179389.83</v>
      </c>
      <c r="J18" s="2"/>
      <c r="K18" s="4">
        <f>(H18-I18)/H18</f>
        <v>0.75396998922014768</v>
      </c>
      <c r="L18" s="3">
        <f>(G18-H18)/G18</f>
        <v>4.0458953694850431E-3</v>
      </c>
      <c r="M18" s="2">
        <v>211680</v>
      </c>
      <c r="N18" s="2">
        <v>4</v>
      </c>
    </row>
    <row r="19" spans="1:14" ht="15.75" x14ac:dyDescent="0.25">
      <c r="A19" s="6" t="s">
        <v>1114</v>
      </c>
      <c r="B19" s="6" t="s">
        <v>17</v>
      </c>
      <c r="C19" s="6" t="s">
        <v>3</v>
      </c>
      <c r="D19" s="6" t="s">
        <v>2</v>
      </c>
      <c r="E19" s="6" t="s">
        <v>1111</v>
      </c>
      <c r="F19" s="6" t="s">
        <v>953</v>
      </c>
      <c r="G19" s="5">
        <v>732100</v>
      </c>
      <c r="H19" s="5">
        <v>729138</v>
      </c>
      <c r="I19" s="2">
        <v>690900</v>
      </c>
      <c r="J19" s="2">
        <f>H19-I19</f>
        <v>38238</v>
      </c>
      <c r="K19" s="4">
        <f>(H19-I19)/H19</f>
        <v>5.2442747463443136E-2</v>
      </c>
      <c r="L19" s="3">
        <f>(G19-H19)/G19</f>
        <v>4.0458953694850431E-3</v>
      </c>
      <c r="M19" s="2">
        <v>45654672</v>
      </c>
      <c r="N19" s="2">
        <v>4</v>
      </c>
    </row>
    <row r="20" spans="1:14" ht="15.75" x14ac:dyDescent="0.25">
      <c r="A20" s="6" t="s">
        <v>1113</v>
      </c>
      <c r="B20" s="6" t="s">
        <v>17</v>
      </c>
      <c r="C20" s="6" t="s">
        <v>3</v>
      </c>
      <c r="D20" s="6" t="s">
        <v>8</v>
      </c>
      <c r="E20" s="6" t="s">
        <v>1111</v>
      </c>
      <c r="F20" s="6" t="s">
        <v>821</v>
      </c>
      <c r="G20" s="5">
        <v>750700</v>
      </c>
      <c r="H20" s="5">
        <v>713000</v>
      </c>
      <c r="I20" s="2">
        <v>378481</v>
      </c>
      <c r="J20" s="2"/>
      <c r="K20" s="4">
        <f>(H20-I20)/H20</f>
        <v>0.46917110799438988</v>
      </c>
      <c r="L20" s="3">
        <f>(G20-H20)/G20</f>
        <v>5.0219794858132411E-2</v>
      </c>
      <c r="M20" s="2">
        <v>2685019.2</v>
      </c>
      <c r="N20" s="2">
        <v>4</v>
      </c>
    </row>
    <row r="21" spans="1:14" ht="15.75" x14ac:dyDescent="0.25">
      <c r="A21" s="6" t="s">
        <v>1113</v>
      </c>
      <c r="B21" s="6" t="s">
        <v>17</v>
      </c>
      <c r="C21" s="6" t="s">
        <v>3</v>
      </c>
      <c r="D21" s="6" t="s">
        <v>2</v>
      </c>
      <c r="E21" s="6" t="s">
        <v>1111</v>
      </c>
      <c r="F21" s="6" t="s">
        <v>821</v>
      </c>
      <c r="G21" s="5">
        <v>750700</v>
      </c>
      <c r="H21" s="5">
        <v>713000</v>
      </c>
      <c r="I21" s="2">
        <v>695500</v>
      </c>
      <c r="J21" s="2">
        <f>H21-I21</f>
        <v>17500</v>
      </c>
      <c r="K21" s="4">
        <f>(H21-I21)/H21</f>
        <v>2.4544179523141654E-2</v>
      </c>
      <c r="L21" s="3">
        <f>(G21-H21)/G21</f>
        <v>5.0219794858132411E-2</v>
      </c>
      <c r="M21" s="2">
        <v>55806920</v>
      </c>
      <c r="N21" s="2">
        <v>4</v>
      </c>
    </row>
    <row r="22" spans="1:14" ht="15.75" x14ac:dyDescent="0.25">
      <c r="A22" s="6" t="s">
        <v>1112</v>
      </c>
      <c r="B22" s="6" t="s">
        <v>17</v>
      </c>
      <c r="C22" s="6" t="s">
        <v>3</v>
      </c>
      <c r="D22" s="6" t="s">
        <v>8</v>
      </c>
      <c r="E22" s="6" t="s">
        <v>1111</v>
      </c>
      <c r="F22" s="6" t="s">
        <v>887</v>
      </c>
      <c r="G22" s="5">
        <v>714990</v>
      </c>
      <c r="H22" s="5">
        <v>711940</v>
      </c>
      <c r="I22" s="2">
        <v>299400</v>
      </c>
      <c r="J22" s="2"/>
      <c r="K22" s="4">
        <f>(H22-I22)/H22</f>
        <v>0.57945894316936819</v>
      </c>
      <c r="L22" s="3">
        <f>(G22-H22)/G22</f>
        <v>4.2657939271877931E-3</v>
      </c>
      <c r="M22" s="2">
        <v>1005984</v>
      </c>
      <c r="N22" s="2">
        <v>4</v>
      </c>
    </row>
    <row r="23" spans="1:14" ht="15.75" x14ac:dyDescent="0.25">
      <c r="A23" s="6" t="s">
        <v>1112</v>
      </c>
      <c r="B23" s="6" t="s">
        <v>17</v>
      </c>
      <c r="C23" s="6" t="s">
        <v>3</v>
      </c>
      <c r="D23" s="6" t="s">
        <v>2</v>
      </c>
      <c r="E23" s="6" t="s">
        <v>1111</v>
      </c>
      <c r="F23" s="6" t="s">
        <v>887</v>
      </c>
      <c r="G23" s="5">
        <v>714990</v>
      </c>
      <c r="H23" s="5">
        <v>711940</v>
      </c>
      <c r="I23" s="2">
        <v>688900</v>
      </c>
      <c r="J23" s="2">
        <f>H23-I23</f>
        <v>23040</v>
      </c>
      <c r="K23" s="4">
        <f>(H23-I23)/H23</f>
        <v>3.2362277720032584E-2</v>
      </c>
      <c r="L23" s="3">
        <f>(G23-H23)/G23</f>
        <v>4.2657939271877931E-3</v>
      </c>
      <c r="M23" s="2">
        <v>23147040</v>
      </c>
      <c r="N23" s="2">
        <v>4</v>
      </c>
    </row>
    <row r="24" spans="1:14" ht="15.75" x14ac:dyDescent="0.25">
      <c r="A24" s="6" t="s">
        <v>1110</v>
      </c>
      <c r="B24" s="6" t="s">
        <v>11</v>
      </c>
      <c r="C24" s="6" t="s">
        <v>3</v>
      </c>
      <c r="D24" s="6" t="s">
        <v>2</v>
      </c>
      <c r="E24" s="6" t="s">
        <v>1109</v>
      </c>
      <c r="F24" s="6" t="s">
        <v>887</v>
      </c>
      <c r="G24" s="5">
        <v>1243500</v>
      </c>
      <c r="H24" s="5">
        <v>1196990</v>
      </c>
      <c r="I24" s="2">
        <v>1196990</v>
      </c>
      <c r="J24" s="2">
        <f>H24-I24</f>
        <v>0</v>
      </c>
      <c r="K24" s="4">
        <f>(H24-I24)/H24</f>
        <v>0</v>
      </c>
      <c r="L24" s="3">
        <f>(G24-H24)/G24</f>
        <v>3.7402492963409729E-2</v>
      </c>
      <c r="M24" s="2">
        <v>8797876.5</v>
      </c>
      <c r="N24" s="2">
        <v>2</v>
      </c>
    </row>
    <row r="25" spans="1:14" ht="15.75" x14ac:dyDescent="0.25">
      <c r="A25" s="6" t="s">
        <v>1108</v>
      </c>
      <c r="B25" s="6" t="s">
        <v>17</v>
      </c>
      <c r="C25" s="6" t="s">
        <v>3</v>
      </c>
      <c r="D25" s="6" t="s">
        <v>8</v>
      </c>
      <c r="E25" s="6" t="s">
        <v>1105</v>
      </c>
      <c r="F25" s="6" t="s">
        <v>953</v>
      </c>
      <c r="G25" s="5">
        <v>67308</v>
      </c>
      <c r="H25" s="5">
        <v>65520</v>
      </c>
      <c r="I25" s="2">
        <v>64800</v>
      </c>
      <c r="J25" s="2"/>
      <c r="K25" s="4">
        <f>(H25-I25)/H25</f>
        <v>1.098901098901099E-2</v>
      </c>
      <c r="L25" s="3">
        <f>(G25-H25)/G25</f>
        <v>2.6564449991085756E-2</v>
      </c>
      <c r="M25" s="2">
        <v>8105184</v>
      </c>
      <c r="N25" s="2">
        <v>3</v>
      </c>
    </row>
    <row r="26" spans="1:14" ht="15.75" x14ac:dyDescent="0.25">
      <c r="A26" s="6" t="s">
        <v>1108</v>
      </c>
      <c r="B26" s="6" t="s">
        <v>17</v>
      </c>
      <c r="C26" s="6" t="s">
        <v>3</v>
      </c>
      <c r="D26" s="6" t="s">
        <v>55</v>
      </c>
      <c r="E26" s="6" t="s">
        <v>1105</v>
      </c>
      <c r="F26" s="6" t="s">
        <v>953</v>
      </c>
      <c r="G26" s="5">
        <v>67308</v>
      </c>
      <c r="H26" s="5">
        <v>65520</v>
      </c>
      <c r="I26" s="2">
        <v>31990</v>
      </c>
      <c r="J26" s="2"/>
      <c r="K26" s="4">
        <f>(H26-I26)/H26</f>
        <v>0.51175213675213671</v>
      </c>
      <c r="L26" s="3">
        <f>(G26-H26)/G26</f>
        <v>2.6564449991085756E-2</v>
      </c>
      <c r="M26" s="2">
        <v>4299456</v>
      </c>
      <c r="N26" s="2">
        <v>3</v>
      </c>
    </row>
    <row r="27" spans="1:14" ht="15.75" x14ac:dyDescent="0.25">
      <c r="A27" s="6" t="s">
        <v>1108</v>
      </c>
      <c r="B27" s="6" t="s">
        <v>17</v>
      </c>
      <c r="C27" s="6" t="s">
        <v>3</v>
      </c>
      <c r="D27" s="6" t="s">
        <v>2</v>
      </c>
      <c r="E27" s="6" t="s">
        <v>1105</v>
      </c>
      <c r="F27" s="6" t="s">
        <v>953</v>
      </c>
      <c r="G27" s="5">
        <v>67308</v>
      </c>
      <c r="H27" s="5">
        <v>65520</v>
      </c>
      <c r="I27" s="2">
        <v>63000</v>
      </c>
      <c r="J27" s="2">
        <f>H27-I27</f>
        <v>2520</v>
      </c>
      <c r="K27" s="4">
        <f>(H27-I27)/H27</f>
        <v>3.8461538461538464E-2</v>
      </c>
      <c r="L27" s="3">
        <f>(G27-H27)/G27</f>
        <v>2.6564449991085756E-2</v>
      </c>
      <c r="M27" s="2">
        <v>16694640</v>
      </c>
      <c r="N27" s="2">
        <v>3</v>
      </c>
    </row>
    <row r="28" spans="1:14" ht="15.75" x14ac:dyDescent="0.25">
      <c r="A28" s="6" t="s">
        <v>1107</v>
      </c>
      <c r="B28" s="6" t="s">
        <v>17</v>
      </c>
      <c r="C28" s="6" t="s">
        <v>3</v>
      </c>
      <c r="D28" s="6" t="s">
        <v>8</v>
      </c>
      <c r="E28" s="6" t="s">
        <v>1105</v>
      </c>
      <c r="F28" s="6" t="s">
        <v>821</v>
      </c>
      <c r="G28" s="5">
        <v>67484</v>
      </c>
      <c r="H28" s="5">
        <v>65600</v>
      </c>
      <c r="I28" s="2">
        <v>42890</v>
      </c>
      <c r="J28" s="2"/>
      <c r="K28" s="4">
        <f>(H28-I28)/H28</f>
        <v>0.3461890243902439</v>
      </c>
      <c r="L28" s="3">
        <f>(G28-H28)/G28</f>
        <v>2.791772864679035E-2</v>
      </c>
      <c r="M28" s="2">
        <v>1445600.02</v>
      </c>
      <c r="N28" s="2">
        <v>3</v>
      </c>
    </row>
    <row r="29" spans="1:14" ht="15.75" x14ac:dyDescent="0.25">
      <c r="A29" s="6" t="s">
        <v>1106</v>
      </c>
      <c r="B29" s="6" t="s">
        <v>4</v>
      </c>
      <c r="C29" s="6" t="s">
        <v>3</v>
      </c>
      <c r="D29" s="6" t="s">
        <v>8</v>
      </c>
      <c r="E29" s="6" t="s">
        <v>1105</v>
      </c>
      <c r="F29" s="6" t="s">
        <v>887</v>
      </c>
      <c r="G29" s="5">
        <v>65750</v>
      </c>
      <c r="H29" s="5">
        <v>64838</v>
      </c>
      <c r="I29" s="2">
        <v>50990</v>
      </c>
      <c r="J29" s="2"/>
      <c r="K29" s="4">
        <f>(H29-I29)/H29</f>
        <v>0.21357845707763964</v>
      </c>
      <c r="L29" s="3">
        <f>(G29-H29)/G29</f>
        <v>1.3870722433460075E-2</v>
      </c>
      <c r="M29" s="2">
        <v>5818444.7999999998</v>
      </c>
      <c r="N29" s="2">
        <v>1</v>
      </c>
    </row>
    <row r="30" spans="1:14" ht="15.75" x14ac:dyDescent="0.25">
      <c r="A30" s="6" t="s">
        <v>1106</v>
      </c>
      <c r="B30" s="6" t="s">
        <v>4</v>
      </c>
      <c r="C30" s="6" t="s">
        <v>3</v>
      </c>
      <c r="D30" s="6" t="s">
        <v>55</v>
      </c>
      <c r="E30" s="6" t="s">
        <v>1105</v>
      </c>
      <c r="F30" s="6" t="s">
        <v>887</v>
      </c>
      <c r="G30" s="5">
        <v>65750</v>
      </c>
      <c r="H30" s="5">
        <v>64838</v>
      </c>
      <c r="I30" s="2">
        <v>50990</v>
      </c>
      <c r="J30" s="2"/>
      <c r="K30" s="4">
        <f>(H30-I30)/H30</f>
        <v>0.21357845707763964</v>
      </c>
      <c r="L30" s="3">
        <f>(G30-H30)/G30</f>
        <v>1.3870722433460075E-2</v>
      </c>
      <c r="M30" s="2">
        <v>3063916.8</v>
      </c>
      <c r="N30" s="2">
        <v>1</v>
      </c>
    </row>
    <row r="31" spans="1:14" ht="15.75" x14ac:dyDescent="0.25">
      <c r="A31" s="6" t="s">
        <v>1106</v>
      </c>
      <c r="B31" s="6" t="s">
        <v>4</v>
      </c>
      <c r="C31" s="6" t="s">
        <v>3</v>
      </c>
      <c r="D31" s="6" t="s">
        <v>2</v>
      </c>
      <c r="E31" s="6" t="s">
        <v>1105</v>
      </c>
      <c r="F31" s="6" t="s">
        <v>887</v>
      </c>
      <c r="G31" s="5">
        <v>65750</v>
      </c>
      <c r="H31" s="5">
        <v>64838</v>
      </c>
      <c r="I31" s="2">
        <v>64838</v>
      </c>
      <c r="J31" s="2">
        <f>H31-I31</f>
        <v>0</v>
      </c>
      <c r="K31" s="4">
        <f>(H31-I31)/H31</f>
        <v>0</v>
      </c>
      <c r="L31" s="3">
        <f>(G31-H31)/G31</f>
        <v>1.3870722433460075E-2</v>
      </c>
      <c r="M31" s="2">
        <v>97850256</v>
      </c>
      <c r="N31" s="2">
        <v>1</v>
      </c>
    </row>
    <row r="32" spans="1:14" ht="15.75" x14ac:dyDescent="0.25">
      <c r="A32" s="6" t="s">
        <v>1104</v>
      </c>
      <c r="B32" s="6" t="s">
        <v>17</v>
      </c>
      <c r="C32" s="6" t="s">
        <v>3</v>
      </c>
      <c r="D32" s="6" t="s">
        <v>2</v>
      </c>
      <c r="E32" s="6" t="s">
        <v>1102</v>
      </c>
      <c r="F32" s="6" t="s">
        <v>821</v>
      </c>
      <c r="G32" s="5">
        <v>530895</v>
      </c>
      <c r="H32" s="5">
        <v>515095</v>
      </c>
      <c r="I32" s="2">
        <v>479550</v>
      </c>
      <c r="J32" s="2">
        <f>H32-I32</f>
        <v>35545</v>
      </c>
      <c r="K32" s="4">
        <f>(H32-I32)/H32</f>
        <v>6.9006688086663631E-2</v>
      </c>
      <c r="L32" s="3">
        <f>(G32-H32)/G32</f>
        <v>2.9761063863852549E-2</v>
      </c>
      <c r="M32" s="2">
        <v>14712594</v>
      </c>
      <c r="N32" s="2">
        <v>3</v>
      </c>
    </row>
    <row r="33" spans="1:14" ht="15.75" x14ac:dyDescent="0.25">
      <c r="A33" s="6" t="s">
        <v>1103</v>
      </c>
      <c r="B33" s="6" t="s">
        <v>17</v>
      </c>
      <c r="C33" s="6" t="s">
        <v>3</v>
      </c>
      <c r="D33" s="6" t="s">
        <v>2</v>
      </c>
      <c r="E33" s="6" t="s">
        <v>1102</v>
      </c>
      <c r="F33" s="6" t="s">
        <v>887</v>
      </c>
      <c r="G33" s="5">
        <v>481000</v>
      </c>
      <c r="H33" s="5">
        <v>479550</v>
      </c>
      <c r="I33" s="2">
        <v>479550</v>
      </c>
      <c r="J33" s="2">
        <f>H33-I33</f>
        <v>0</v>
      </c>
      <c r="K33" s="4">
        <f>(H33-I33)/H33</f>
        <v>0</v>
      </c>
      <c r="L33" s="3">
        <f>(G33-H33)/G33</f>
        <v>3.0145530145530147E-3</v>
      </c>
      <c r="M33" s="2">
        <v>29425188</v>
      </c>
      <c r="N33" s="2">
        <v>3</v>
      </c>
    </row>
    <row r="34" spans="1:14" ht="15.75" x14ac:dyDescent="0.25">
      <c r="A34" s="6" t="s">
        <v>1101</v>
      </c>
      <c r="B34" s="6" t="s">
        <v>4</v>
      </c>
      <c r="C34" s="6" t="s">
        <v>3</v>
      </c>
      <c r="D34" s="6" t="s">
        <v>2</v>
      </c>
      <c r="E34" s="6" t="s">
        <v>1099</v>
      </c>
      <c r="F34" s="6" t="s">
        <v>887</v>
      </c>
      <c r="G34" s="5">
        <v>8750</v>
      </c>
      <c r="H34" s="5">
        <v>8641.35</v>
      </c>
      <c r="I34" s="2">
        <v>8425</v>
      </c>
      <c r="J34" s="2">
        <f>H34-I34</f>
        <v>216.35000000000036</v>
      </c>
      <c r="K34" s="4">
        <f>(H34-I34)/H34</f>
        <v>2.5036597290932591E-2</v>
      </c>
      <c r="L34" s="3">
        <f>(G34-H34)/G34</f>
        <v>1.2417142857142816E-2</v>
      </c>
      <c r="M34" s="2">
        <v>16170439.5</v>
      </c>
      <c r="N34" s="2">
        <v>3</v>
      </c>
    </row>
    <row r="35" spans="1:14" ht="15.75" x14ac:dyDescent="0.25">
      <c r="A35" s="6" t="s">
        <v>1100</v>
      </c>
      <c r="B35" s="6" t="s">
        <v>17</v>
      </c>
      <c r="C35" s="6" t="s">
        <v>3</v>
      </c>
      <c r="D35" s="6" t="s">
        <v>8</v>
      </c>
      <c r="E35" s="6" t="s">
        <v>1099</v>
      </c>
      <c r="F35" s="6" t="s">
        <v>887</v>
      </c>
      <c r="G35" s="5">
        <v>9900</v>
      </c>
      <c r="H35" s="5">
        <v>9860</v>
      </c>
      <c r="I35" s="2">
        <v>2885.11</v>
      </c>
      <c r="J35" s="2"/>
      <c r="K35" s="4">
        <f>(H35-I35)/H35</f>
        <v>0.70739249492900602</v>
      </c>
      <c r="L35" s="3">
        <f>(G35-H35)/G35</f>
        <v>4.0404040404040404E-3</v>
      </c>
      <c r="M35" s="2">
        <v>126021.61</v>
      </c>
      <c r="N35" s="2">
        <v>3</v>
      </c>
    </row>
    <row r="36" spans="1:14" ht="15.75" x14ac:dyDescent="0.25">
      <c r="A36" s="6" t="s">
        <v>1100</v>
      </c>
      <c r="B36" s="6" t="s">
        <v>17</v>
      </c>
      <c r="C36" s="6" t="s">
        <v>3</v>
      </c>
      <c r="D36" s="6" t="s">
        <v>2</v>
      </c>
      <c r="E36" s="6" t="s">
        <v>1099</v>
      </c>
      <c r="F36" s="6" t="s">
        <v>887</v>
      </c>
      <c r="G36" s="5">
        <v>9900</v>
      </c>
      <c r="H36" s="5">
        <v>9860</v>
      </c>
      <c r="I36" s="2">
        <v>9126</v>
      </c>
      <c r="J36" s="2">
        <f>H36-I36</f>
        <v>734</v>
      </c>
      <c r="K36" s="4">
        <f>(H36-I36)/H36</f>
        <v>7.4442190669371203E-2</v>
      </c>
      <c r="L36" s="3">
        <f>(G36-H36)/G36</f>
        <v>4.0404040404040404E-3</v>
      </c>
      <c r="M36" s="2">
        <v>5621250.96</v>
      </c>
      <c r="N36" s="2">
        <v>3</v>
      </c>
    </row>
    <row r="37" spans="1:14" ht="15.75" x14ac:dyDescent="0.25">
      <c r="A37" s="6" t="s">
        <v>1098</v>
      </c>
      <c r="B37" s="6" t="s">
        <v>4</v>
      </c>
      <c r="C37" s="6" t="s">
        <v>3</v>
      </c>
      <c r="D37" s="6" t="s">
        <v>8</v>
      </c>
      <c r="E37" s="6" t="s">
        <v>1096</v>
      </c>
      <c r="F37" s="6" t="s">
        <v>887</v>
      </c>
      <c r="G37" s="5">
        <v>29560</v>
      </c>
      <c r="H37" s="5">
        <v>29450</v>
      </c>
      <c r="I37" s="2">
        <v>10800</v>
      </c>
      <c r="J37" s="2"/>
      <c r="K37" s="4">
        <f>(H37-I37)/H37</f>
        <v>0.63327674023769098</v>
      </c>
      <c r="L37" s="3">
        <f>(G37-H37)/G37</f>
        <v>3.7212449255751017E-3</v>
      </c>
      <c r="M37" s="2">
        <v>508032</v>
      </c>
      <c r="N37" s="2">
        <v>3</v>
      </c>
    </row>
    <row r="38" spans="1:14" ht="15.75" x14ac:dyDescent="0.25">
      <c r="A38" s="6" t="s">
        <v>1098</v>
      </c>
      <c r="B38" s="6" t="s">
        <v>4</v>
      </c>
      <c r="C38" s="6" t="s">
        <v>3</v>
      </c>
      <c r="D38" s="6" t="s">
        <v>2</v>
      </c>
      <c r="E38" s="6" t="s">
        <v>1096</v>
      </c>
      <c r="F38" s="6" t="s">
        <v>887</v>
      </c>
      <c r="G38" s="5">
        <v>29560</v>
      </c>
      <c r="H38" s="5">
        <v>29450</v>
      </c>
      <c r="I38" s="2">
        <v>23700</v>
      </c>
      <c r="J38" s="2">
        <f>H38-I38</f>
        <v>5750</v>
      </c>
      <c r="K38" s="4">
        <f>(H38-I38)/H38</f>
        <v>0.19524617996604415</v>
      </c>
      <c r="L38" s="3">
        <f>(G38-H38)/G38</f>
        <v>3.7212449255751017E-3</v>
      </c>
      <c r="M38" s="2">
        <v>12104064</v>
      </c>
      <c r="N38" s="2">
        <v>3</v>
      </c>
    </row>
    <row r="39" spans="1:14" ht="15.75" x14ac:dyDescent="0.25">
      <c r="A39" s="6" t="s">
        <v>1098</v>
      </c>
      <c r="B39" s="6" t="s">
        <v>4</v>
      </c>
      <c r="C39" s="6" t="s">
        <v>9</v>
      </c>
      <c r="D39" s="6" t="s">
        <v>8</v>
      </c>
      <c r="E39" s="6" t="s">
        <v>1096</v>
      </c>
      <c r="F39" s="6" t="s">
        <v>887</v>
      </c>
      <c r="G39" s="5">
        <v>14890</v>
      </c>
      <c r="H39" s="5">
        <v>10818</v>
      </c>
      <c r="I39" s="2">
        <v>10800</v>
      </c>
      <c r="J39" s="2"/>
      <c r="K39" s="4">
        <f>(H39-I39)/H39</f>
        <v>1.6638935108153079E-3</v>
      </c>
      <c r="L39" s="3">
        <f>(G39-H39)/G39</f>
        <v>0.27347212894560108</v>
      </c>
      <c r="M39" s="2">
        <v>508032</v>
      </c>
      <c r="N39" s="2">
        <v>1</v>
      </c>
    </row>
    <row r="40" spans="1:14" ht="15.75" x14ac:dyDescent="0.25">
      <c r="A40" s="6" t="s">
        <v>1097</v>
      </c>
      <c r="B40" s="6" t="s">
        <v>17</v>
      </c>
      <c r="C40" s="6" t="s">
        <v>3</v>
      </c>
      <c r="D40" s="6" t="s">
        <v>8</v>
      </c>
      <c r="E40" s="6" t="s">
        <v>1096</v>
      </c>
      <c r="F40" s="6" t="s">
        <v>887</v>
      </c>
      <c r="G40" s="5">
        <v>27255</v>
      </c>
      <c r="H40" s="5">
        <v>27096</v>
      </c>
      <c r="I40" s="2">
        <v>10640</v>
      </c>
      <c r="J40" s="2"/>
      <c r="K40" s="4">
        <f>(H40-I40)/H40</f>
        <v>0.60732211396516089</v>
      </c>
      <c r="L40" s="3">
        <f>(G40-H40)/G40</f>
        <v>5.8337919647771051E-3</v>
      </c>
      <c r="M40" s="2">
        <v>166835.20000000001</v>
      </c>
      <c r="N40" s="2">
        <v>4</v>
      </c>
    </row>
    <row r="41" spans="1:14" ht="15.75" x14ac:dyDescent="0.25">
      <c r="A41" s="6" t="s">
        <v>1097</v>
      </c>
      <c r="B41" s="6" t="s">
        <v>17</v>
      </c>
      <c r="C41" s="6" t="s">
        <v>3</v>
      </c>
      <c r="D41" s="6" t="s">
        <v>2</v>
      </c>
      <c r="E41" s="6" t="s">
        <v>1096</v>
      </c>
      <c r="F41" s="6" t="s">
        <v>887</v>
      </c>
      <c r="G41" s="5">
        <v>27255</v>
      </c>
      <c r="H41" s="5">
        <v>27096</v>
      </c>
      <c r="I41" s="2">
        <v>24990</v>
      </c>
      <c r="J41" s="2">
        <f>H41-I41</f>
        <v>2106</v>
      </c>
      <c r="K41" s="4">
        <f>(H41-I41)/H41</f>
        <v>7.7723649247121343E-2</v>
      </c>
      <c r="L41" s="3">
        <f>(G41-H41)/G41</f>
        <v>5.8337919647771051E-3</v>
      </c>
      <c r="M41" s="2">
        <v>4305277.2</v>
      </c>
      <c r="N41" s="2">
        <v>4</v>
      </c>
    </row>
    <row r="42" spans="1:14" ht="15.75" x14ac:dyDescent="0.25">
      <c r="A42" s="6" t="s">
        <v>1095</v>
      </c>
      <c r="B42" s="6" t="s">
        <v>17</v>
      </c>
      <c r="C42" s="6" t="s">
        <v>3</v>
      </c>
      <c r="D42" s="6" t="s">
        <v>8</v>
      </c>
      <c r="E42" s="6" t="s">
        <v>1094</v>
      </c>
      <c r="F42" s="6" t="s">
        <v>887</v>
      </c>
      <c r="G42" s="5">
        <v>98000</v>
      </c>
      <c r="H42" s="5">
        <v>97500</v>
      </c>
      <c r="I42" s="2">
        <v>54942</v>
      </c>
      <c r="J42" s="2"/>
      <c r="K42" s="4">
        <f>(H42-I42)/H42</f>
        <v>0.43649230769230768</v>
      </c>
      <c r="L42" s="3">
        <f>(G42-H42)/G42</f>
        <v>5.1020408163265302E-3</v>
      </c>
      <c r="M42" s="2">
        <v>615350.4</v>
      </c>
      <c r="N42" s="2">
        <v>3</v>
      </c>
    </row>
    <row r="43" spans="1:14" ht="15.75" x14ac:dyDescent="0.25">
      <c r="A43" s="6" t="s">
        <v>1095</v>
      </c>
      <c r="B43" s="6" t="s">
        <v>17</v>
      </c>
      <c r="C43" s="6" t="s">
        <v>3</v>
      </c>
      <c r="D43" s="6" t="s">
        <v>2</v>
      </c>
      <c r="E43" s="6" t="s">
        <v>1094</v>
      </c>
      <c r="F43" s="6" t="s">
        <v>887</v>
      </c>
      <c r="G43" s="5">
        <v>98000</v>
      </c>
      <c r="H43" s="5">
        <v>97500</v>
      </c>
      <c r="I43" s="2">
        <v>97500</v>
      </c>
      <c r="J43" s="2">
        <f>H43-I43</f>
        <v>0</v>
      </c>
      <c r="K43" s="4">
        <f>(H43-I43)/H43</f>
        <v>0</v>
      </c>
      <c r="L43" s="3">
        <f>(G43-H43)/G43</f>
        <v>5.1020408163265302E-3</v>
      </c>
      <c r="M43" s="2">
        <v>15808650</v>
      </c>
      <c r="N43" s="2">
        <v>3</v>
      </c>
    </row>
    <row r="44" spans="1:14" ht="15.75" x14ac:dyDescent="0.25">
      <c r="A44" s="6" t="s">
        <v>1095</v>
      </c>
      <c r="B44" s="6" t="s">
        <v>17</v>
      </c>
      <c r="C44" s="6" t="s">
        <v>9</v>
      </c>
      <c r="D44" s="6" t="s">
        <v>8</v>
      </c>
      <c r="E44" s="6" t="s">
        <v>1094</v>
      </c>
      <c r="F44" s="6" t="s">
        <v>887</v>
      </c>
      <c r="G44" s="5">
        <v>77000</v>
      </c>
      <c r="H44" s="5">
        <v>54942</v>
      </c>
      <c r="I44" s="2">
        <v>54942</v>
      </c>
      <c r="J44" s="2"/>
      <c r="K44" s="4">
        <f>(H44-I44)/H44</f>
        <v>0</v>
      </c>
      <c r="L44" s="3">
        <f>(G44-H44)/G44</f>
        <v>0.28646753246753248</v>
      </c>
      <c r="M44" s="2">
        <v>615350.4</v>
      </c>
      <c r="N44" s="2">
        <v>1</v>
      </c>
    </row>
    <row r="45" spans="1:14" ht="15.75" x14ac:dyDescent="0.25">
      <c r="A45" s="6" t="s">
        <v>1093</v>
      </c>
      <c r="B45" s="6" t="s">
        <v>4</v>
      </c>
      <c r="C45" s="6" t="s">
        <v>3</v>
      </c>
      <c r="D45" s="6" t="s">
        <v>8</v>
      </c>
      <c r="E45" s="6" t="s">
        <v>1090</v>
      </c>
      <c r="F45" s="6" t="s">
        <v>953</v>
      </c>
      <c r="G45" s="5">
        <v>36400</v>
      </c>
      <c r="H45" s="5">
        <v>36150</v>
      </c>
      <c r="I45" s="2">
        <v>11080</v>
      </c>
      <c r="J45" s="2"/>
      <c r="K45" s="4">
        <f>(H45-I45)/H45</f>
        <v>0.69349930843706775</v>
      </c>
      <c r="L45" s="3">
        <f>(G45-H45)/G45</f>
        <v>6.868131868131868E-3</v>
      </c>
      <c r="M45" s="2">
        <v>297830.40000000002</v>
      </c>
      <c r="N45" s="2">
        <v>1</v>
      </c>
    </row>
    <row r="46" spans="1:14" ht="15.75" x14ac:dyDescent="0.25">
      <c r="A46" s="6" t="s">
        <v>1093</v>
      </c>
      <c r="B46" s="6" t="s">
        <v>4</v>
      </c>
      <c r="C46" s="6" t="s">
        <v>3</v>
      </c>
      <c r="D46" s="6" t="s">
        <v>55</v>
      </c>
      <c r="E46" s="6" t="s">
        <v>1090</v>
      </c>
      <c r="F46" s="6" t="s">
        <v>953</v>
      </c>
      <c r="G46" s="5">
        <v>36400</v>
      </c>
      <c r="H46" s="5">
        <v>36150</v>
      </c>
      <c r="I46" s="2">
        <v>11080</v>
      </c>
      <c r="J46" s="2"/>
      <c r="K46" s="4">
        <f>(H46-I46)/H46</f>
        <v>0.69349930843706775</v>
      </c>
      <c r="L46" s="3">
        <f>(G46-H46)/G46</f>
        <v>6.868131868131868E-3</v>
      </c>
      <c r="M46" s="2">
        <v>297830.40000000002</v>
      </c>
      <c r="N46" s="2">
        <v>1</v>
      </c>
    </row>
    <row r="47" spans="1:14" ht="15.75" x14ac:dyDescent="0.25">
      <c r="A47" s="6" t="s">
        <v>1093</v>
      </c>
      <c r="B47" s="6" t="s">
        <v>4</v>
      </c>
      <c r="C47" s="6" t="s">
        <v>3</v>
      </c>
      <c r="D47" s="6" t="s">
        <v>2</v>
      </c>
      <c r="E47" s="6" t="s">
        <v>1090</v>
      </c>
      <c r="F47" s="6" t="s">
        <v>953</v>
      </c>
      <c r="G47" s="5">
        <v>36400</v>
      </c>
      <c r="H47" s="5">
        <v>36150</v>
      </c>
      <c r="I47" s="2">
        <v>33722</v>
      </c>
      <c r="J47" s="2">
        <f>H47-I47</f>
        <v>2428</v>
      </c>
      <c r="K47" s="4">
        <f>(H47-I47)/H47</f>
        <v>6.7164591977869989E-2</v>
      </c>
      <c r="L47" s="3">
        <f>(G47-H47)/G47</f>
        <v>6.868131868131868E-3</v>
      </c>
      <c r="M47" s="2">
        <v>11248835.4</v>
      </c>
      <c r="N47" s="2">
        <v>1</v>
      </c>
    </row>
    <row r="48" spans="1:14" ht="15.75" x14ac:dyDescent="0.25">
      <c r="A48" s="6" t="s">
        <v>1093</v>
      </c>
      <c r="B48" s="6" t="s">
        <v>4</v>
      </c>
      <c r="C48" s="6" t="s">
        <v>9</v>
      </c>
      <c r="D48" s="6" t="s">
        <v>55</v>
      </c>
      <c r="E48" s="6" t="s">
        <v>1090</v>
      </c>
      <c r="F48" s="6" t="s">
        <v>953</v>
      </c>
      <c r="G48" s="5">
        <v>18250</v>
      </c>
      <c r="H48" s="5">
        <v>11080</v>
      </c>
      <c r="I48" s="2">
        <v>11080</v>
      </c>
      <c r="J48" s="2"/>
      <c r="K48" s="4">
        <f>(H48-I48)/H48</f>
        <v>0</v>
      </c>
      <c r="L48" s="3">
        <f>(G48-H48)/G48</f>
        <v>0.39287671232876714</v>
      </c>
      <c r="M48" s="2">
        <v>297830.40000000002</v>
      </c>
      <c r="N48" s="2">
        <v>5</v>
      </c>
    </row>
    <row r="49" spans="1:14" ht="15.75" x14ac:dyDescent="0.25">
      <c r="A49" s="6" t="s">
        <v>1092</v>
      </c>
      <c r="B49" s="6" t="s">
        <v>17</v>
      </c>
      <c r="C49" s="6" t="s">
        <v>3</v>
      </c>
      <c r="D49" s="6" t="s">
        <v>8</v>
      </c>
      <c r="E49" s="6" t="s">
        <v>1090</v>
      </c>
      <c r="F49" s="6" t="s">
        <v>953</v>
      </c>
      <c r="G49" s="5">
        <v>42179</v>
      </c>
      <c r="H49" s="5">
        <v>39571</v>
      </c>
      <c r="I49" s="2">
        <v>26340</v>
      </c>
      <c r="J49" s="2"/>
      <c r="K49" s="4">
        <f>(H49-I49)/H49</f>
        <v>0.33436102196052664</v>
      </c>
      <c r="L49" s="3">
        <f>(G49-H49)/G49</f>
        <v>6.1831717205244316E-2</v>
      </c>
      <c r="M49" s="2">
        <v>2797308</v>
      </c>
      <c r="N49" s="2">
        <v>5</v>
      </c>
    </row>
    <row r="50" spans="1:14" ht="15.75" x14ac:dyDescent="0.25">
      <c r="A50" s="6" t="s">
        <v>1092</v>
      </c>
      <c r="B50" s="6" t="s">
        <v>17</v>
      </c>
      <c r="C50" s="6" t="s">
        <v>3</v>
      </c>
      <c r="D50" s="6" t="s">
        <v>55</v>
      </c>
      <c r="E50" s="6" t="s">
        <v>1090</v>
      </c>
      <c r="F50" s="6" t="s">
        <v>953</v>
      </c>
      <c r="G50" s="5">
        <v>42179</v>
      </c>
      <c r="H50" s="5">
        <v>39571</v>
      </c>
      <c r="I50" s="2">
        <v>10395.709999999999</v>
      </c>
      <c r="J50" s="2"/>
      <c r="K50" s="4">
        <f>(H50-I50)/H50</f>
        <v>0.73728968183770949</v>
      </c>
      <c r="L50" s="3">
        <f>(G50-H50)/G50</f>
        <v>6.1831717205244316E-2</v>
      </c>
      <c r="M50" s="2">
        <v>1024601.18</v>
      </c>
      <c r="N50" s="2">
        <v>5</v>
      </c>
    </row>
    <row r="51" spans="1:14" ht="15.75" x14ac:dyDescent="0.25">
      <c r="A51" s="6" t="s">
        <v>1092</v>
      </c>
      <c r="B51" s="6" t="s">
        <v>17</v>
      </c>
      <c r="C51" s="6" t="s">
        <v>3</v>
      </c>
      <c r="D51" s="6" t="s">
        <v>2</v>
      </c>
      <c r="E51" s="6" t="s">
        <v>1090</v>
      </c>
      <c r="F51" s="6" t="s">
        <v>953</v>
      </c>
      <c r="G51" s="5">
        <v>42179</v>
      </c>
      <c r="H51" s="5">
        <v>39571</v>
      </c>
      <c r="I51" s="2">
        <v>38000</v>
      </c>
      <c r="J51" s="2">
        <f>H51-I51</f>
        <v>1571</v>
      </c>
      <c r="K51" s="4">
        <f>(H51-I51)/H51</f>
        <v>3.9700790983295847E-2</v>
      </c>
      <c r="L51" s="3">
        <f>(G51-H51)/G51</f>
        <v>6.1831717205244316E-2</v>
      </c>
      <c r="M51" s="2">
        <v>13227800</v>
      </c>
      <c r="N51" s="2">
        <v>5</v>
      </c>
    </row>
    <row r="52" spans="1:14" ht="15.75" x14ac:dyDescent="0.25">
      <c r="A52" s="6" t="s">
        <v>1091</v>
      </c>
      <c r="B52" s="6" t="s">
        <v>17</v>
      </c>
      <c r="C52" s="6" t="s">
        <v>3</v>
      </c>
      <c r="D52" s="6" t="s">
        <v>8</v>
      </c>
      <c r="E52" s="6" t="s">
        <v>1090</v>
      </c>
      <c r="F52" s="6" t="s">
        <v>887</v>
      </c>
      <c r="G52" s="5">
        <v>41150</v>
      </c>
      <c r="H52" s="5">
        <v>40959</v>
      </c>
      <c r="I52" s="2">
        <v>26786</v>
      </c>
      <c r="J52" s="2"/>
      <c r="K52" s="4">
        <f>(H52-I52)/H52</f>
        <v>0.34602895578505333</v>
      </c>
      <c r="L52" s="3">
        <f>(G52-H52)/G52</f>
        <v>4.6415552855407051E-3</v>
      </c>
      <c r="M52" s="2">
        <v>3390036.16</v>
      </c>
      <c r="N52" s="2">
        <v>4</v>
      </c>
    </row>
    <row r="53" spans="1:14" ht="15.75" x14ac:dyDescent="0.25">
      <c r="A53" s="6" t="s">
        <v>1091</v>
      </c>
      <c r="B53" s="6" t="s">
        <v>17</v>
      </c>
      <c r="C53" s="6" t="s">
        <v>3</v>
      </c>
      <c r="D53" s="6" t="s">
        <v>55</v>
      </c>
      <c r="E53" s="6" t="s">
        <v>1090</v>
      </c>
      <c r="F53" s="6" t="s">
        <v>887</v>
      </c>
      <c r="G53" s="5">
        <v>41150</v>
      </c>
      <c r="H53" s="5">
        <v>40959</v>
      </c>
      <c r="I53" s="2">
        <v>9980</v>
      </c>
      <c r="J53" s="2"/>
      <c r="K53" s="4">
        <f>(H53-I53)/H53</f>
        <v>0.75634170756121977</v>
      </c>
      <c r="L53" s="3">
        <f>(G53-H53)/G53</f>
        <v>4.6415552855407051E-3</v>
      </c>
      <c r="M53" s="2">
        <v>245292.44</v>
      </c>
      <c r="N53" s="2">
        <v>4</v>
      </c>
    </row>
    <row r="54" spans="1:14" ht="15.75" x14ac:dyDescent="0.25">
      <c r="A54" s="6" t="s">
        <v>1091</v>
      </c>
      <c r="B54" s="6" t="s">
        <v>17</v>
      </c>
      <c r="C54" s="6" t="s">
        <v>3</v>
      </c>
      <c r="D54" s="6" t="s">
        <v>2</v>
      </c>
      <c r="E54" s="6" t="s">
        <v>1090</v>
      </c>
      <c r="F54" s="6" t="s">
        <v>887</v>
      </c>
      <c r="G54" s="5">
        <v>41150</v>
      </c>
      <c r="H54" s="5">
        <v>40959</v>
      </c>
      <c r="I54" s="2">
        <v>37600</v>
      </c>
      <c r="J54" s="2">
        <f>H54-I54</f>
        <v>3359</v>
      </c>
      <c r="K54" s="4">
        <f>(H54-I54)/H54</f>
        <v>8.2008838106399085E-2</v>
      </c>
      <c r="L54" s="3">
        <f>(G54-H54)/G54</f>
        <v>4.6415552855407051E-3</v>
      </c>
      <c r="M54" s="2">
        <v>9980544</v>
      </c>
      <c r="N54" s="2">
        <v>4</v>
      </c>
    </row>
    <row r="55" spans="1:14" ht="15.75" x14ac:dyDescent="0.25">
      <c r="A55" s="6" t="s">
        <v>1091</v>
      </c>
      <c r="B55" s="6" t="s">
        <v>17</v>
      </c>
      <c r="C55" s="6" t="s">
        <v>9</v>
      </c>
      <c r="D55" s="6" t="s">
        <v>55</v>
      </c>
      <c r="E55" s="6" t="s">
        <v>1090</v>
      </c>
      <c r="F55" s="6" t="s">
        <v>887</v>
      </c>
      <c r="G55" s="5">
        <v>10000</v>
      </c>
      <c r="H55" s="5">
        <v>9980</v>
      </c>
      <c r="I55" s="2">
        <v>9980</v>
      </c>
      <c r="J55" s="2"/>
      <c r="K55" s="4">
        <f>(H55-I55)/H55</f>
        <v>0</v>
      </c>
      <c r="L55" s="3">
        <f>(G55-H55)/G55</f>
        <v>2E-3</v>
      </c>
      <c r="M55" s="2">
        <v>245292.44</v>
      </c>
      <c r="N55" s="2">
        <v>2</v>
      </c>
    </row>
    <row r="56" spans="1:14" ht="15.75" x14ac:dyDescent="0.25">
      <c r="A56" s="6" t="s">
        <v>1089</v>
      </c>
      <c r="B56" s="6" t="s">
        <v>17</v>
      </c>
      <c r="C56" s="6" t="s">
        <v>3</v>
      </c>
      <c r="D56" s="6" t="s">
        <v>55</v>
      </c>
      <c r="E56" s="6" t="s">
        <v>1088</v>
      </c>
      <c r="F56" s="6" t="s">
        <v>953</v>
      </c>
      <c r="G56" s="5">
        <v>7800</v>
      </c>
      <c r="H56" s="5">
        <v>6800</v>
      </c>
      <c r="I56" s="2">
        <v>5000</v>
      </c>
      <c r="J56" s="2"/>
      <c r="K56" s="4">
        <f>(H56-I56)/H56</f>
        <v>0.26470588235294118</v>
      </c>
      <c r="L56" s="3">
        <f>(G56-H56)/G56</f>
        <v>0.12820512820512819</v>
      </c>
      <c r="M56" s="2">
        <v>2990400</v>
      </c>
      <c r="N56" s="2">
        <v>2</v>
      </c>
    </row>
    <row r="57" spans="1:14" ht="15.75" x14ac:dyDescent="0.25">
      <c r="A57" s="6" t="s">
        <v>1089</v>
      </c>
      <c r="B57" s="6" t="s">
        <v>17</v>
      </c>
      <c r="C57" s="6" t="s">
        <v>3</v>
      </c>
      <c r="D57" s="6" t="s">
        <v>2</v>
      </c>
      <c r="E57" s="6" t="s">
        <v>1088</v>
      </c>
      <c r="F57" s="6" t="s">
        <v>953</v>
      </c>
      <c r="G57" s="5">
        <v>7800</v>
      </c>
      <c r="H57" s="5">
        <v>6800</v>
      </c>
      <c r="I57" s="2">
        <v>6410</v>
      </c>
      <c r="J57" s="2">
        <f>H57-I57</f>
        <v>390</v>
      </c>
      <c r="K57" s="4">
        <f>(H57-I57)/H57</f>
        <v>5.7352941176470586E-2</v>
      </c>
      <c r="L57" s="3">
        <f>(G57-H57)/G57</f>
        <v>0.12820512820512819</v>
      </c>
      <c r="M57" s="2">
        <v>39844560</v>
      </c>
      <c r="N57" s="2">
        <v>2</v>
      </c>
    </row>
    <row r="58" spans="1:14" ht="15.75" x14ac:dyDescent="0.25">
      <c r="A58" s="6" t="s">
        <v>1087</v>
      </c>
      <c r="B58" s="6" t="s">
        <v>17</v>
      </c>
      <c r="C58" s="6" t="s">
        <v>9</v>
      </c>
      <c r="D58" s="6" t="s">
        <v>55</v>
      </c>
      <c r="E58" s="6" t="s">
        <v>1082</v>
      </c>
      <c r="F58" s="6" t="s">
        <v>953</v>
      </c>
      <c r="G58" s="5">
        <v>80500</v>
      </c>
      <c r="H58" s="5">
        <v>69500</v>
      </c>
      <c r="I58" s="2">
        <v>69500</v>
      </c>
      <c r="J58" s="2"/>
      <c r="K58" s="4">
        <f>(H58-I58)/H58</f>
        <v>0</v>
      </c>
      <c r="L58" s="3">
        <f>(G58-H58)/G58</f>
        <v>0.13664596273291926</v>
      </c>
      <c r="M58" s="2">
        <v>934080</v>
      </c>
      <c r="N58" s="2">
        <v>9</v>
      </c>
    </row>
    <row r="59" spans="1:14" ht="15.75" x14ac:dyDescent="0.25">
      <c r="A59" s="6" t="s">
        <v>1086</v>
      </c>
      <c r="B59" s="6" t="s">
        <v>17</v>
      </c>
      <c r="C59" s="6" t="s">
        <v>3</v>
      </c>
      <c r="D59" s="6" t="s">
        <v>8</v>
      </c>
      <c r="E59" s="6" t="s">
        <v>1082</v>
      </c>
      <c r="F59" s="6" t="s">
        <v>953</v>
      </c>
      <c r="G59" s="5">
        <v>212695</v>
      </c>
      <c r="H59" s="5">
        <v>211985</v>
      </c>
      <c r="I59" s="2">
        <v>67854.92</v>
      </c>
      <c r="J59" s="2"/>
      <c r="K59" s="4">
        <f>(H59-I59)/H59</f>
        <v>0.6799069745500862</v>
      </c>
      <c r="L59" s="3">
        <f>(G59-H59)/G59</f>
        <v>3.3381132607724676E-3</v>
      </c>
      <c r="M59" s="2">
        <v>960825.6</v>
      </c>
      <c r="N59" s="2">
        <v>3</v>
      </c>
    </row>
    <row r="60" spans="1:14" ht="15.75" x14ac:dyDescent="0.25">
      <c r="A60" s="6" t="s">
        <v>1086</v>
      </c>
      <c r="B60" s="6" t="s">
        <v>17</v>
      </c>
      <c r="C60" s="6" t="s">
        <v>3</v>
      </c>
      <c r="D60" s="6" t="s">
        <v>55</v>
      </c>
      <c r="E60" s="6" t="s">
        <v>1082</v>
      </c>
      <c r="F60" s="6" t="s">
        <v>953</v>
      </c>
      <c r="G60" s="5">
        <v>212695</v>
      </c>
      <c r="H60" s="5">
        <v>211985</v>
      </c>
      <c r="I60" s="2">
        <v>59680.26</v>
      </c>
      <c r="J60" s="2"/>
      <c r="K60" s="4">
        <f>(H60-I60)/H60</f>
        <v>0.71846942000613245</v>
      </c>
      <c r="L60" s="3">
        <f>(G60-H60)/G60</f>
        <v>3.3381132607724676E-3</v>
      </c>
      <c r="M60" s="2">
        <v>422536.24</v>
      </c>
      <c r="N60" s="2">
        <v>3</v>
      </c>
    </row>
    <row r="61" spans="1:14" ht="15.75" x14ac:dyDescent="0.25">
      <c r="A61" s="6" t="s">
        <v>1086</v>
      </c>
      <c r="B61" s="6" t="s">
        <v>17</v>
      </c>
      <c r="C61" s="6" t="s">
        <v>3</v>
      </c>
      <c r="D61" s="6" t="s">
        <v>2</v>
      </c>
      <c r="E61" s="6" t="s">
        <v>1082</v>
      </c>
      <c r="F61" s="6" t="s">
        <v>953</v>
      </c>
      <c r="G61" s="5">
        <v>212695</v>
      </c>
      <c r="H61" s="5">
        <v>211985</v>
      </c>
      <c r="I61" s="2">
        <v>208100</v>
      </c>
      <c r="J61" s="2">
        <f>H61-I61</f>
        <v>3885</v>
      </c>
      <c r="K61" s="4">
        <f>(H61-I61)/H61</f>
        <v>1.832676840342477E-2</v>
      </c>
      <c r="L61" s="3">
        <f>(G61-H61)/G61</f>
        <v>3.3381132607724676E-3</v>
      </c>
      <c r="M61" s="2">
        <v>57215014</v>
      </c>
      <c r="N61" s="2">
        <v>3</v>
      </c>
    </row>
    <row r="62" spans="1:14" ht="15.75" x14ac:dyDescent="0.25">
      <c r="A62" s="6" t="s">
        <v>1086</v>
      </c>
      <c r="B62" s="6" t="s">
        <v>17</v>
      </c>
      <c r="C62" s="6" t="s">
        <v>9</v>
      </c>
      <c r="D62" s="6" t="s">
        <v>55</v>
      </c>
      <c r="E62" s="6" t="s">
        <v>1082</v>
      </c>
      <c r="F62" s="6" t="s">
        <v>953</v>
      </c>
      <c r="G62" s="5">
        <v>77500</v>
      </c>
      <c r="H62" s="5">
        <v>59680.26</v>
      </c>
      <c r="I62" s="2">
        <v>59680.26</v>
      </c>
      <c r="J62" s="2"/>
      <c r="K62" s="4">
        <f>(H62-I62)/H62</f>
        <v>0</v>
      </c>
      <c r="L62" s="3">
        <f>(G62-H62)/G62</f>
        <v>0.22993212903225804</v>
      </c>
      <c r="M62" s="2">
        <v>422536.24</v>
      </c>
      <c r="N62" s="2">
        <v>6</v>
      </c>
    </row>
    <row r="63" spans="1:14" ht="15.75" x14ac:dyDescent="0.25">
      <c r="A63" s="6" t="s">
        <v>1085</v>
      </c>
      <c r="B63" s="6" t="s">
        <v>17</v>
      </c>
      <c r="C63" s="6" t="s">
        <v>3</v>
      </c>
      <c r="D63" s="6" t="s">
        <v>2</v>
      </c>
      <c r="E63" s="6" t="s">
        <v>1082</v>
      </c>
      <c r="F63" s="6" t="s">
        <v>953</v>
      </c>
      <c r="G63" s="5">
        <v>213885</v>
      </c>
      <c r="H63" s="5">
        <v>213300</v>
      </c>
      <c r="I63" s="2">
        <v>203500</v>
      </c>
      <c r="J63" s="2">
        <f>H63-I63</f>
        <v>9800</v>
      </c>
      <c r="K63" s="4">
        <f>(H63-I63)/H63</f>
        <v>4.5944678856071258E-2</v>
      </c>
      <c r="L63" s="3">
        <f>(G63-H63)/G63</f>
        <v>2.73511466442247E-3</v>
      </c>
      <c r="M63" s="2">
        <v>54509510</v>
      </c>
      <c r="N63" s="2">
        <v>2</v>
      </c>
    </row>
    <row r="64" spans="1:14" ht="15.75" x14ac:dyDescent="0.25">
      <c r="A64" s="6" t="s">
        <v>1084</v>
      </c>
      <c r="B64" s="6" t="s">
        <v>17</v>
      </c>
      <c r="C64" s="6" t="s">
        <v>3</v>
      </c>
      <c r="D64" s="6" t="s">
        <v>55</v>
      </c>
      <c r="E64" s="6" t="s">
        <v>1082</v>
      </c>
      <c r="F64" s="6" t="s">
        <v>821</v>
      </c>
      <c r="G64" s="5">
        <v>216288</v>
      </c>
      <c r="H64" s="5">
        <v>214415</v>
      </c>
      <c r="I64" s="2">
        <v>66970</v>
      </c>
      <c r="J64" s="2"/>
      <c r="K64" s="4">
        <f>(H64-I64)/H64</f>
        <v>0.68766177739430545</v>
      </c>
      <c r="L64" s="3">
        <f>(G64-H64)/G64</f>
        <v>8.6597499630122806E-3</v>
      </c>
      <c r="M64" s="2">
        <v>1800153.6</v>
      </c>
      <c r="N64" s="2">
        <v>2</v>
      </c>
    </row>
    <row r="65" spans="1:14" ht="15.75" x14ac:dyDescent="0.25">
      <c r="A65" s="6" t="s">
        <v>1084</v>
      </c>
      <c r="B65" s="6" t="s">
        <v>17</v>
      </c>
      <c r="C65" s="6" t="s">
        <v>3</v>
      </c>
      <c r="D65" s="6" t="s">
        <v>2</v>
      </c>
      <c r="E65" s="6" t="s">
        <v>1082</v>
      </c>
      <c r="F65" s="6" t="s">
        <v>821</v>
      </c>
      <c r="G65" s="5">
        <v>216288</v>
      </c>
      <c r="H65" s="5">
        <v>214415</v>
      </c>
      <c r="I65" s="2">
        <v>205500</v>
      </c>
      <c r="J65" s="2">
        <f>H65-I65</f>
        <v>8915</v>
      </c>
      <c r="K65" s="4">
        <f>(H65-I65)/H65</f>
        <v>4.1578247790499734E-2</v>
      </c>
      <c r="L65" s="3">
        <f>(G65-H65)/G65</f>
        <v>8.6597499630122806E-3</v>
      </c>
      <c r="M65" s="2">
        <v>80132670</v>
      </c>
      <c r="N65" s="2">
        <v>2</v>
      </c>
    </row>
    <row r="66" spans="1:14" ht="15.75" x14ac:dyDescent="0.25">
      <c r="A66" s="6" t="s">
        <v>1083</v>
      </c>
      <c r="B66" s="6" t="s">
        <v>17</v>
      </c>
      <c r="C66" s="6" t="s">
        <v>3</v>
      </c>
      <c r="D66" s="6" t="s">
        <v>8</v>
      </c>
      <c r="E66" s="6" t="s">
        <v>1082</v>
      </c>
      <c r="F66" s="6" t="s">
        <v>887</v>
      </c>
      <c r="G66" s="5">
        <v>215885</v>
      </c>
      <c r="H66" s="5">
        <v>215185</v>
      </c>
      <c r="I66" s="2">
        <v>194400</v>
      </c>
      <c r="J66" s="2"/>
      <c r="K66" s="4">
        <f>(H66-I66)/H66</f>
        <v>9.659130515602854E-2</v>
      </c>
      <c r="L66" s="3">
        <f>(G66-H66)/G66</f>
        <v>3.2424670542186814E-3</v>
      </c>
      <c r="M66" s="2">
        <v>80341632</v>
      </c>
      <c r="N66" s="2">
        <v>3</v>
      </c>
    </row>
    <row r="67" spans="1:14" ht="15.75" x14ac:dyDescent="0.25">
      <c r="A67" s="6" t="s">
        <v>1083</v>
      </c>
      <c r="B67" s="6" t="s">
        <v>17</v>
      </c>
      <c r="C67" s="6" t="s">
        <v>3</v>
      </c>
      <c r="D67" s="6" t="s">
        <v>2</v>
      </c>
      <c r="E67" s="6" t="s">
        <v>1082</v>
      </c>
      <c r="F67" s="6" t="s">
        <v>887</v>
      </c>
      <c r="G67" s="5">
        <v>215885</v>
      </c>
      <c r="H67" s="5">
        <v>215185</v>
      </c>
      <c r="I67" s="2">
        <v>207570</v>
      </c>
      <c r="J67" s="2">
        <f>H67-I67</f>
        <v>7615</v>
      </c>
      <c r="K67" s="4">
        <f>(H67-I67)/H67</f>
        <v>3.5388154378790344E-2</v>
      </c>
      <c r="L67" s="3">
        <f>(G67-H67)/G67</f>
        <v>3.2424670542186814E-3</v>
      </c>
      <c r="M67" s="2">
        <v>72068304</v>
      </c>
      <c r="N67" s="2">
        <v>3</v>
      </c>
    </row>
    <row r="68" spans="1:14" ht="15.75" x14ac:dyDescent="0.25">
      <c r="A68" s="6" t="s">
        <v>1081</v>
      </c>
      <c r="B68" s="6" t="s">
        <v>17</v>
      </c>
      <c r="C68" s="6" t="s">
        <v>3</v>
      </c>
      <c r="D68" s="6" t="s">
        <v>2</v>
      </c>
      <c r="E68" s="6" t="s">
        <v>1080</v>
      </c>
      <c r="F68" s="6" t="s">
        <v>887</v>
      </c>
      <c r="G68" s="5">
        <v>1848839</v>
      </c>
      <c r="H68" s="5">
        <v>1841451.79</v>
      </c>
      <c r="I68" s="2">
        <v>1813829</v>
      </c>
      <c r="J68" s="2">
        <f>H68-I68</f>
        <v>27622.790000000037</v>
      </c>
      <c r="K68" s="4">
        <f>(H68-I68)/H68</f>
        <v>1.5000550190890437E-2</v>
      </c>
      <c r="L68" s="3">
        <f>(G68-H68)/G68</f>
        <v>3.9955939916888183E-3</v>
      </c>
      <c r="M68" s="2">
        <v>56881677.439999998</v>
      </c>
      <c r="N68" s="2">
        <v>3</v>
      </c>
    </row>
    <row r="69" spans="1:14" ht="15.75" x14ac:dyDescent="0.25">
      <c r="A69" s="6" t="s">
        <v>1079</v>
      </c>
      <c r="B69" s="6" t="s">
        <v>4</v>
      </c>
      <c r="C69" s="6" t="s">
        <v>3</v>
      </c>
      <c r="D69" s="6" t="s">
        <v>8</v>
      </c>
      <c r="E69" s="6" t="s">
        <v>1078</v>
      </c>
      <c r="F69" s="6" t="s">
        <v>887</v>
      </c>
      <c r="G69" s="5">
        <v>416000</v>
      </c>
      <c r="H69" s="5">
        <v>378714.7</v>
      </c>
      <c r="I69" s="2">
        <v>287642.43</v>
      </c>
      <c r="J69" s="2"/>
      <c r="K69" s="4">
        <f>(H69-I69)/H69</f>
        <v>0.24047725108109089</v>
      </c>
      <c r="L69" s="3">
        <f>(G69-H69)/G69</f>
        <v>8.9628124999999975E-2</v>
      </c>
      <c r="M69" s="2">
        <v>9104147.5600000005</v>
      </c>
      <c r="N69" s="2">
        <v>4</v>
      </c>
    </row>
    <row r="70" spans="1:14" ht="15.75" x14ac:dyDescent="0.25">
      <c r="A70" s="6" t="s">
        <v>1079</v>
      </c>
      <c r="B70" s="6" t="s">
        <v>4</v>
      </c>
      <c r="C70" s="6" t="s">
        <v>3</v>
      </c>
      <c r="D70" s="6" t="s">
        <v>55</v>
      </c>
      <c r="E70" s="6" t="s">
        <v>1078</v>
      </c>
      <c r="F70" s="6" t="s">
        <v>887</v>
      </c>
      <c r="G70" s="5">
        <v>416000</v>
      </c>
      <c r="H70" s="5">
        <v>378714.7</v>
      </c>
      <c r="I70" s="2">
        <v>308949</v>
      </c>
      <c r="J70" s="2"/>
      <c r="K70" s="4">
        <f>(H70-I70)/H70</f>
        <v>0.18421703725786195</v>
      </c>
      <c r="L70" s="3">
        <f>(G70-H70)/G70</f>
        <v>8.9628124999999975E-2</v>
      </c>
      <c r="M70" s="2">
        <v>1038068.64</v>
      </c>
      <c r="N70" s="2">
        <v>4</v>
      </c>
    </row>
    <row r="71" spans="1:14" ht="15.75" x14ac:dyDescent="0.25">
      <c r="A71" s="6" t="s">
        <v>1077</v>
      </c>
      <c r="B71" s="6" t="s">
        <v>17</v>
      </c>
      <c r="C71" s="6" t="s">
        <v>9</v>
      </c>
      <c r="D71" s="6" t="s">
        <v>8</v>
      </c>
      <c r="E71" s="6" t="s">
        <v>1072</v>
      </c>
      <c r="F71" s="6" t="s">
        <v>953</v>
      </c>
      <c r="G71" s="5">
        <v>599786</v>
      </c>
      <c r="H71" s="5">
        <v>567722.69999999995</v>
      </c>
      <c r="I71" s="2">
        <v>567722.69999999995</v>
      </c>
      <c r="J71" s="2"/>
      <c r="K71" s="4">
        <f>(H71-I71)/H71</f>
        <v>0</v>
      </c>
      <c r="L71" s="3">
        <f>(G71-H71)/G71</f>
        <v>5.3457899984327824E-2</v>
      </c>
      <c r="M71" s="2">
        <v>22890579.27</v>
      </c>
      <c r="N71" s="2">
        <v>3</v>
      </c>
    </row>
    <row r="72" spans="1:14" ht="15.75" x14ac:dyDescent="0.25">
      <c r="A72" s="6" t="s">
        <v>1077</v>
      </c>
      <c r="B72" s="6" t="s">
        <v>17</v>
      </c>
      <c r="C72" s="6" t="s">
        <v>9</v>
      </c>
      <c r="D72" s="6" t="s">
        <v>55</v>
      </c>
      <c r="E72" s="6" t="s">
        <v>1072</v>
      </c>
      <c r="F72" s="6" t="s">
        <v>953</v>
      </c>
      <c r="G72" s="5">
        <v>599786</v>
      </c>
      <c r="H72" s="5">
        <v>567722.69999999995</v>
      </c>
      <c r="I72" s="2">
        <v>567722.69999999995</v>
      </c>
      <c r="J72" s="2"/>
      <c r="K72" s="4">
        <f>(H72-I72)/H72</f>
        <v>0</v>
      </c>
      <c r="L72" s="3">
        <f>(G72-H72)/G72</f>
        <v>5.3457899984327824E-2</v>
      </c>
      <c r="M72" s="2">
        <v>1271698.8500000001</v>
      </c>
      <c r="N72" s="2">
        <v>3</v>
      </c>
    </row>
    <row r="73" spans="1:14" ht="15.75" x14ac:dyDescent="0.25">
      <c r="A73" s="6" t="s">
        <v>1076</v>
      </c>
      <c r="B73" s="6" t="s">
        <v>17</v>
      </c>
      <c r="C73" s="6" t="s">
        <v>3</v>
      </c>
      <c r="D73" s="6" t="s">
        <v>8</v>
      </c>
      <c r="E73" s="6" t="s">
        <v>1072</v>
      </c>
      <c r="F73" s="6" t="s">
        <v>953</v>
      </c>
      <c r="G73" s="5">
        <v>928500</v>
      </c>
      <c r="H73" s="5">
        <v>914055</v>
      </c>
      <c r="I73" s="2">
        <v>676786</v>
      </c>
      <c r="J73" s="2"/>
      <c r="K73" s="4">
        <f>(H73-I73)/H73</f>
        <v>0.25957847175498194</v>
      </c>
      <c r="L73" s="3">
        <f>(G73-H73)/G73</f>
        <v>1.555735056542811E-2</v>
      </c>
      <c r="M73" s="2">
        <v>68680243.280000001</v>
      </c>
      <c r="N73" s="2">
        <v>4</v>
      </c>
    </row>
    <row r="74" spans="1:14" ht="15.75" x14ac:dyDescent="0.25">
      <c r="A74" s="6" t="s">
        <v>1076</v>
      </c>
      <c r="B74" s="6" t="s">
        <v>17</v>
      </c>
      <c r="C74" s="6" t="s">
        <v>3</v>
      </c>
      <c r="D74" s="6" t="s">
        <v>55</v>
      </c>
      <c r="E74" s="6" t="s">
        <v>1072</v>
      </c>
      <c r="F74" s="6" t="s">
        <v>953</v>
      </c>
      <c r="G74" s="5">
        <v>928500</v>
      </c>
      <c r="H74" s="5">
        <v>914055</v>
      </c>
      <c r="I74" s="2">
        <v>545090</v>
      </c>
      <c r="J74" s="2"/>
      <c r="K74" s="4">
        <f>(H74-I74)/H74</f>
        <v>0.40365732915415375</v>
      </c>
      <c r="L74" s="3">
        <f>(G74-H74)/G74</f>
        <v>1.555735056542811E-2</v>
      </c>
      <c r="M74" s="2">
        <v>1286412.3999999999</v>
      </c>
      <c r="N74" s="2">
        <v>4</v>
      </c>
    </row>
    <row r="75" spans="1:14" ht="15.75" x14ac:dyDescent="0.25">
      <c r="A75" s="6" t="s">
        <v>1076</v>
      </c>
      <c r="B75" s="6" t="s">
        <v>17</v>
      </c>
      <c r="C75" s="6" t="s">
        <v>3</v>
      </c>
      <c r="D75" s="6" t="s">
        <v>2</v>
      </c>
      <c r="E75" s="6" t="s">
        <v>1072</v>
      </c>
      <c r="F75" s="6" t="s">
        <v>953</v>
      </c>
      <c r="G75" s="5">
        <v>928500</v>
      </c>
      <c r="H75" s="5">
        <v>914055</v>
      </c>
      <c r="I75" s="2">
        <v>907000</v>
      </c>
      <c r="J75" s="2">
        <f>H75-I75</f>
        <v>7055</v>
      </c>
      <c r="K75" s="4">
        <f>(H75-I75)/H75</f>
        <v>7.7183539283741135E-3</v>
      </c>
      <c r="L75" s="3">
        <f>(G75-H75)/G75</f>
        <v>1.555735056542811E-2</v>
      </c>
      <c r="M75" s="2">
        <v>83480280</v>
      </c>
      <c r="N75" s="2">
        <v>4</v>
      </c>
    </row>
    <row r="76" spans="1:14" ht="15.75" x14ac:dyDescent="0.25">
      <c r="A76" s="6" t="s">
        <v>1076</v>
      </c>
      <c r="B76" s="6" t="s">
        <v>17</v>
      </c>
      <c r="C76" s="6" t="s">
        <v>9</v>
      </c>
      <c r="D76" s="6" t="s">
        <v>55</v>
      </c>
      <c r="E76" s="6" t="s">
        <v>1072</v>
      </c>
      <c r="F76" s="6" t="s">
        <v>953</v>
      </c>
      <c r="G76" s="5">
        <v>545644</v>
      </c>
      <c r="H76" s="5">
        <v>545090</v>
      </c>
      <c r="I76" s="2">
        <v>545090</v>
      </c>
      <c r="J76" s="2"/>
      <c r="K76" s="4">
        <f>(H76-I76)/H76</f>
        <v>0</v>
      </c>
      <c r="L76" s="3">
        <f>(G76-H76)/G76</f>
        <v>1.0153140142657117E-3</v>
      </c>
      <c r="M76" s="2">
        <v>1286412.3999999999</v>
      </c>
      <c r="N76" s="2">
        <v>1</v>
      </c>
    </row>
    <row r="77" spans="1:14" ht="15.75" x14ac:dyDescent="0.25">
      <c r="A77" s="6" t="s">
        <v>1075</v>
      </c>
      <c r="B77" s="6" t="s">
        <v>4</v>
      </c>
      <c r="C77" s="6" t="s">
        <v>9</v>
      </c>
      <c r="D77" s="6" t="s">
        <v>55</v>
      </c>
      <c r="E77" s="6" t="s">
        <v>1072</v>
      </c>
      <c r="F77" s="6" t="s">
        <v>821</v>
      </c>
      <c r="G77" s="5">
        <v>579453</v>
      </c>
      <c r="H77" s="5">
        <v>570661</v>
      </c>
      <c r="I77" s="2">
        <v>570661</v>
      </c>
      <c r="J77" s="2"/>
      <c r="K77" s="4">
        <f>(H77-I77)/H77</f>
        <v>0</v>
      </c>
      <c r="L77" s="3">
        <f>(G77-H77)/G77</f>
        <v>1.5172930332572271E-2</v>
      </c>
      <c r="M77" s="2">
        <v>3834841.92</v>
      </c>
      <c r="N77" s="2">
        <v>3</v>
      </c>
    </row>
    <row r="78" spans="1:14" ht="15.75" x14ac:dyDescent="0.25">
      <c r="A78" s="6" t="s">
        <v>1074</v>
      </c>
      <c r="B78" s="6" t="s">
        <v>17</v>
      </c>
      <c r="C78" s="6" t="s">
        <v>3</v>
      </c>
      <c r="D78" s="6" t="s">
        <v>8</v>
      </c>
      <c r="E78" s="6" t="s">
        <v>1072</v>
      </c>
      <c r="F78" s="6" t="s">
        <v>821</v>
      </c>
      <c r="G78" s="5">
        <v>843303</v>
      </c>
      <c r="H78" s="5">
        <v>821720</v>
      </c>
      <c r="I78" s="2">
        <v>549204.39</v>
      </c>
      <c r="J78" s="2"/>
      <c r="K78" s="4">
        <f>(H78-I78)/H78</f>
        <v>0.33164047364065619</v>
      </c>
      <c r="L78" s="3">
        <f>(G78-H78)/G78</f>
        <v>2.5593410672083462E-2</v>
      </c>
      <c r="M78" s="2">
        <v>14257345.960000001</v>
      </c>
      <c r="N78" s="2">
        <v>3</v>
      </c>
    </row>
    <row r="79" spans="1:14" ht="15.75" x14ac:dyDescent="0.25">
      <c r="A79" s="6" t="s">
        <v>1074</v>
      </c>
      <c r="B79" s="6" t="s">
        <v>17</v>
      </c>
      <c r="C79" s="6" t="s">
        <v>3</v>
      </c>
      <c r="D79" s="6" t="s">
        <v>55</v>
      </c>
      <c r="E79" s="6" t="s">
        <v>1072</v>
      </c>
      <c r="F79" s="6" t="s">
        <v>821</v>
      </c>
      <c r="G79" s="5">
        <v>843303</v>
      </c>
      <c r="H79" s="5">
        <v>821720</v>
      </c>
      <c r="I79" s="2">
        <v>630000</v>
      </c>
      <c r="J79" s="2"/>
      <c r="K79" s="4">
        <f>(H79-I79)/H79</f>
        <v>0.23331548459329213</v>
      </c>
      <c r="L79" s="3">
        <f>(G79-H79)/G79</f>
        <v>2.5593410672083462E-2</v>
      </c>
      <c r="M79" s="2">
        <v>4910976</v>
      </c>
      <c r="N79" s="2">
        <v>3</v>
      </c>
    </row>
    <row r="80" spans="1:14" ht="15.75" x14ac:dyDescent="0.25">
      <c r="A80" s="6" t="s">
        <v>1074</v>
      </c>
      <c r="B80" s="6" t="s">
        <v>17</v>
      </c>
      <c r="C80" s="6" t="s">
        <v>3</v>
      </c>
      <c r="D80" s="6" t="s">
        <v>2</v>
      </c>
      <c r="E80" s="6" t="s">
        <v>1072</v>
      </c>
      <c r="F80" s="6" t="s">
        <v>821</v>
      </c>
      <c r="G80" s="5">
        <v>843303</v>
      </c>
      <c r="H80" s="5">
        <v>821720</v>
      </c>
      <c r="I80" s="2">
        <v>821720</v>
      </c>
      <c r="J80" s="2">
        <f>H80-I80</f>
        <v>0</v>
      </c>
      <c r="K80" s="4">
        <f>(H80-I80)/H80</f>
        <v>0</v>
      </c>
      <c r="L80" s="3">
        <f>(G80-H80)/G80</f>
        <v>2.5593410672083462E-2</v>
      </c>
      <c r="M80" s="2">
        <v>36845924.799999997</v>
      </c>
      <c r="N80" s="2">
        <v>3</v>
      </c>
    </row>
    <row r="81" spans="1:14" ht="15.75" x14ac:dyDescent="0.25">
      <c r="A81" s="6" t="s">
        <v>1074</v>
      </c>
      <c r="B81" s="6" t="s">
        <v>17</v>
      </c>
      <c r="C81" s="6" t="s">
        <v>9</v>
      </c>
      <c r="D81" s="6" t="s">
        <v>8</v>
      </c>
      <c r="E81" s="6" t="s">
        <v>1072</v>
      </c>
      <c r="F81" s="6" t="s">
        <v>821</v>
      </c>
      <c r="G81" s="5">
        <v>599786</v>
      </c>
      <c r="H81" s="5">
        <v>549204.39</v>
      </c>
      <c r="I81" s="2">
        <v>549204.39</v>
      </c>
      <c r="J81" s="2"/>
      <c r="K81" s="4">
        <f>(H81-I81)/H81</f>
        <v>0</v>
      </c>
      <c r="L81" s="3">
        <f>(G81-H81)/G81</f>
        <v>8.4332762018453231E-2</v>
      </c>
      <c r="M81" s="2">
        <v>14257345.960000001</v>
      </c>
      <c r="N81" s="2">
        <v>4</v>
      </c>
    </row>
    <row r="82" spans="1:14" ht="15.75" x14ac:dyDescent="0.25">
      <c r="A82" s="6" t="s">
        <v>1073</v>
      </c>
      <c r="B82" s="6" t="s">
        <v>17</v>
      </c>
      <c r="C82" s="6" t="s">
        <v>3</v>
      </c>
      <c r="D82" s="6" t="s">
        <v>8</v>
      </c>
      <c r="E82" s="6" t="s">
        <v>1072</v>
      </c>
      <c r="F82" s="6" t="s">
        <v>821</v>
      </c>
      <c r="G82" s="5">
        <v>899000</v>
      </c>
      <c r="H82" s="5">
        <v>888466</v>
      </c>
      <c r="I82" s="2">
        <v>523553.71</v>
      </c>
      <c r="J82" s="2"/>
      <c r="K82" s="4">
        <f>(H82-I82)/H82</f>
        <v>0.41072172711167337</v>
      </c>
      <c r="L82" s="3">
        <f>(G82-H82)/G82</f>
        <v>1.1717463848720801E-2</v>
      </c>
      <c r="M82" s="2">
        <v>3660000.96</v>
      </c>
      <c r="N82" s="2">
        <v>3</v>
      </c>
    </row>
    <row r="83" spans="1:14" ht="15.75" x14ac:dyDescent="0.25">
      <c r="A83" s="6" t="s">
        <v>1071</v>
      </c>
      <c r="B83" s="6" t="s">
        <v>11</v>
      </c>
      <c r="C83" s="6" t="s">
        <v>3</v>
      </c>
      <c r="D83" s="6" t="s">
        <v>8</v>
      </c>
      <c r="E83" s="6" t="s">
        <v>1069</v>
      </c>
      <c r="F83" s="6" t="s">
        <v>887</v>
      </c>
      <c r="G83" s="5">
        <v>407150</v>
      </c>
      <c r="H83" s="5">
        <v>399000</v>
      </c>
      <c r="I83" s="2">
        <v>290051.77</v>
      </c>
      <c r="J83" s="2"/>
      <c r="K83" s="4">
        <f>(H83-I83)/H83</f>
        <v>0.27305320802005006</v>
      </c>
      <c r="L83" s="3">
        <f>(G83-H83)/G83</f>
        <v>2.0017192680830159E-2</v>
      </c>
      <c r="M83" s="2">
        <v>1827326.15</v>
      </c>
      <c r="N83" s="2">
        <v>3</v>
      </c>
    </row>
    <row r="84" spans="1:14" ht="15.75" x14ac:dyDescent="0.25">
      <c r="A84" s="6" t="s">
        <v>1070</v>
      </c>
      <c r="B84" s="6" t="s">
        <v>17</v>
      </c>
      <c r="C84" s="6" t="s">
        <v>3</v>
      </c>
      <c r="D84" s="6" t="s">
        <v>8</v>
      </c>
      <c r="E84" s="6" t="s">
        <v>1069</v>
      </c>
      <c r="F84" s="6" t="s">
        <v>887</v>
      </c>
      <c r="G84" s="5">
        <v>890000</v>
      </c>
      <c r="H84" s="5">
        <v>750000</v>
      </c>
      <c r="I84" s="2">
        <v>399800</v>
      </c>
      <c r="J84" s="2"/>
      <c r="K84" s="4">
        <f>(H84-I84)/H84</f>
        <v>0.46693333333333331</v>
      </c>
      <c r="L84" s="3">
        <f>(G84-H84)/G84</f>
        <v>0.15730337078651685</v>
      </c>
      <c r="M84" s="2">
        <v>1791104</v>
      </c>
      <c r="N84" s="2">
        <v>4</v>
      </c>
    </row>
    <row r="85" spans="1:14" ht="15.75" x14ac:dyDescent="0.25">
      <c r="A85" s="6" t="s">
        <v>1070</v>
      </c>
      <c r="B85" s="6" t="s">
        <v>17</v>
      </c>
      <c r="C85" s="6" t="s">
        <v>3</v>
      </c>
      <c r="D85" s="6" t="s">
        <v>2</v>
      </c>
      <c r="E85" s="6" t="s">
        <v>1069</v>
      </c>
      <c r="F85" s="6" t="s">
        <v>887</v>
      </c>
      <c r="G85" s="5">
        <v>890000</v>
      </c>
      <c r="H85" s="5">
        <v>750000</v>
      </c>
      <c r="I85" s="2">
        <v>742500</v>
      </c>
      <c r="J85" s="2">
        <f>H85-I85</f>
        <v>7500</v>
      </c>
      <c r="K85" s="4">
        <f>(H85-I85)/H85</f>
        <v>0.01</v>
      </c>
      <c r="L85" s="3">
        <f>(G85-H85)/G85</f>
        <v>0.15730337078651685</v>
      </c>
      <c r="M85" s="2">
        <v>28274400</v>
      </c>
      <c r="N85" s="2">
        <v>4</v>
      </c>
    </row>
    <row r="86" spans="1:14" ht="15.75" x14ac:dyDescent="0.25">
      <c r="A86" s="6" t="s">
        <v>1070</v>
      </c>
      <c r="B86" s="6" t="s">
        <v>17</v>
      </c>
      <c r="C86" s="6" t="s">
        <v>9</v>
      </c>
      <c r="D86" s="6" t="s">
        <v>8</v>
      </c>
      <c r="E86" s="6" t="s">
        <v>1069</v>
      </c>
      <c r="F86" s="6" t="s">
        <v>887</v>
      </c>
      <c r="G86" s="5">
        <v>400400</v>
      </c>
      <c r="H86" s="5">
        <v>399800</v>
      </c>
      <c r="I86" s="2">
        <v>399800</v>
      </c>
      <c r="J86" s="2"/>
      <c r="K86" s="4">
        <f>(H86-I86)/H86</f>
        <v>0</v>
      </c>
      <c r="L86" s="3">
        <f>(G86-H86)/G86</f>
        <v>1.4985014985014985E-3</v>
      </c>
      <c r="M86" s="2">
        <v>1791104</v>
      </c>
      <c r="N86" s="2">
        <v>2</v>
      </c>
    </row>
    <row r="87" spans="1:14" ht="15.75" x14ac:dyDescent="0.25">
      <c r="A87" s="6" t="s">
        <v>1068</v>
      </c>
      <c r="B87" s="6" t="s">
        <v>4</v>
      </c>
      <c r="C87" s="6" t="s">
        <v>3</v>
      </c>
      <c r="D87" s="6" t="s">
        <v>8</v>
      </c>
      <c r="E87" s="6" t="s">
        <v>1066</v>
      </c>
      <c r="F87" s="6" t="s">
        <v>887</v>
      </c>
      <c r="G87" s="5">
        <v>495000</v>
      </c>
      <c r="H87" s="5">
        <v>443475</v>
      </c>
      <c r="I87" s="2">
        <v>350000</v>
      </c>
      <c r="J87" s="2"/>
      <c r="K87" s="4">
        <f>(H87-I87)/H87</f>
        <v>0.21077851062630362</v>
      </c>
      <c r="L87" s="3">
        <f>(G87-H87)/G87</f>
        <v>0.1040909090909091</v>
      </c>
      <c r="M87" s="2">
        <v>1141627.2</v>
      </c>
      <c r="N87" s="2">
        <v>7</v>
      </c>
    </row>
    <row r="88" spans="1:14" ht="15.75" x14ac:dyDescent="0.25">
      <c r="A88" s="6" t="s">
        <v>1067</v>
      </c>
      <c r="B88" s="6" t="s">
        <v>17</v>
      </c>
      <c r="C88" s="6" t="s">
        <v>3</v>
      </c>
      <c r="D88" s="6" t="s">
        <v>2</v>
      </c>
      <c r="E88" s="6" t="s">
        <v>1066</v>
      </c>
      <c r="F88" s="6" t="s">
        <v>887</v>
      </c>
      <c r="G88" s="5">
        <v>658700</v>
      </c>
      <c r="H88" s="5">
        <v>498500</v>
      </c>
      <c r="I88" s="2">
        <v>498500</v>
      </c>
      <c r="J88" s="2">
        <f>H88-I88</f>
        <v>0</v>
      </c>
      <c r="K88" s="4">
        <f>(H88-I88)/H88</f>
        <v>0</v>
      </c>
      <c r="L88" s="3">
        <f>(G88-H88)/G88</f>
        <v>0.24320631546986488</v>
      </c>
      <c r="M88" s="2">
        <v>22891120</v>
      </c>
      <c r="N88" s="2">
        <v>5</v>
      </c>
    </row>
    <row r="89" spans="1:14" ht="15.75" x14ac:dyDescent="0.25">
      <c r="A89" s="6" t="s">
        <v>1065</v>
      </c>
      <c r="B89" s="6" t="s">
        <v>4</v>
      </c>
      <c r="C89" s="6" t="s">
        <v>3</v>
      </c>
      <c r="D89" s="6" t="s">
        <v>8</v>
      </c>
      <c r="E89" s="6" t="s">
        <v>1063</v>
      </c>
      <c r="F89" s="6" t="s">
        <v>887</v>
      </c>
      <c r="G89" s="5">
        <v>348400</v>
      </c>
      <c r="H89" s="5">
        <v>307231</v>
      </c>
      <c r="I89" s="2">
        <v>209854.91</v>
      </c>
      <c r="J89" s="2"/>
      <c r="K89" s="4">
        <f>(H89-I89)/H89</f>
        <v>0.31694747600339807</v>
      </c>
      <c r="L89" s="3">
        <f>(G89-H89)/G89</f>
        <v>0.11816590126291619</v>
      </c>
      <c r="M89" s="2">
        <v>480480</v>
      </c>
      <c r="N89" s="2">
        <v>3</v>
      </c>
    </row>
    <row r="90" spans="1:14" ht="15.75" x14ac:dyDescent="0.25">
      <c r="A90" s="6" t="s">
        <v>1065</v>
      </c>
      <c r="B90" s="6" t="s">
        <v>4</v>
      </c>
      <c r="C90" s="6" t="s">
        <v>3</v>
      </c>
      <c r="D90" s="6" t="s">
        <v>2</v>
      </c>
      <c r="E90" s="6" t="s">
        <v>1063</v>
      </c>
      <c r="F90" s="6" t="s">
        <v>887</v>
      </c>
      <c r="G90" s="5">
        <v>348400</v>
      </c>
      <c r="H90" s="5">
        <v>307231</v>
      </c>
      <c r="I90" s="2">
        <v>307231</v>
      </c>
      <c r="J90" s="2">
        <f>H90-I90</f>
        <v>0</v>
      </c>
      <c r="K90" s="4">
        <f>(H90-I90)/H90</f>
        <v>0</v>
      </c>
      <c r="L90" s="3">
        <f>(G90-H90)/G90</f>
        <v>0.11816590126291619</v>
      </c>
      <c r="M90" s="2">
        <v>17549034.719999999</v>
      </c>
      <c r="N90" s="2">
        <v>3</v>
      </c>
    </row>
    <row r="91" spans="1:14" ht="15.75" x14ac:dyDescent="0.25">
      <c r="A91" s="6" t="s">
        <v>1064</v>
      </c>
      <c r="B91" s="6" t="s">
        <v>17</v>
      </c>
      <c r="C91" s="6" t="s">
        <v>3</v>
      </c>
      <c r="D91" s="6" t="s">
        <v>8</v>
      </c>
      <c r="E91" s="6" t="s">
        <v>1063</v>
      </c>
      <c r="F91" s="6" t="s">
        <v>887</v>
      </c>
      <c r="G91" s="5">
        <v>555651</v>
      </c>
      <c r="H91" s="5">
        <v>553892.92000000004</v>
      </c>
      <c r="I91" s="2">
        <v>260267.86</v>
      </c>
      <c r="J91" s="2"/>
      <c r="K91" s="4">
        <f>(H91-I91)/H91</f>
        <v>0.53011159629915483</v>
      </c>
      <c r="L91" s="3">
        <f>(G91-H91)/G91</f>
        <v>3.1640004247269564E-3</v>
      </c>
      <c r="M91" s="2">
        <v>13464642.99</v>
      </c>
      <c r="N91" s="2">
        <v>4</v>
      </c>
    </row>
    <row r="92" spans="1:14" ht="15.75" x14ac:dyDescent="0.25">
      <c r="A92" s="6" t="s">
        <v>1062</v>
      </c>
      <c r="B92" s="6" t="s">
        <v>17</v>
      </c>
      <c r="C92" s="6" t="s">
        <v>3</v>
      </c>
      <c r="D92" s="6" t="s">
        <v>8</v>
      </c>
      <c r="E92" s="6" t="s">
        <v>1061</v>
      </c>
      <c r="F92" s="6" t="s">
        <v>887</v>
      </c>
      <c r="G92" s="5">
        <v>71000</v>
      </c>
      <c r="H92" s="5">
        <v>70055</v>
      </c>
      <c r="I92" s="2">
        <v>63000</v>
      </c>
      <c r="J92" s="2"/>
      <c r="K92" s="4">
        <f>(H92-I92)/H92</f>
        <v>0.1007065876811077</v>
      </c>
      <c r="L92" s="3">
        <f>(G92-H92)/G92</f>
        <v>1.3309859154929578E-2</v>
      </c>
      <c r="M92" s="2">
        <v>11783520</v>
      </c>
      <c r="N92" s="2">
        <v>3</v>
      </c>
    </row>
    <row r="93" spans="1:14" ht="15.75" x14ac:dyDescent="0.25">
      <c r="A93" s="6" t="s">
        <v>1062</v>
      </c>
      <c r="B93" s="6" t="s">
        <v>17</v>
      </c>
      <c r="C93" s="6" t="s">
        <v>3</v>
      </c>
      <c r="D93" s="6" t="s">
        <v>2</v>
      </c>
      <c r="E93" s="6" t="s">
        <v>1061</v>
      </c>
      <c r="F93" s="6" t="s">
        <v>887</v>
      </c>
      <c r="G93" s="5">
        <v>71000</v>
      </c>
      <c r="H93" s="5">
        <v>70055</v>
      </c>
      <c r="I93" s="2">
        <v>70055</v>
      </c>
      <c r="J93" s="2">
        <f>H93-I93</f>
        <v>0</v>
      </c>
      <c r="K93" s="4">
        <f>(H93-I93)/H93</f>
        <v>0</v>
      </c>
      <c r="L93" s="3">
        <f>(G93-H93)/G93</f>
        <v>1.3309859154929578E-2</v>
      </c>
      <c r="M93" s="2">
        <v>10984624</v>
      </c>
      <c r="N93" s="2">
        <v>3</v>
      </c>
    </row>
    <row r="94" spans="1:14" ht="15.75" x14ac:dyDescent="0.25">
      <c r="A94" s="6" t="s">
        <v>1060</v>
      </c>
      <c r="B94" s="6" t="s">
        <v>17</v>
      </c>
      <c r="C94" s="6" t="s">
        <v>3</v>
      </c>
      <c r="D94" s="6" t="s">
        <v>8</v>
      </c>
      <c r="E94" s="6" t="s">
        <v>1058</v>
      </c>
      <c r="F94" s="6" t="s">
        <v>953</v>
      </c>
      <c r="G94" s="5">
        <v>460000</v>
      </c>
      <c r="H94" s="5">
        <v>456830</v>
      </c>
      <c r="I94" s="2">
        <v>387000</v>
      </c>
      <c r="J94" s="2"/>
      <c r="K94" s="4">
        <f>(H94-I94)/H94</f>
        <v>0.15285773701376879</v>
      </c>
      <c r="L94" s="3">
        <f>(G94-H94)/G94</f>
        <v>6.8913043478260874E-3</v>
      </c>
      <c r="M94" s="2">
        <v>5023260</v>
      </c>
      <c r="N94" s="2">
        <v>5</v>
      </c>
    </row>
    <row r="95" spans="1:14" ht="15.75" x14ac:dyDescent="0.25">
      <c r="A95" s="6" t="s">
        <v>1060</v>
      </c>
      <c r="B95" s="6" t="s">
        <v>17</v>
      </c>
      <c r="C95" s="6" t="s">
        <v>3</v>
      </c>
      <c r="D95" s="6" t="s">
        <v>55</v>
      </c>
      <c r="E95" s="6" t="s">
        <v>1058</v>
      </c>
      <c r="F95" s="6" t="s">
        <v>953</v>
      </c>
      <c r="G95" s="5">
        <v>460000</v>
      </c>
      <c r="H95" s="5">
        <v>456830</v>
      </c>
      <c r="I95" s="2">
        <v>233000</v>
      </c>
      <c r="J95" s="2"/>
      <c r="K95" s="4">
        <f>(H95-I95)/H95</f>
        <v>0.48996344373180395</v>
      </c>
      <c r="L95" s="3">
        <f>(G95-H95)/G95</f>
        <v>6.8913043478260874E-3</v>
      </c>
      <c r="M95" s="2">
        <v>549880</v>
      </c>
      <c r="N95" s="2">
        <v>5</v>
      </c>
    </row>
    <row r="96" spans="1:14" ht="15.75" x14ac:dyDescent="0.25">
      <c r="A96" s="6" t="s">
        <v>1060</v>
      </c>
      <c r="B96" s="6" t="s">
        <v>17</v>
      </c>
      <c r="C96" s="6" t="s">
        <v>3</v>
      </c>
      <c r="D96" s="6" t="s">
        <v>2</v>
      </c>
      <c r="E96" s="6" t="s">
        <v>1058</v>
      </c>
      <c r="F96" s="6" t="s">
        <v>953</v>
      </c>
      <c r="G96" s="5">
        <v>460000</v>
      </c>
      <c r="H96" s="5">
        <v>456830</v>
      </c>
      <c r="I96" s="2">
        <v>424750</v>
      </c>
      <c r="J96" s="2">
        <f>H96-I96</f>
        <v>32080</v>
      </c>
      <c r="K96" s="4">
        <f>(H96-I96)/H96</f>
        <v>7.0223058905938746E-2</v>
      </c>
      <c r="L96" s="3">
        <f>(G96-H96)/G96</f>
        <v>6.8913043478260874E-3</v>
      </c>
      <c r="M96" s="2">
        <v>21551815</v>
      </c>
      <c r="N96" s="2">
        <v>5</v>
      </c>
    </row>
    <row r="97" spans="1:14" ht="15.75" x14ac:dyDescent="0.25">
      <c r="A97" s="6" t="s">
        <v>1059</v>
      </c>
      <c r="B97" s="6" t="s">
        <v>11</v>
      </c>
      <c r="C97" s="6" t="s">
        <v>3</v>
      </c>
      <c r="D97" s="6" t="s">
        <v>2</v>
      </c>
      <c r="E97" s="6" t="s">
        <v>1058</v>
      </c>
      <c r="F97" s="6" t="s">
        <v>887</v>
      </c>
      <c r="G97" s="5">
        <v>375000</v>
      </c>
      <c r="H97" s="5">
        <v>374250</v>
      </c>
      <c r="I97" s="2">
        <v>368000</v>
      </c>
      <c r="J97" s="2">
        <f>H97-I97</f>
        <v>6250</v>
      </c>
      <c r="K97" s="4">
        <f>(H97-I97)/H97</f>
        <v>1.6700066800267203E-2</v>
      </c>
      <c r="L97" s="3">
        <f>(G97-H97)/G97</f>
        <v>2E-3</v>
      </c>
      <c r="M97" s="2">
        <v>21020160</v>
      </c>
      <c r="N97" s="2">
        <v>2</v>
      </c>
    </row>
    <row r="98" spans="1:14" ht="15.75" x14ac:dyDescent="0.25">
      <c r="A98" s="6" t="s">
        <v>1057</v>
      </c>
      <c r="B98" s="6" t="s">
        <v>4</v>
      </c>
      <c r="C98" s="6" t="s">
        <v>3</v>
      </c>
      <c r="D98" s="6" t="s">
        <v>2</v>
      </c>
      <c r="E98" s="6" t="s">
        <v>1055</v>
      </c>
      <c r="F98" s="6" t="s">
        <v>887</v>
      </c>
      <c r="G98" s="5">
        <v>121000</v>
      </c>
      <c r="H98" s="5">
        <v>120393</v>
      </c>
      <c r="I98" s="2">
        <v>99500</v>
      </c>
      <c r="J98" s="2">
        <f>H98-I98</f>
        <v>20893</v>
      </c>
      <c r="K98" s="4">
        <f>(H98-I98)/H98</f>
        <v>0.17353998986652047</v>
      </c>
      <c r="L98" s="3">
        <f>(G98-H98)/G98</f>
        <v>5.0165289256198344E-3</v>
      </c>
      <c r="M98" s="2">
        <v>57061260</v>
      </c>
      <c r="N98" s="2">
        <v>2</v>
      </c>
    </row>
    <row r="99" spans="1:14" ht="15.75" x14ac:dyDescent="0.25">
      <c r="A99" s="6" t="s">
        <v>1057</v>
      </c>
      <c r="B99" s="6" t="s">
        <v>4</v>
      </c>
      <c r="C99" s="6" t="s">
        <v>9</v>
      </c>
      <c r="D99" s="6" t="s">
        <v>2</v>
      </c>
      <c r="E99" s="6" t="s">
        <v>1055</v>
      </c>
      <c r="F99" s="6" t="s">
        <v>887</v>
      </c>
      <c r="G99" s="5">
        <v>106000</v>
      </c>
      <c r="H99" s="5">
        <v>105000</v>
      </c>
      <c r="I99" s="2">
        <v>99500</v>
      </c>
      <c r="J99" s="2">
        <f>H99-I99</f>
        <v>5500</v>
      </c>
      <c r="K99" s="4">
        <f>(H99-I99)/H99</f>
        <v>5.2380952380952382E-2</v>
      </c>
      <c r="L99" s="3">
        <f>(G99-H99)/G99</f>
        <v>9.433962264150943E-3</v>
      </c>
      <c r="M99" s="2">
        <v>57061260</v>
      </c>
      <c r="N99" s="2">
        <v>1</v>
      </c>
    </row>
    <row r="100" spans="1:14" ht="15.75" x14ac:dyDescent="0.25">
      <c r="A100" s="6" t="s">
        <v>1056</v>
      </c>
      <c r="B100" s="6" t="s">
        <v>17</v>
      </c>
      <c r="C100" s="6" t="s">
        <v>3</v>
      </c>
      <c r="D100" s="6" t="s">
        <v>2</v>
      </c>
      <c r="E100" s="6" t="s">
        <v>1055</v>
      </c>
      <c r="F100" s="6" t="s">
        <v>887</v>
      </c>
      <c r="G100" s="5">
        <v>111500</v>
      </c>
      <c r="H100" s="5">
        <v>108850</v>
      </c>
      <c r="I100" s="2">
        <v>104500</v>
      </c>
      <c r="J100" s="2">
        <f>H100-I100</f>
        <v>4350</v>
      </c>
      <c r="K100" s="4">
        <f>(H100-I100)/H100</f>
        <v>3.99632521819017E-2</v>
      </c>
      <c r="L100" s="3">
        <f>(G100-H100)/G100</f>
        <v>2.3766816143497758E-2</v>
      </c>
      <c r="M100" s="2">
        <v>10727970</v>
      </c>
      <c r="N100" s="2">
        <v>2</v>
      </c>
    </row>
    <row r="101" spans="1:14" ht="15.75" x14ac:dyDescent="0.25">
      <c r="A101" s="6" t="s">
        <v>1040</v>
      </c>
      <c r="B101" s="6" t="s">
        <v>17</v>
      </c>
      <c r="C101" s="6" t="s">
        <v>3</v>
      </c>
      <c r="D101" s="6" t="s">
        <v>2</v>
      </c>
      <c r="E101" s="6" t="s">
        <v>1054</v>
      </c>
      <c r="F101" s="6" t="s">
        <v>887</v>
      </c>
      <c r="G101" s="5">
        <v>1031</v>
      </c>
      <c r="H101" s="5">
        <v>1023.95</v>
      </c>
      <c r="I101" s="2">
        <v>1023</v>
      </c>
      <c r="J101" s="2">
        <f>H101-I101</f>
        <v>0.95000000000004547</v>
      </c>
      <c r="K101" s="4">
        <f>(H101-I101)/H101</f>
        <v>9.2777967674207275E-4</v>
      </c>
      <c r="L101" s="3">
        <f>(G101-H101)/G101</f>
        <v>6.83802133850626E-3</v>
      </c>
      <c r="M101" s="2">
        <v>31902295.920000002</v>
      </c>
      <c r="N101" s="2">
        <v>3</v>
      </c>
    </row>
    <row r="102" spans="1:14" ht="15.75" x14ac:dyDescent="0.25">
      <c r="A102" s="6" t="s">
        <v>1040</v>
      </c>
      <c r="B102" s="6" t="s">
        <v>17</v>
      </c>
      <c r="C102" s="6" t="s">
        <v>3</v>
      </c>
      <c r="D102" s="6" t="s">
        <v>2</v>
      </c>
      <c r="E102" s="6" t="s">
        <v>1053</v>
      </c>
      <c r="F102" s="6" t="s">
        <v>887</v>
      </c>
      <c r="G102" s="5">
        <v>1031</v>
      </c>
      <c r="H102" s="5">
        <v>1023.95</v>
      </c>
      <c r="I102" s="2">
        <v>1023</v>
      </c>
      <c r="J102" s="2">
        <f>H102-I102</f>
        <v>0.95000000000004547</v>
      </c>
      <c r="K102" s="4">
        <f>(H102-I102)/H102</f>
        <v>9.2777967674207275E-4</v>
      </c>
      <c r="L102" s="3">
        <f>(G102-H102)/G102</f>
        <v>6.83802133850626E-3</v>
      </c>
      <c r="M102" s="2">
        <v>31902295.920000002</v>
      </c>
      <c r="N102" s="2">
        <v>3</v>
      </c>
    </row>
    <row r="103" spans="1:14" ht="15.75" x14ac:dyDescent="0.25">
      <c r="A103" s="6" t="s">
        <v>1040</v>
      </c>
      <c r="B103" s="6" t="s">
        <v>17</v>
      </c>
      <c r="C103" s="6" t="s">
        <v>3</v>
      </c>
      <c r="D103" s="6" t="s">
        <v>2</v>
      </c>
      <c r="E103" s="6" t="s">
        <v>1052</v>
      </c>
      <c r="F103" s="6" t="s">
        <v>887</v>
      </c>
      <c r="G103" s="5">
        <v>1031</v>
      </c>
      <c r="H103" s="5">
        <v>1023.95</v>
      </c>
      <c r="I103" s="2">
        <v>1023</v>
      </c>
      <c r="J103" s="2">
        <f>H103-I103</f>
        <v>0.95000000000004547</v>
      </c>
      <c r="K103" s="4">
        <f>(H103-I103)/H103</f>
        <v>9.2777967674207275E-4</v>
      </c>
      <c r="L103" s="3">
        <f>(G103-H103)/G103</f>
        <v>6.83802133850626E-3</v>
      </c>
      <c r="M103" s="2">
        <v>31902295.920000002</v>
      </c>
      <c r="N103" s="2">
        <v>3</v>
      </c>
    </row>
    <row r="104" spans="1:14" ht="15.75" x14ac:dyDescent="0.25">
      <c r="A104" s="6" t="s">
        <v>1040</v>
      </c>
      <c r="B104" s="6" t="s">
        <v>17</v>
      </c>
      <c r="C104" s="6" t="s">
        <v>3</v>
      </c>
      <c r="D104" s="6" t="s">
        <v>2</v>
      </c>
      <c r="E104" s="6" t="s">
        <v>1051</v>
      </c>
      <c r="F104" s="6" t="s">
        <v>887</v>
      </c>
      <c r="G104" s="5">
        <v>1031</v>
      </c>
      <c r="H104" s="5">
        <v>1023.95</v>
      </c>
      <c r="I104" s="2">
        <v>1023</v>
      </c>
      <c r="J104" s="2">
        <f>H104-I104</f>
        <v>0.95000000000004547</v>
      </c>
      <c r="K104" s="4">
        <f>(H104-I104)/H104</f>
        <v>9.2777967674207275E-4</v>
      </c>
      <c r="L104" s="3">
        <f>(G104-H104)/G104</f>
        <v>6.83802133850626E-3</v>
      </c>
      <c r="M104" s="2">
        <v>31902295.920000002</v>
      </c>
      <c r="N104" s="2">
        <v>3</v>
      </c>
    </row>
    <row r="105" spans="1:14" ht="15.75" x14ac:dyDescent="0.25">
      <c r="A105" s="6" t="s">
        <v>1050</v>
      </c>
      <c r="B105" s="6" t="s">
        <v>17</v>
      </c>
      <c r="C105" s="6" t="s">
        <v>3</v>
      </c>
      <c r="D105" s="6" t="s">
        <v>2</v>
      </c>
      <c r="E105" s="6" t="s">
        <v>1047</v>
      </c>
      <c r="F105" s="6" t="s">
        <v>953</v>
      </c>
      <c r="G105" s="5">
        <v>703000</v>
      </c>
      <c r="H105" s="5">
        <v>590200</v>
      </c>
      <c r="I105" s="2">
        <v>590200</v>
      </c>
      <c r="J105" s="2">
        <f>H105-I105</f>
        <v>0</v>
      </c>
      <c r="K105" s="4">
        <f>(H105-I105)/H105</f>
        <v>0</v>
      </c>
      <c r="L105" s="3">
        <f>(G105-H105)/G105</f>
        <v>0.16045519203413941</v>
      </c>
      <c r="M105" s="2">
        <v>91115076</v>
      </c>
      <c r="N105" s="2">
        <v>4</v>
      </c>
    </row>
    <row r="106" spans="1:14" ht="15.75" x14ac:dyDescent="0.25">
      <c r="A106" s="6" t="s">
        <v>1049</v>
      </c>
      <c r="B106" s="6" t="s">
        <v>26</v>
      </c>
      <c r="C106" s="6" t="s">
        <v>3</v>
      </c>
      <c r="D106" s="6" t="s">
        <v>2</v>
      </c>
      <c r="E106" s="6" t="s">
        <v>1047</v>
      </c>
      <c r="F106" s="6" t="s">
        <v>953</v>
      </c>
      <c r="G106" s="5">
        <v>631000</v>
      </c>
      <c r="H106" s="5">
        <v>620978.4</v>
      </c>
      <c r="I106" s="2">
        <v>620978.4</v>
      </c>
      <c r="J106" s="2">
        <f>H106-I106</f>
        <v>0</v>
      </c>
      <c r="K106" s="4">
        <f>(H106-I106)/H106</f>
        <v>0</v>
      </c>
      <c r="L106" s="3">
        <f>(G106-H106)/G106</f>
        <v>1.5882091917591087E-2</v>
      </c>
      <c r="M106" s="2">
        <v>44698025.219999999</v>
      </c>
      <c r="N106" s="2">
        <v>1</v>
      </c>
    </row>
    <row r="107" spans="1:14" ht="15.75" x14ac:dyDescent="0.25">
      <c r="A107" s="6" t="s">
        <v>1048</v>
      </c>
      <c r="B107" s="6" t="s">
        <v>17</v>
      </c>
      <c r="C107" s="6" t="s">
        <v>3</v>
      </c>
      <c r="D107" s="6" t="s">
        <v>2</v>
      </c>
      <c r="E107" s="6" t="s">
        <v>1047</v>
      </c>
      <c r="F107" s="6" t="s">
        <v>821</v>
      </c>
      <c r="G107" s="5">
        <v>675000</v>
      </c>
      <c r="H107" s="5">
        <v>590100</v>
      </c>
      <c r="I107" s="2">
        <v>590100</v>
      </c>
      <c r="J107" s="2">
        <f>H107-I107</f>
        <v>0</v>
      </c>
      <c r="K107" s="4">
        <f>(H107-I107)/H107</f>
        <v>0</v>
      </c>
      <c r="L107" s="3">
        <f>(G107-H107)/G107</f>
        <v>0.12577777777777777</v>
      </c>
      <c r="M107" s="2">
        <v>35500416</v>
      </c>
      <c r="N107" s="2">
        <v>2</v>
      </c>
    </row>
    <row r="108" spans="1:14" ht="15.75" x14ac:dyDescent="0.25">
      <c r="A108" s="6" t="s">
        <v>1048</v>
      </c>
      <c r="B108" s="6" t="s">
        <v>17</v>
      </c>
      <c r="C108" s="6" t="s">
        <v>9</v>
      </c>
      <c r="D108" s="6" t="s">
        <v>2</v>
      </c>
      <c r="E108" s="6" t="s">
        <v>1047</v>
      </c>
      <c r="F108" s="6" t="s">
        <v>821</v>
      </c>
      <c r="G108" s="5">
        <v>739000</v>
      </c>
      <c r="H108" s="5">
        <v>618760</v>
      </c>
      <c r="I108" s="2">
        <v>590100</v>
      </c>
      <c r="J108" s="2">
        <f>H108-I108</f>
        <v>28660</v>
      </c>
      <c r="K108" s="4">
        <f>(H108-I108)/H108</f>
        <v>4.6318443338289481E-2</v>
      </c>
      <c r="L108" s="3">
        <f>(G108-H108)/G108</f>
        <v>0.16270635994587279</v>
      </c>
      <c r="M108" s="2">
        <v>35500416</v>
      </c>
      <c r="N108" s="2">
        <v>1</v>
      </c>
    </row>
    <row r="109" spans="1:14" ht="15.75" x14ac:dyDescent="0.25">
      <c r="A109" s="6" t="s">
        <v>1040</v>
      </c>
      <c r="B109" s="6" t="s">
        <v>17</v>
      </c>
      <c r="C109" s="6" t="s">
        <v>3</v>
      </c>
      <c r="D109" s="6" t="s">
        <v>2</v>
      </c>
      <c r="E109" s="6" t="s">
        <v>1046</v>
      </c>
      <c r="F109" s="6" t="s">
        <v>887</v>
      </c>
      <c r="G109" s="5">
        <v>1031</v>
      </c>
      <c r="H109" s="5">
        <v>1023.95</v>
      </c>
      <c r="I109" s="2">
        <v>1023</v>
      </c>
      <c r="J109" s="2">
        <f>H109-I109</f>
        <v>0.95000000000004547</v>
      </c>
      <c r="K109" s="4">
        <f>(H109-I109)/H109</f>
        <v>9.2777967674207275E-4</v>
      </c>
      <c r="L109" s="3">
        <f>(G109-H109)/G109</f>
        <v>6.83802133850626E-3</v>
      </c>
      <c r="M109" s="2">
        <v>42144878.82</v>
      </c>
      <c r="N109" s="2">
        <v>3</v>
      </c>
    </row>
    <row r="110" spans="1:14" ht="15.75" x14ac:dyDescent="0.25">
      <c r="A110" s="6" t="s">
        <v>1040</v>
      </c>
      <c r="B110" s="6" t="s">
        <v>17</v>
      </c>
      <c r="C110" s="6" t="s">
        <v>3</v>
      </c>
      <c r="D110" s="6" t="s">
        <v>2</v>
      </c>
      <c r="E110" s="6" t="s">
        <v>1045</v>
      </c>
      <c r="F110" s="6" t="s">
        <v>887</v>
      </c>
      <c r="G110" s="5">
        <v>1031</v>
      </c>
      <c r="H110" s="5">
        <v>1023.95</v>
      </c>
      <c r="I110" s="2">
        <v>1023</v>
      </c>
      <c r="J110" s="2">
        <f>H110-I110</f>
        <v>0.95000000000004547</v>
      </c>
      <c r="K110" s="4">
        <f>(H110-I110)/H110</f>
        <v>9.2777967674207275E-4</v>
      </c>
      <c r="L110" s="3">
        <f>(G110-H110)/G110</f>
        <v>6.83802133850626E-3</v>
      </c>
      <c r="M110" s="2">
        <v>31902295.920000002</v>
      </c>
      <c r="N110" s="2">
        <v>3</v>
      </c>
    </row>
    <row r="111" spans="1:14" ht="15.75" x14ac:dyDescent="0.25">
      <c r="A111" s="6" t="s">
        <v>1044</v>
      </c>
      <c r="B111" s="6" t="s">
        <v>17</v>
      </c>
      <c r="C111" s="6" t="s">
        <v>3</v>
      </c>
      <c r="D111" s="6" t="s">
        <v>8</v>
      </c>
      <c r="E111" s="6" t="s">
        <v>1043</v>
      </c>
      <c r="F111" s="6" t="s">
        <v>887</v>
      </c>
      <c r="G111" s="5">
        <v>85000</v>
      </c>
      <c r="H111" s="5">
        <v>84235.68</v>
      </c>
      <c r="I111" s="2">
        <v>29870</v>
      </c>
      <c r="J111" s="2"/>
      <c r="K111" s="4">
        <f>(H111-I111)/H111</f>
        <v>0.64539966911883417</v>
      </c>
      <c r="L111" s="3">
        <f>(G111-H111)/G111</f>
        <v>8.9920000000000815E-3</v>
      </c>
      <c r="M111" s="2">
        <v>211479.6</v>
      </c>
      <c r="N111" s="2">
        <v>5</v>
      </c>
    </row>
    <row r="112" spans="1:14" ht="15.75" x14ac:dyDescent="0.25">
      <c r="A112" s="6" t="s">
        <v>1044</v>
      </c>
      <c r="B112" s="6" t="s">
        <v>17</v>
      </c>
      <c r="C112" s="6" t="s">
        <v>3</v>
      </c>
      <c r="D112" s="6" t="s">
        <v>2</v>
      </c>
      <c r="E112" s="6" t="s">
        <v>1043</v>
      </c>
      <c r="F112" s="6" t="s">
        <v>887</v>
      </c>
      <c r="G112" s="5">
        <v>85000</v>
      </c>
      <c r="H112" s="5">
        <v>84235.68</v>
      </c>
      <c r="I112" s="2">
        <v>84235.68</v>
      </c>
      <c r="J112" s="2">
        <f>H112-I112</f>
        <v>0</v>
      </c>
      <c r="K112" s="4">
        <f>(H112-I112)/H112</f>
        <v>0</v>
      </c>
      <c r="L112" s="3">
        <f>(G112-H112)/G112</f>
        <v>8.9920000000000815E-3</v>
      </c>
      <c r="M112" s="2">
        <v>9434396.1600000001</v>
      </c>
      <c r="N112" s="2">
        <v>5</v>
      </c>
    </row>
    <row r="113" spans="1:14" ht="15.75" x14ac:dyDescent="0.25">
      <c r="A113" s="6" t="s">
        <v>1044</v>
      </c>
      <c r="B113" s="6" t="s">
        <v>17</v>
      </c>
      <c r="C113" s="6" t="s">
        <v>9</v>
      </c>
      <c r="D113" s="6" t="s">
        <v>8</v>
      </c>
      <c r="E113" s="6" t="s">
        <v>1043</v>
      </c>
      <c r="F113" s="6" t="s">
        <v>887</v>
      </c>
      <c r="G113" s="5">
        <v>39000</v>
      </c>
      <c r="H113" s="5">
        <v>29870</v>
      </c>
      <c r="I113" s="2">
        <v>29870</v>
      </c>
      <c r="J113" s="2"/>
      <c r="K113" s="4">
        <f>(H113-I113)/H113</f>
        <v>0</v>
      </c>
      <c r="L113" s="3">
        <f>(G113-H113)/G113</f>
        <v>0.23410256410256411</v>
      </c>
      <c r="M113" s="2">
        <v>211479.6</v>
      </c>
      <c r="N113" s="2">
        <v>6</v>
      </c>
    </row>
    <row r="114" spans="1:14" ht="15.75" x14ac:dyDescent="0.25">
      <c r="A114" s="6" t="s">
        <v>1042</v>
      </c>
      <c r="B114" s="6" t="s">
        <v>17</v>
      </c>
      <c r="C114" s="6" t="s">
        <v>3</v>
      </c>
      <c r="D114" s="6" t="s">
        <v>8</v>
      </c>
      <c r="E114" s="6" t="s">
        <v>1041</v>
      </c>
      <c r="F114" s="6" t="s">
        <v>887</v>
      </c>
      <c r="G114" s="5">
        <v>2173100</v>
      </c>
      <c r="H114" s="5">
        <v>2157933.2200000002</v>
      </c>
      <c r="I114" s="2">
        <v>1895000</v>
      </c>
      <c r="J114" s="2"/>
      <c r="K114" s="4">
        <f>(H114-I114)/H114</f>
        <v>0.12184492901036122</v>
      </c>
      <c r="L114" s="3">
        <f>(G114-H114)/G114</f>
        <v>6.9793290690717382E-3</v>
      </c>
      <c r="M114" s="2">
        <v>6708300</v>
      </c>
      <c r="N114" s="2">
        <v>3</v>
      </c>
    </row>
    <row r="115" spans="1:14" ht="15.75" x14ac:dyDescent="0.25">
      <c r="A115" s="6" t="s">
        <v>1042</v>
      </c>
      <c r="B115" s="6" t="s">
        <v>17</v>
      </c>
      <c r="C115" s="6" t="s">
        <v>3</v>
      </c>
      <c r="D115" s="6" t="s">
        <v>2</v>
      </c>
      <c r="E115" s="6" t="s">
        <v>1041</v>
      </c>
      <c r="F115" s="6" t="s">
        <v>887</v>
      </c>
      <c r="G115" s="5">
        <v>2173100</v>
      </c>
      <c r="H115" s="5">
        <v>2157933.2200000002</v>
      </c>
      <c r="I115" s="2">
        <v>2082406</v>
      </c>
      <c r="J115" s="2">
        <f>H115-I115</f>
        <v>75527.220000000205</v>
      </c>
      <c r="K115" s="4">
        <f>(H115-I115)/H115</f>
        <v>3.4999794850000134E-2</v>
      </c>
      <c r="L115" s="3">
        <f>(G115-H115)/G115</f>
        <v>6.9793290690717382E-3</v>
      </c>
      <c r="M115" s="2">
        <v>24572390.800000001</v>
      </c>
      <c r="N115" s="2">
        <v>3</v>
      </c>
    </row>
    <row r="116" spans="1:14" ht="15.75" x14ac:dyDescent="0.25">
      <c r="A116" s="6" t="s">
        <v>1040</v>
      </c>
      <c r="B116" s="6" t="s">
        <v>17</v>
      </c>
      <c r="C116" s="6" t="s">
        <v>3</v>
      </c>
      <c r="D116" s="6" t="s">
        <v>2</v>
      </c>
      <c r="E116" s="6" t="s">
        <v>1039</v>
      </c>
      <c r="F116" s="6" t="s">
        <v>887</v>
      </c>
      <c r="G116" s="5">
        <v>1031</v>
      </c>
      <c r="H116" s="5">
        <v>1023.95</v>
      </c>
      <c r="I116" s="2">
        <v>1023</v>
      </c>
      <c r="J116" s="2">
        <f>H116-I116</f>
        <v>0.95000000000004547</v>
      </c>
      <c r="K116" s="4">
        <f>(H116-I116)/H116</f>
        <v>9.2777967674207275E-4</v>
      </c>
      <c r="L116" s="3">
        <f>(G116-H116)/G116</f>
        <v>6.83802133850626E-3</v>
      </c>
      <c r="M116" s="2">
        <v>31902295.920000002</v>
      </c>
      <c r="N116" s="2">
        <v>3</v>
      </c>
    </row>
    <row r="117" spans="1:14" ht="15.75" x14ac:dyDescent="0.25">
      <c r="A117" s="6" t="s">
        <v>1006</v>
      </c>
      <c r="B117" s="6" t="s">
        <v>4</v>
      </c>
      <c r="C117" s="6" t="s">
        <v>3</v>
      </c>
      <c r="D117" s="6" t="s">
        <v>55</v>
      </c>
      <c r="E117" s="6" t="s">
        <v>1038</v>
      </c>
      <c r="F117" s="6" t="s">
        <v>887</v>
      </c>
      <c r="G117" s="5">
        <v>115000</v>
      </c>
      <c r="H117" s="5">
        <v>109310</v>
      </c>
      <c r="I117" s="2">
        <v>69108</v>
      </c>
      <c r="J117" s="2"/>
      <c r="K117" s="4">
        <f>(H117-I117)/H117</f>
        <v>0.36777970908425578</v>
      </c>
      <c r="L117" s="3">
        <f>(G117-H117)/G117</f>
        <v>4.9478260869565215E-2</v>
      </c>
      <c r="M117" s="2">
        <v>168780.81</v>
      </c>
      <c r="N117" s="2">
        <v>4</v>
      </c>
    </row>
    <row r="118" spans="1:14" ht="15.75" x14ac:dyDescent="0.25">
      <c r="A118" s="6" t="s">
        <v>1006</v>
      </c>
      <c r="B118" s="6" t="s">
        <v>4</v>
      </c>
      <c r="C118" s="6" t="s">
        <v>3</v>
      </c>
      <c r="D118" s="6" t="s">
        <v>2</v>
      </c>
      <c r="E118" s="6" t="s">
        <v>1038</v>
      </c>
      <c r="F118" s="6" t="s">
        <v>887</v>
      </c>
      <c r="G118" s="5">
        <v>115000</v>
      </c>
      <c r="H118" s="5">
        <v>109310</v>
      </c>
      <c r="I118" s="2">
        <v>109310</v>
      </c>
      <c r="J118" s="2">
        <f>H118-I118</f>
        <v>0</v>
      </c>
      <c r="K118" s="4">
        <f>(H118-I118)/H118</f>
        <v>0</v>
      </c>
      <c r="L118" s="3">
        <f>(G118-H118)/G118</f>
        <v>4.9478260869565215E-2</v>
      </c>
      <c r="M118" s="2">
        <v>6605513.5999999996</v>
      </c>
      <c r="N118" s="2">
        <v>4</v>
      </c>
    </row>
    <row r="119" spans="1:14" ht="15.75" x14ac:dyDescent="0.25">
      <c r="A119" s="6" t="s">
        <v>1037</v>
      </c>
      <c r="B119" s="6" t="s">
        <v>4</v>
      </c>
      <c r="C119" s="6" t="s">
        <v>3</v>
      </c>
      <c r="D119" s="6" t="s">
        <v>8</v>
      </c>
      <c r="E119" s="6" t="s">
        <v>1035</v>
      </c>
      <c r="F119" s="6" t="s">
        <v>887</v>
      </c>
      <c r="G119" s="5">
        <v>367700</v>
      </c>
      <c r="H119" s="5">
        <v>360400</v>
      </c>
      <c r="I119" s="2">
        <v>222755.06</v>
      </c>
      <c r="J119" s="2"/>
      <c r="K119" s="4">
        <f>(H119-I119)/H119</f>
        <v>0.38192269700332965</v>
      </c>
      <c r="L119" s="3">
        <f>(G119-H119)/G119</f>
        <v>1.9853141147674735E-2</v>
      </c>
      <c r="M119" s="2">
        <v>5549713.3399999999</v>
      </c>
      <c r="N119" s="2">
        <v>3</v>
      </c>
    </row>
    <row r="120" spans="1:14" ht="15.75" x14ac:dyDescent="0.25">
      <c r="A120" s="6" t="s">
        <v>1037</v>
      </c>
      <c r="B120" s="6" t="s">
        <v>4</v>
      </c>
      <c r="C120" s="6" t="s">
        <v>3</v>
      </c>
      <c r="D120" s="6" t="s">
        <v>55</v>
      </c>
      <c r="E120" s="6" t="s">
        <v>1035</v>
      </c>
      <c r="F120" s="6" t="s">
        <v>887</v>
      </c>
      <c r="G120" s="5">
        <v>367700</v>
      </c>
      <c r="H120" s="5">
        <v>360400</v>
      </c>
      <c r="I120" s="2">
        <v>245900</v>
      </c>
      <c r="J120" s="2"/>
      <c r="K120" s="4">
        <f>(H120-I120)/H120</f>
        <v>0.31770255271920089</v>
      </c>
      <c r="L120" s="3">
        <f>(G120-H120)/G120</f>
        <v>1.9853141147674735E-2</v>
      </c>
      <c r="M120" s="2">
        <v>1101632</v>
      </c>
      <c r="N120" s="2">
        <v>3</v>
      </c>
    </row>
    <row r="121" spans="1:14" ht="15.75" x14ac:dyDescent="0.25">
      <c r="A121" s="6" t="s">
        <v>1037</v>
      </c>
      <c r="B121" s="6" t="s">
        <v>4</v>
      </c>
      <c r="C121" s="6" t="s">
        <v>3</v>
      </c>
      <c r="D121" s="6" t="s">
        <v>2</v>
      </c>
      <c r="E121" s="6" t="s">
        <v>1035</v>
      </c>
      <c r="F121" s="6" t="s">
        <v>887</v>
      </c>
      <c r="G121" s="5">
        <v>367700</v>
      </c>
      <c r="H121" s="5">
        <v>360400</v>
      </c>
      <c r="I121" s="2">
        <v>360400</v>
      </c>
      <c r="J121" s="2">
        <f>H121-I121</f>
        <v>0</v>
      </c>
      <c r="K121" s="4">
        <f>(H121-I121)/H121</f>
        <v>0</v>
      </c>
      <c r="L121" s="3">
        <f>(G121-H121)/G121</f>
        <v>1.9853141147674735E-2</v>
      </c>
      <c r="M121" s="2">
        <v>12513088</v>
      </c>
      <c r="N121" s="2">
        <v>3</v>
      </c>
    </row>
    <row r="122" spans="1:14" ht="15.75" x14ac:dyDescent="0.25">
      <c r="A122" s="6" t="s">
        <v>1037</v>
      </c>
      <c r="B122" s="6" t="s">
        <v>4</v>
      </c>
      <c r="C122" s="6" t="s">
        <v>9</v>
      </c>
      <c r="D122" s="6" t="s">
        <v>8</v>
      </c>
      <c r="E122" s="6" t="s">
        <v>1035</v>
      </c>
      <c r="F122" s="6" t="s">
        <v>887</v>
      </c>
      <c r="G122" s="5">
        <v>248999</v>
      </c>
      <c r="H122" s="5">
        <v>222755.06</v>
      </c>
      <c r="I122" s="2">
        <v>222755.06</v>
      </c>
      <c r="J122" s="2"/>
      <c r="K122" s="4">
        <f>(H122-I122)/H122</f>
        <v>0</v>
      </c>
      <c r="L122" s="3">
        <f>(G122-H122)/G122</f>
        <v>0.10539777268181801</v>
      </c>
      <c r="M122" s="2">
        <v>5549713.3399999999</v>
      </c>
      <c r="N122" s="2">
        <v>3</v>
      </c>
    </row>
    <row r="123" spans="1:14" ht="15.75" x14ac:dyDescent="0.25">
      <c r="A123" s="6" t="s">
        <v>1036</v>
      </c>
      <c r="B123" s="6" t="s">
        <v>17</v>
      </c>
      <c r="C123" s="6" t="s">
        <v>3</v>
      </c>
      <c r="D123" s="6" t="s">
        <v>2</v>
      </c>
      <c r="E123" s="6" t="s">
        <v>1035</v>
      </c>
      <c r="F123" s="6" t="s">
        <v>887</v>
      </c>
      <c r="G123" s="5">
        <v>493000</v>
      </c>
      <c r="H123" s="5">
        <v>482011</v>
      </c>
      <c r="I123" s="2">
        <v>440000</v>
      </c>
      <c r="J123" s="2">
        <f>H123-I123</f>
        <v>42011</v>
      </c>
      <c r="K123" s="4">
        <f>(H123-I123)/H123</f>
        <v>8.7157761959789304E-2</v>
      </c>
      <c r="L123" s="3">
        <f>(G123-H123)/G123</f>
        <v>2.2290060851926977E-2</v>
      </c>
      <c r="M123" s="2">
        <v>31539200</v>
      </c>
      <c r="N123" s="2">
        <v>4</v>
      </c>
    </row>
    <row r="124" spans="1:14" ht="15.75" x14ac:dyDescent="0.25">
      <c r="A124" s="6" t="s">
        <v>1034</v>
      </c>
      <c r="B124" s="6" t="s">
        <v>17</v>
      </c>
      <c r="C124" s="6" t="s">
        <v>3</v>
      </c>
      <c r="D124" s="6" t="s">
        <v>8</v>
      </c>
      <c r="E124" s="6" t="s">
        <v>1033</v>
      </c>
      <c r="F124" s="6" t="s">
        <v>887</v>
      </c>
      <c r="G124" s="5">
        <v>655500</v>
      </c>
      <c r="H124" s="5">
        <v>570875.38</v>
      </c>
      <c r="I124" s="2">
        <v>510060.49</v>
      </c>
      <c r="J124" s="2"/>
      <c r="K124" s="4">
        <f>(H124-I124)/H124</f>
        <v>0.10652918680781086</v>
      </c>
      <c r="L124" s="3">
        <f>(G124-H124)/G124</f>
        <v>0.12909934401220441</v>
      </c>
      <c r="M124" s="2">
        <v>31419726.190000001</v>
      </c>
      <c r="N124" s="2">
        <v>5</v>
      </c>
    </row>
    <row r="125" spans="1:14" ht="15.75" x14ac:dyDescent="0.25">
      <c r="A125" s="6" t="s">
        <v>1034</v>
      </c>
      <c r="B125" s="6" t="s">
        <v>17</v>
      </c>
      <c r="C125" s="6" t="s">
        <v>3</v>
      </c>
      <c r="D125" s="6" t="s">
        <v>2</v>
      </c>
      <c r="E125" s="6" t="s">
        <v>1033</v>
      </c>
      <c r="F125" s="6" t="s">
        <v>887</v>
      </c>
      <c r="G125" s="5">
        <v>655500</v>
      </c>
      <c r="H125" s="5">
        <v>570875.38</v>
      </c>
      <c r="I125" s="2">
        <v>510060.49</v>
      </c>
      <c r="J125" s="2">
        <f>H125-I125</f>
        <v>60814.890000000014</v>
      </c>
      <c r="K125" s="4">
        <f>(H125-I125)/H125</f>
        <v>0.10652918680781086</v>
      </c>
      <c r="L125" s="3">
        <f>(G125-H125)/G125</f>
        <v>0.12909934401220441</v>
      </c>
      <c r="M125" s="2">
        <v>7426480.7300000004</v>
      </c>
      <c r="N125" s="2">
        <v>5</v>
      </c>
    </row>
    <row r="126" spans="1:14" ht="15.75" x14ac:dyDescent="0.25">
      <c r="A126" s="6" t="s">
        <v>1032</v>
      </c>
      <c r="B126" s="6" t="s">
        <v>4</v>
      </c>
      <c r="C126" s="6" t="s">
        <v>3</v>
      </c>
      <c r="D126" s="6" t="s">
        <v>8</v>
      </c>
      <c r="E126" s="6" t="s">
        <v>1027</v>
      </c>
      <c r="F126" s="6" t="s">
        <v>821</v>
      </c>
      <c r="G126" s="5">
        <v>9586000</v>
      </c>
      <c r="H126" s="5">
        <v>9469765</v>
      </c>
      <c r="I126" s="2">
        <v>5208944</v>
      </c>
      <c r="J126" s="2"/>
      <c r="K126" s="4">
        <f>(H126-I126)/H126</f>
        <v>0.44993946523488176</v>
      </c>
      <c r="L126" s="3">
        <f>(G126-H126)/G126</f>
        <v>1.2125495514291675E-2</v>
      </c>
      <c r="M126" s="2">
        <v>11668034.560000001</v>
      </c>
      <c r="N126" s="2">
        <v>6</v>
      </c>
    </row>
    <row r="127" spans="1:14" ht="15.75" x14ac:dyDescent="0.25">
      <c r="A127" s="6" t="s">
        <v>1032</v>
      </c>
      <c r="B127" s="6" t="s">
        <v>4</v>
      </c>
      <c r="C127" s="6" t="s">
        <v>3</v>
      </c>
      <c r="D127" s="6" t="s">
        <v>2</v>
      </c>
      <c r="E127" s="6" t="s">
        <v>1027</v>
      </c>
      <c r="F127" s="6" t="s">
        <v>821</v>
      </c>
      <c r="G127" s="5">
        <v>9586000</v>
      </c>
      <c r="H127" s="5">
        <v>9469765</v>
      </c>
      <c r="I127" s="2">
        <v>9394000</v>
      </c>
      <c r="J127" s="2">
        <f>H127-I127</f>
        <v>75765</v>
      </c>
      <c r="K127" s="4">
        <f>(H127-I127)/H127</f>
        <v>8.0007265227806604E-3</v>
      </c>
      <c r="L127" s="3">
        <f>(G127-H127)/G127</f>
        <v>1.2125495514291675E-2</v>
      </c>
      <c r="M127" s="2">
        <v>21176960</v>
      </c>
      <c r="N127" s="2">
        <v>6</v>
      </c>
    </row>
    <row r="128" spans="1:14" ht="15.75" x14ac:dyDescent="0.25">
      <c r="A128" s="6" t="s">
        <v>1032</v>
      </c>
      <c r="B128" s="6" t="s">
        <v>4</v>
      </c>
      <c r="C128" s="6" t="s">
        <v>9</v>
      </c>
      <c r="D128" s="6" t="s">
        <v>8</v>
      </c>
      <c r="E128" s="6" t="s">
        <v>1027</v>
      </c>
      <c r="F128" s="6" t="s">
        <v>821</v>
      </c>
      <c r="G128" s="5">
        <v>6517856</v>
      </c>
      <c r="H128" s="5">
        <v>5208944</v>
      </c>
      <c r="I128" s="2">
        <v>5208944</v>
      </c>
      <c r="J128" s="2"/>
      <c r="K128" s="4">
        <f>(H128-I128)/H128</f>
        <v>0</v>
      </c>
      <c r="L128" s="3">
        <f>(G128-H128)/G128</f>
        <v>0.20081941055463637</v>
      </c>
      <c r="M128" s="2">
        <v>11668034.560000001</v>
      </c>
      <c r="N128" s="2">
        <v>5</v>
      </c>
    </row>
    <row r="129" spans="1:14" ht="15.75" x14ac:dyDescent="0.25">
      <c r="A129" s="6" t="s">
        <v>1031</v>
      </c>
      <c r="B129" s="6" t="s">
        <v>17</v>
      </c>
      <c r="C129" s="6" t="s">
        <v>3</v>
      </c>
      <c r="D129" s="6" t="s">
        <v>8</v>
      </c>
      <c r="E129" s="6" t="s">
        <v>1027</v>
      </c>
      <c r="F129" s="6" t="s">
        <v>821</v>
      </c>
      <c r="G129" s="5">
        <v>9540000</v>
      </c>
      <c r="H129" s="5">
        <v>6701259</v>
      </c>
      <c r="I129" s="2">
        <v>5032960.76</v>
      </c>
      <c r="J129" s="2"/>
      <c r="K129" s="4">
        <f>(H129-I129)/H129</f>
        <v>0.24895295645191451</v>
      </c>
      <c r="L129" s="3">
        <f>(G129-H129)/G129</f>
        <v>0.29756194968553457</v>
      </c>
      <c r="M129" s="2">
        <v>11273832.1</v>
      </c>
      <c r="N129" s="2">
        <v>5</v>
      </c>
    </row>
    <row r="130" spans="1:14" ht="15.75" x14ac:dyDescent="0.25">
      <c r="A130" s="6" t="s">
        <v>1030</v>
      </c>
      <c r="B130" s="6" t="s">
        <v>17</v>
      </c>
      <c r="C130" s="6" t="s">
        <v>3</v>
      </c>
      <c r="D130" s="6" t="s">
        <v>8</v>
      </c>
      <c r="E130" s="6" t="s">
        <v>1027</v>
      </c>
      <c r="F130" s="6" t="s">
        <v>821</v>
      </c>
      <c r="G130" s="5">
        <v>8970000</v>
      </c>
      <c r="H130" s="5">
        <v>7800809.8600000003</v>
      </c>
      <c r="I130" s="2">
        <v>5470256</v>
      </c>
      <c r="J130" s="2"/>
      <c r="K130" s="4">
        <f>(H130-I130)/H130</f>
        <v>0.29875793690989927</v>
      </c>
      <c r="L130" s="3">
        <f>(G130-H130)/G130</f>
        <v>0.13034449721293195</v>
      </c>
      <c r="M130" s="2">
        <v>6454902.0800000001</v>
      </c>
      <c r="N130" s="2">
        <v>6</v>
      </c>
    </row>
    <row r="131" spans="1:14" ht="15.75" x14ac:dyDescent="0.25">
      <c r="A131" s="6" t="s">
        <v>1020</v>
      </c>
      <c r="B131" s="6" t="s">
        <v>11</v>
      </c>
      <c r="C131" s="6" t="s">
        <v>3</v>
      </c>
      <c r="D131" s="6" t="s">
        <v>55</v>
      </c>
      <c r="E131" s="6" t="s">
        <v>1027</v>
      </c>
      <c r="F131" s="6" t="s">
        <v>887</v>
      </c>
      <c r="G131" s="5">
        <v>8221000</v>
      </c>
      <c r="H131" s="5">
        <v>8221000</v>
      </c>
      <c r="I131" s="2">
        <v>5032960</v>
      </c>
      <c r="J131" s="2"/>
      <c r="K131" s="4">
        <f>(H131-I131)/H131</f>
        <v>0.38779223938693591</v>
      </c>
      <c r="L131" s="3">
        <f>(G131-H131)/G131</f>
        <v>0</v>
      </c>
      <c r="M131" s="2">
        <v>16993396</v>
      </c>
      <c r="N131" s="2">
        <v>3</v>
      </c>
    </row>
    <row r="132" spans="1:14" ht="15.75" x14ac:dyDescent="0.25">
      <c r="A132" s="6" t="s">
        <v>1029</v>
      </c>
      <c r="B132" s="6" t="s">
        <v>17</v>
      </c>
      <c r="C132" s="6" t="s">
        <v>3</v>
      </c>
      <c r="D132" s="6" t="s">
        <v>2</v>
      </c>
      <c r="E132" s="6" t="s">
        <v>1027</v>
      </c>
      <c r="F132" s="6" t="s">
        <v>887</v>
      </c>
      <c r="G132" s="5">
        <v>9436050</v>
      </c>
      <c r="H132" s="5">
        <v>9320600.5999999996</v>
      </c>
      <c r="I132" s="2">
        <v>9200000</v>
      </c>
      <c r="J132" s="2">
        <f>H132-I132</f>
        <v>120600.59999999963</v>
      </c>
      <c r="K132" s="4">
        <f>(H132-I132)/H132</f>
        <v>1.2939144715631269E-2</v>
      </c>
      <c r="L132" s="3">
        <f>(G132-H132)/G132</f>
        <v>1.223492881025433E-2</v>
      </c>
      <c r="M132" s="2">
        <v>360248000</v>
      </c>
      <c r="N132" s="2">
        <v>3</v>
      </c>
    </row>
    <row r="133" spans="1:14" ht="15.75" x14ac:dyDescent="0.25">
      <c r="A133" s="6" t="s">
        <v>1028</v>
      </c>
      <c r="B133" s="6" t="s">
        <v>17</v>
      </c>
      <c r="C133" s="6" t="s">
        <v>3</v>
      </c>
      <c r="D133" s="6" t="s">
        <v>8</v>
      </c>
      <c r="E133" s="6" t="s">
        <v>1027</v>
      </c>
      <c r="F133" s="6" t="s">
        <v>887</v>
      </c>
      <c r="G133" s="5">
        <v>8965000</v>
      </c>
      <c r="H133" s="5">
        <v>8742030</v>
      </c>
      <c r="I133" s="2">
        <v>8000000</v>
      </c>
      <c r="J133" s="2"/>
      <c r="K133" s="4">
        <f>(H133-I133)/H133</f>
        <v>8.4880742802301068E-2</v>
      </c>
      <c r="L133" s="3">
        <f>(G133-H133)/G133</f>
        <v>2.4871165644171779E-2</v>
      </c>
      <c r="M133" s="2">
        <v>17920000</v>
      </c>
      <c r="N133" s="2">
        <v>5</v>
      </c>
    </row>
    <row r="134" spans="1:14" ht="15.75" x14ac:dyDescent="0.25">
      <c r="A134" s="6" t="s">
        <v>1028</v>
      </c>
      <c r="B134" s="6" t="s">
        <v>17</v>
      </c>
      <c r="C134" s="6" t="s">
        <v>3</v>
      </c>
      <c r="D134" s="6" t="s">
        <v>2</v>
      </c>
      <c r="E134" s="6" t="s">
        <v>1027</v>
      </c>
      <c r="F134" s="6" t="s">
        <v>887</v>
      </c>
      <c r="G134" s="5">
        <v>8965000</v>
      </c>
      <c r="H134" s="5">
        <v>8742030</v>
      </c>
      <c r="I134" s="2">
        <v>7950000</v>
      </c>
      <c r="J134" s="2">
        <f>H134-I134</f>
        <v>792030</v>
      </c>
      <c r="K134" s="4">
        <f>(H134-I134)/H134</f>
        <v>9.0600238159786683E-2</v>
      </c>
      <c r="L134" s="3">
        <f>(G134-H134)/G134</f>
        <v>2.4871165644171779E-2</v>
      </c>
      <c r="M134" s="2">
        <v>85172400</v>
      </c>
      <c r="N134" s="2">
        <v>5</v>
      </c>
    </row>
    <row r="135" spans="1:14" ht="15.75" x14ac:dyDescent="0.25">
      <c r="A135" s="6" t="s">
        <v>1020</v>
      </c>
      <c r="B135" s="6" t="s">
        <v>11</v>
      </c>
      <c r="C135" s="6" t="s">
        <v>3</v>
      </c>
      <c r="D135" s="6" t="s">
        <v>2</v>
      </c>
      <c r="E135" s="6" t="s">
        <v>1026</v>
      </c>
      <c r="F135" s="6" t="s">
        <v>887</v>
      </c>
      <c r="G135" s="5">
        <v>8221000</v>
      </c>
      <c r="H135" s="5">
        <v>8221000</v>
      </c>
      <c r="I135" s="2">
        <v>6511156</v>
      </c>
      <c r="J135" s="2">
        <f>H135-I135</f>
        <v>1709844</v>
      </c>
      <c r="K135" s="4">
        <f>(H135-I135)/H135</f>
        <v>0.2079849166768033</v>
      </c>
      <c r="L135" s="3">
        <f>(G135-H135)/G135</f>
        <v>0</v>
      </c>
      <c r="M135" s="2">
        <v>14523928</v>
      </c>
      <c r="N135" s="2">
        <v>3</v>
      </c>
    </row>
    <row r="136" spans="1:14" ht="15.75" x14ac:dyDescent="0.25">
      <c r="A136" s="6" t="s">
        <v>1025</v>
      </c>
      <c r="B136" s="6" t="s">
        <v>4</v>
      </c>
      <c r="C136" s="6" t="s">
        <v>3</v>
      </c>
      <c r="D136" s="6" t="s">
        <v>8</v>
      </c>
      <c r="E136" s="6" t="s">
        <v>1023</v>
      </c>
      <c r="F136" s="6" t="s">
        <v>887</v>
      </c>
      <c r="G136" s="5">
        <v>801000</v>
      </c>
      <c r="H136" s="5">
        <v>768284</v>
      </c>
      <c r="I136" s="2">
        <v>550000</v>
      </c>
      <c r="J136" s="2"/>
      <c r="K136" s="4">
        <f>(H136-I136)/H136</f>
        <v>0.28411889353416186</v>
      </c>
      <c r="L136" s="3">
        <f>(G136-H136)/G136</f>
        <v>4.0843945068664171E-2</v>
      </c>
      <c r="M136" s="2">
        <v>1232000</v>
      </c>
      <c r="N136" s="2">
        <v>4</v>
      </c>
    </row>
    <row r="137" spans="1:14" ht="15.75" x14ac:dyDescent="0.25">
      <c r="A137" s="6" t="s">
        <v>1025</v>
      </c>
      <c r="B137" s="6" t="s">
        <v>4</v>
      </c>
      <c r="C137" s="6" t="s">
        <v>3</v>
      </c>
      <c r="D137" s="6" t="s">
        <v>2</v>
      </c>
      <c r="E137" s="6" t="s">
        <v>1023</v>
      </c>
      <c r="F137" s="6" t="s">
        <v>887</v>
      </c>
      <c r="G137" s="5">
        <v>801000</v>
      </c>
      <c r="H137" s="5">
        <v>768284</v>
      </c>
      <c r="I137" s="2">
        <v>768284</v>
      </c>
      <c r="J137" s="2">
        <f>H137-I137</f>
        <v>0</v>
      </c>
      <c r="K137" s="4">
        <f>(H137-I137)/H137</f>
        <v>0</v>
      </c>
      <c r="L137" s="3">
        <f>(G137-H137)/G137</f>
        <v>4.0843945068664171E-2</v>
      </c>
      <c r="M137" s="2">
        <v>11962034.560000001</v>
      </c>
      <c r="N137" s="2">
        <v>4</v>
      </c>
    </row>
    <row r="138" spans="1:14" ht="15.75" x14ac:dyDescent="0.25">
      <c r="A138" s="6" t="s">
        <v>1024</v>
      </c>
      <c r="B138" s="6" t="s">
        <v>4</v>
      </c>
      <c r="C138" s="6" t="s">
        <v>3</v>
      </c>
      <c r="D138" s="6" t="s">
        <v>8</v>
      </c>
      <c r="E138" s="6" t="s">
        <v>1023</v>
      </c>
      <c r="F138" s="6" t="s">
        <v>887</v>
      </c>
      <c r="G138" s="5">
        <v>760000</v>
      </c>
      <c r="H138" s="5">
        <v>755686</v>
      </c>
      <c r="I138" s="2">
        <v>524989</v>
      </c>
      <c r="J138" s="2"/>
      <c r="K138" s="4">
        <f>(H138-I138)/H138</f>
        <v>0.30528155874265239</v>
      </c>
      <c r="L138" s="3">
        <f>(G138-H138)/G138</f>
        <v>5.6763157894736838E-3</v>
      </c>
      <c r="M138" s="2">
        <v>1763963.04</v>
      </c>
      <c r="N138" s="2">
        <v>4</v>
      </c>
    </row>
    <row r="139" spans="1:14" ht="15.75" x14ac:dyDescent="0.25">
      <c r="A139" s="6" t="s">
        <v>1024</v>
      </c>
      <c r="B139" s="6" t="s">
        <v>4</v>
      </c>
      <c r="C139" s="6" t="s">
        <v>3</v>
      </c>
      <c r="D139" s="6" t="s">
        <v>55</v>
      </c>
      <c r="E139" s="6" t="s">
        <v>1023</v>
      </c>
      <c r="F139" s="6" t="s">
        <v>887</v>
      </c>
      <c r="G139" s="5">
        <v>760000</v>
      </c>
      <c r="H139" s="5">
        <v>755686</v>
      </c>
      <c r="I139" s="2">
        <v>524989</v>
      </c>
      <c r="J139" s="2"/>
      <c r="K139" s="4">
        <f>(H139-I139)/H139</f>
        <v>0.30528155874265239</v>
      </c>
      <c r="L139" s="3">
        <f>(G139-H139)/G139</f>
        <v>5.6763157894736838E-3</v>
      </c>
      <c r="M139" s="2">
        <v>1175975.3600000001</v>
      </c>
      <c r="N139" s="2">
        <v>4</v>
      </c>
    </row>
    <row r="140" spans="1:14" ht="15.75" x14ac:dyDescent="0.25">
      <c r="A140" s="6" t="s">
        <v>1024</v>
      </c>
      <c r="B140" s="6" t="s">
        <v>4</v>
      </c>
      <c r="C140" s="6" t="s">
        <v>3</v>
      </c>
      <c r="D140" s="6" t="s">
        <v>2</v>
      </c>
      <c r="E140" s="6" t="s">
        <v>1023</v>
      </c>
      <c r="F140" s="6" t="s">
        <v>887</v>
      </c>
      <c r="G140" s="5">
        <v>760000</v>
      </c>
      <c r="H140" s="5">
        <v>755686</v>
      </c>
      <c r="I140" s="2">
        <v>755686</v>
      </c>
      <c r="J140" s="2">
        <f>H140-I140</f>
        <v>0</v>
      </c>
      <c r="K140" s="4">
        <f>(H140-I140)/H140</f>
        <v>0</v>
      </c>
      <c r="L140" s="3">
        <f>(G140-H140)/G140</f>
        <v>5.6763157894736838E-3</v>
      </c>
      <c r="M140" s="2">
        <v>30439032.079999998</v>
      </c>
      <c r="N140" s="2">
        <v>4</v>
      </c>
    </row>
    <row r="141" spans="1:14" ht="15.75" x14ac:dyDescent="0.25">
      <c r="A141" s="6" t="s">
        <v>1022</v>
      </c>
      <c r="B141" s="6" t="s">
        <v>17</v>
      </c>
      <c r="C141" s="6" t="s">
        <v>3</v>
      </c>
      <c r="D141" s="6" t="s">
        <v>8</v>
      </c>
      <c r="E141" s="6" t="s">
        <v>1021</v>
      </c>
      <c r="F141" s="6" t="s">
        <v>887</v>
      </c>
      <c r="G141" s="5">
        <v>247950</v>
      </c>
      <c r="H141" s="5">
        <v>246709</v>
      </c>
      <c r="I141" s="2">
        <v>87000</v>
      </c>
      <c r="J141" s="2"/>
      <c r="K141" s="4">
        <f>(H141-I141)/H141</f>
        <v>0.64735781832036932</v>
      </c>
      <c r="L141" s="3">
        <f>(G141-H141)/G141</f>
        <v>5.0050413389796326E-3</v>
      </c>
      <c r="M141" s="2">
        <v>97440</v>
      </c>
      <c r="N141" s="2">
        <v>4</v>
      </c>
    </row>
    <row r="142" spans="1:14" ht="15.75" x14ac:dyDescent="0.25">
      <c r="A142" s="6" t="s">
        <v>1022</v>
      </c>
      <c r="B142" s="6" t="s">
        <v>17</v>
      </c>
      <c r="C142" s="6" t="s">
        <v>3</v>
      </c>
      <c r="D142" s="6" t="s">
        <v>2</v>
      </c>
      <c r="E142" s="6" t="s">
        <v>1021</v>
      </c>
      <c r="F142" s="6" t="s">
        <v>887</v>
      </c>
      <c r="G142" s="5">
        <v>247950</v>
      </c>
      <c r="H142" s="5">
        <v>246709</v>
      </c>
      <c r="I142" s="2">
        <v>220312</v>
      </c>
      <c r="J142" s="2">
        <f>H142-I142</f>
        <v>26397</v>
      </c>
      <c r="K142" s="4">
        <f>(H142-I142)/H142</f>
        <v>0.10699650195169208</v>
      </c>
      <c r="L142" s="3">
        <f>(G142-H142)/G142</f>
        <v>5.0050413389796326E-3</v>
      </c>
      <c r="M142" s="2">
        <v>12090722.560000001</v>
      </c>
      <c r="N142" s="2">
        <v>4</v>
      </c>
    </row>
    <row r="143" spans="1:14" ht="15.75" x14ac:dyDescent="0.25">
      <c r="A143" s="6" t="s">
        <v>1020</v>
      </c>
      <c r="B143" s="6" t="s">
        <v>11</v>
      </c>
      <c r="C143" s="6" t="s">
        <v>3</v>
      </c>
      <c r="D143" s="6" t="s">
        <v>55</v>
      </c>
      <c r="E143" s="6" t="s">
        <v>1019</v>
      </c>
      <c r="F143" s="6" t="s">
        <v>887</v>
      </c>
      <c r="G143" s="5">
        <v>8221000</v>
      </c>
      <c r="H143" s="5">
        <v>8221000</v>
      </c>
      <c r="I143" s="2">
        <v>6484009</v>
      </c>
      <c r="J143" s="2"/>
      <c r="K143" s="4">
        <f>(H143-I143)/H143</f>
        <v>0.21128706969954994</v>
      </c>
      <c r="L143" s="3">
        <f>(G143-H143)/G143</f>
        <v>0</v>
      </c>
      <c r="M143" s="2">
        <v>31588209.449999999</v>
      </c>
      <c r="N143" s="2">
        <v>3</v>
      </c>
    </row>
    <row r="144" spans="1:14" ht="15.75" x14ac:dyDescent="0.25">
      <c r="A144" s="6" t="s">
        <v>1018</v>
      </c>
      <c r="B144" s="6" t="s">
        <v>17</v>
      </c>
      <c r="C144" s="6" t="s">
        <v>3</v>
      </c>
      <c r="D144" s="6" t="s">
        <v>8</v>
      </c>
      <c r="E144" s="6" t="s">
        <v>1017</v>
      </c>
      <c r="F144" s="6" t="s">
        <v>887</v>
      </c>
      <c r="G144" s="5">
        <v>26300</v>
      </c>
      <c r="H144" s="5">
        <v>25974</v>
      </c>
      <c r="I144" s="2">
        <v>23838</v>
      </c>
      <c r="J144" s="2"/>
      <c r="K144" s="4">
        <f>(H144-I144)/H144</f>
        <v>8.2236082236082239E-2</v>
      </c>
      <c r="L144" s="3">
        <f>(G144-H144)/G144</f>
        <v>1.2395437262357414E-2</v>
      </c>
      <c r="M144" s="2">
        <v>7475596.7999999998</v>
      </c>
      <c r="N144" s="2">
        <v>3</v>
      </c>
    </row>
    <row r="145" spans="1:14" ht="15.75" x14ac:dyDescent="0.25">
      <c r="A145" s="6" t="s">
        <v>1018</v>
      </c>
      <c r="B145" s="6" t="s">
        <v>17</v>
      </c>
      <c r="C145" s="6" t="s">
        <v>3</v>
      </c>
      <c r="D145" s="6" t="s">
        <v>2</v>
      </c>
      <c r="E145" s="6" t="s">
        <v>1017</v>
      </c>
      <c r="F145" s="6" t="s">
        <v>887</v>
      </c>
      <c r="G145" s="5">
        <v>26300</v>
      </c>
      <c r="H145" s="5">
        <v>25974</v>
      </c>
      <c r="I145" s="2">
        <v>25974</v>
      </c>
      <c r="J145" s="2">
        <f>H145-I145</f>
        <v>0</v>
      </c>
      <c r="K145" s="4">
        <f>(H145-I145)/H145</f>
        <v>0</v>
      </c>
      <c r="L145" s="3">
        <f>(G145-H145)/G145</f>
        <v>1.2395437262357414E-2</v>
      </c>
      <c r="M145" s="2">
        <v>7098174.7199999997</v>
      </c>
      <c r="N145" s="2">
        <v>3</v>
      </c>
    </row>
    <row r="146" spans="1:14" ht="15.75" x14ac:dyDescent="0.25">
      <c r="A146" s="6" t="s">
        <v>1016</v>
      </c>
      <c r="B146" s="6" t="s">
        <v>4</v>
      </c>
      <c r="C146" s="6" t="s">
        <v>3</v>
      </c>
      <c r="D146" s="6" t="s">
        <v>8</v>
      </c>
      <c r="E146" s="6" t="s">
        <v>1015</v>
      </c>
      <c r="F146" s="6" t="s">
        <v>887</v>
      </c>
      <c r="G146" s="5">
        <v>480000</v>
      </c>
      <c r="H146" s="5">
        <v>380442.36</v>
      </c>
      <c r="I146" s="2">
        <v>279079.21999999997</v>
      </c>
      <c r="J146" s="2"/>
      <c r="K146" s="4">
        <f>(H146-I146)/H146</f>
        <v>0.26643494693913689</v>
      </c>
      <c r="L146" s="3">
        <f>(G146-H146)/G146</f>
        <v>0.20741175000000003</v>
      </c>
      <c r="M146" s="2">
        <v>329313.48</v>
      </c>
      <c r="N146" s="2">
        <v>5</v>
      </c>
    </row>
    <row r="147" spans="1:14" ht="15.75" x14ac:dyDescent="0.25">
      <c r="A147" s="6" t="s">
        <v>1016</v>
      </c>
      <c r="B147" s="6" t="s">
        <v>4</v>
      </c>
      <c r="C147" s="6" t="s">
        <v>3</v>
      </c>
      <c r="D147" s="6" t="s">
        <v>2</v>
      </c>
      <c r="E147" s="6" t="s">
        <v>1015</v>
      </c>
      <c r="F147" s="6" t="s">
        <v>887</v>
      </c>
      <c r="G147" s="5">
        <v>480000</v>
      </c>
      <c r="H147" s="5">
        <v>380442.36</v>
      </c>
      <c r="I147" s="2">
        <v>376637.92</v>
      </c>
      <c r="J147" s="2">
        <f>H147-I147</f>
        <v>3804.4400000000023</v>
      </c>
      <c r="K147" s="4">
        <f>(H147-I147)/H147</f>
        <v>1.0000043107712828E-2</v>
      </c>
      <c r="L147" s="3">
        <f>(G147-H147)/G147</f>
        <v>0.20741175000000003</v>
      </c>
      <c r="M147" s="2">
        <v>70586422.909999996</v>
      </c>
      <c r="N147" s="2">
        <v>5</v>
      </c>
    </row>
    <row r="148" spans="1:14" ht="15.75" x14ac:dyDescent="0.25">
      <c r="A148" s="6" t="s">
        <v>1014</v>
      </c>
      <c r="B148" s="6" t="s">
        <v>17</v>
      </c>
      <c r="C148" s="6" t="s">
        <v>9</v>
      </c>
      <c r="D148" s="6" t="s">
        <v>55</v>
      </c>
      <c r="E148" s="6" t="s">
        <v>1013</v>
      </c>
      <c r="F148" s="6" t="s">
        <v>821</v>
      </c>
      <c r="G148" s="5">
        <v>425000</v>
      </c>
      <c r="H148" s="5">
        <v>421600</v>
      </c>
      <c r="I148" s="2">
        <v>401000</v>
      </c>
      <c r="J148" s="2"/>
      <c r="K148" s="4">
        <f>(H148-I148)/H148</f>
        <v>4.8861480075901326E-2</v>
      </c>
      <c r="L148" s="3">
        <f>(G148-H148)/G148</f>
        <v>8.0000000000000002E-3</v>
      </c>
      <c r="M148" s="2">
        <v>1419540</v>
      </c>
      <c r="N148" s="2">
        <v>3</v>
      </c>
    </row>
    <row r="149" spans="1:14" ht="15.75" x14ac:dyDescent="0.25">
      <c r="A149" s="6" t="s">
        <v>1012</v>
      </c>
      <c r="B149" s="6" t="s">
        <v>17</v>
      </c>
      <c r="C149" s="6" t="s">
        <v>3</v>
      </c>
      <c r="D149" s="6" t="s">
        <v>8</v>
      </c>
      <c r="E149" s="6" t="s">
        <v>1013</v>
      </c>
      <c r="F149" s="6" t="s">
        <v>821</v>
      </c>
      <c r="G149" s="5">
        <v>585000</v>
      </c>
      <c r="H149" s="5">
        <v>575690</v>
      </c>
      <c r="I149" s="2">
        <v>450000</v>
      </c>
      <c r="J149" s="2"/>
      <c r="K149" s="4">
        <f>(H149-I149)/H149</f>
        <v>0.21832930917681392</v>
      </c>
      <c r="L149" s="3">
        <f>(G149-H149)/G149</f>
        <v>1.5914529914529914E-2</v>
      </c>
      <c r="M149" s="2">
        <v>542800</v>
      </c>
      <c r="N149" s="2">
        <v>3</v>
      </c>
    </row>
    <row r="150" spans="1:14" ht="15.75" x14ac:dyDescent="0.25">
      <c r="A150" s="6" t="s">
        <v>1010</v>
      </c>
      <c r="B150" s="6" t="s">
        <v>17</v>
      </c>
      <c r="C150" s="6" t="s">
        <v>3</v>
      </c>
      <c r="D150" s="6" t="s">
        <v>8</v>
      </c>
      <c r="E150" s="6" t="s">
        <v>1013</v>
      </c>
      <c r="F150" s="6" t="s">
        <v>887</v>
      </c>
      <c r="G150" s="5">
        <v>574700</v>
      </c>
      <c r="H150" s="5">
        <v>569548.29</v>
      </c>
      <c r="I150" s="2">
        <v>488500</v>
      </c>
      <c r="J150" s="2"/>
      <c r="K150" s="4">
        <f>(H150-I150)/H150</f>
        <v>0.14230275364359365</v>
      </c>
      <c r="L150" s="3">
        <f>(G150-H150)/G150</f>
        <v>8.9641726117973951E-3</v>
      </c>
      <c r="M150" s="2">
        <v>576430</v>
      </c>
      <c r="N150" s="2">
        <v>5</v>
      </c>
    </row>
    <row r="151" spans="1:14" ht="15.75" x14ac:dyDescent="0.25">
      <c r="A151" s="6" t="s">
        <v>1012</v>
      </c>
      <c r="B151" s="6" t="s">
        <v>17</v>
      </c>
      <c r="C151" s="6" t="s">
        <v>3</v>
      </c>
      <c r="D151" s="6" t="s">
        <v>8</v>
      </c>
      <c r="E151" s="6" t="s">
        <v>1009</v>
      </c>
      <c r="F151" s="6" t="s">
        <v>821</v>
      </c>
      <c r="G151" s="5">
        <v>585000</v>
      </c>
      <c r="H151" s="5">
        <v>575690</v>
      </c>
      <c r="I151" s="2">
        <v>450000</v>
      </c>
      <c r="J151" s="2"/>
      <c r="K151" s="4">
        <f>(H151-I151)/H151</f>
        <v>0.21832930917681392</v>
      </c>
      <c r="L151" s="3">
        <f>(G151-H151)/G151</f>
        <v>1.5914529914529914E-2</v>
      </c>
      <c r="M151" s="2">
        <v>1062000</v>
      </c>
      <c r="N151" s="2">
        <v>3</v>
      </c>
    </row>
    <row r="152" spans="1:14" ht="15.75" x14ac:dyDescent="0.25">
      <c r="A152" s="6" t="s">
        <v>1012</v>
      </c>
      <c r="B152" s="6" t="s">
        <v>17</v>
      </c>
      <c r="C152" s="6" t="s">
        <v>3</v>
      </c>
      <c r="D152" s="6" t="s">
        <v>2</v>
      </c>
      <c r="E152" s="6" t="s">
        <v>1009</v>
      </c>
      <c r="F152" s="6" t="s">
        <v>821</v>
      </c>
      <c r="G152" s="5">
        <v>585000</v>
      </c>
      <c r="H152" s="5">
        <v>575690</v>
      </c>
      <c r="I152" s="2">
        <v>528013</v>
      </c>
      <c r="J152" s="2">
        <f>H152-I152</f>
        <v>47677</v>
      </c>
      <c r="K152" s="4">
        <f>(H152-I152)/H152</f>
        <v>8.2817141169726757E-2</v>
      </c>
      <c r="L152" s="3">
        <f>(G152-H152)/G152</f>
        <v>1.5914529914529914E-2</v>
      </c>
      <c r="M152" s="2">
        <v>13814892.48</v>
      </c>
      <c r="N152" s="2">
        <v>3</v>
      </c>
    </row>
    <row r="153" spans="1:14" ht="15.75" x14ac:dyDescent="0.25">
      <c r="A153" s="6" t="s">
        <v>1011</v>
      </c>
      <c r="B153" s="6" t="s">
        <v>4</v>
      </c>
      <c r="C153" s="6" t="s">
        <v>3</v>
      </c>
      <c r="D153" s="6" t="s">
        <v>2</v>
      </c>
      <c r="E153" s="6" t="s">
        <v>1009</v>
      </c>
      <c r="F153" s="6" t="s">
        <v>887</v>
      </c>
      <c r="G153" s="5">
        <v>550600</v>
      </c>
      <c r="H153" s="5">
        <v>497752.5</v>
      </c>
      <c r="I153" s="2">
        <v>497000</v>
      </c>
      <c r="J153" s="2">
        <f>H153-I153</f>
        <v>752.5</v>
      </c>
      <c r="K153" s="4">
        <f>(H153-I153)/H153</f>
        <v>1.5117955208662939E-3</v>
      </c>
      <c r="L153" s="3">
        <f>(G153-H153)/G153</f>
        <v>9.5981656374863791E-2</v>
      </c>
      <c r="M153" s="2">
        <v>15425727</v>
      </c>
      <c r="N153" s="2">
        <v>4</v>
      </c>
    </row>
    <row r="154" spans="1:14" ht="15.75" x14ac:dyDescent="0.25">
      <c r="A154" s="6" t="s">
        <v>1010</v>
      </c>
      <c r="B154" s="6" t="s">
        <v>17</v>
      </c>
      <c r="C154" s="6" t="s">
        <v>3</v>
      </c>
      <c r="D154" s="6" t="s">
        <v>8</v>
      </c>
      <c r="E154" s="6" t="s">
        <v>1009</v>
      </c>
      <c r="F154" s="6" t="s">
        <v>887</v>
      </c>
      <c r="G154" s="5">
        <v>574700</v>
      </c>
      <c r="H154" s="5">
        <v>569548.29</v>
      </c>
      <c r="I154" s="2">
        <v>445658.89</v>
      </c>
      <c r="J154" s="2"/>
      <c r="K154" s="4">
        <f>(H154-I154)/H154</f>
        <v>0.21752220518474388</v>
      </c>
      <c r="L154" s="3">
        <f>(G154-H154)/G154</f>
        <v>8.9641726117973951E-3</v>
      </c>
      <c r="M154" s="2">
        <v>525877.49</v>
      </c>
      <c r="N154" s="2">
        <v>5</v>
      </c>
    </row>
    <row r="155" spans="1:14" ht="15.75" x14ac:dyDescent="0.25">
      <c r="A155" s="6" t="s">
        <v>1010</v>
      </c>
      <c r="B155" s="6" t="s">
        <v>17</v>
      </c>
      <c r="C155" s="6" t="s">
        <v>3</v>
      </c>
      <c r="D155" s="6" t="s">
        <v>2</v>
      </c>
      <c r="E155" s="6" t="s">
        <v>1009</v>
      </c>
      <c r="F155" s="6" t="s">
        <v>887</v>
      </c>
      <c r="G155" s="5">
        <v>574700</v>
      </c>
      <c r="H155" s="5">
        <v>569548.29</v>
      </c>
      <c r="I155" s="2">
        <v>528012.80000000005</v>
      </c>
      <c r="J155" s="2">
        <f>H155-I155</f>
        <v>41535.489999999991</v>
      </c>
      <c r="K155" s="4">
        <f>(H155-I155)/H155</f>
        <v>7.2927073488360375E-2</v>
      </c>
      <c r="L155" s="3">
        <f>(G155-H155)/G155</f>
        <v>8.9641726117973951E-3</v>
      </c>
      <c r="M155" s="2">
        <v>7476661.25</v>
      </c>
      <c r="N155" s="2">
        <v>5</v>
      </c>
    </row>
    <row r="156" spans="1:14" ht="15.75" x14ac:dyDescent="0.25">
      <c r="A156" s="6" t="s">
        <v>1010</v>
      </c>
      <c r="B156" s="6" t="s">
        <v>17</v>
      </c>
      <c r="C156" s="6" t="s">
        <v>9</v>
      </c>
      <c r="D156" s="6" t="s">
        <v>8</v>
      </c>
      <c r="E156" s="6" t="s">
        <v>1009</v>
      </c>
      <c r="F156" s="6" t="s">
        <v>887</v>
      </c>
      <c r="G156" s="5">
        <v>447000</v>
      </c>
      <c r="H156" s="5">
        <v>445658.89</v>
      </c>
      <c r="I156" s="2">
        <v>445658.89</v>
      </c>
      <c r="J156" s="2"/>
      <c r="K156" s="4">
        <f>(H156-I156)/H156</f>
        <v>0</v>
      </c>
      <c r="L156" s="3">
        <f>(G156-H156)/G156</f>
        <v>3.0002460850111546E-3</v>
      </c>
      <c r="M156" s="2">
        <v>525877.49</v>
      </c>
      <c r="N156" s="2">
        <v>3</v>
      </c>
    </row>
    <row r="157" spans="1:14" ht="15.75" x14ac:dyDescent="0.25">
      <c r="A157" s="6" t="s">
        <v>1008</v>
      </c>
      <c r="B157" s="6" t="s">
        <v>17</v>
      </c>
      <c r="C157" s="6" t="s">
        <v>3</v>
      </c>
      <c r="D157" s="6" t="s">
        <v>8</v>
      </c>
      <c r="E157" s="6" t="s">
        <v>1007</v>
      </c>
      <c r="F157" s="6" t="s">
        <v>887</v>
      </c>
      <c r="G157" s="5">
        <v>1765555</v>
      </c>
      <c r="H157" s="5">
        <v>1640000</v>
      </c>
      <c r="I157" s="2">
        <v>1540000</v>
      </c>
      <c r="J157" s="2"/>
      <c r="K157" s="4">
        <f>(H157-I157)/H157</f>
        <v>6.097560975609756E-2</v>
      </c>
      <c r="L157" s="3">
        <f>(G157-H157)/G157</f>
        <v>7.1113615831848914E-2</v>
      </c>
      <c r="M157" s="2">
        <v>17248000</v>
      </c>
      <c r="N157" s="2">
        <v>3</v>
      </c>
    </row>
    <row r="158" spans="1:14" ht="15.75" x14ac:dyDescent="0.25">
      <c r="A158" s="6" t="s">
        <v>1006</v>
      </c>
      <c r="B158" s="6" t="s">
        <v>4</v>
      </c>
      <c r="C158" s="6" t="s">
        <v>3</v>
      </c>
      <c r="D158" s="6" t="s">
        <v>55</v>
      </c>
      <c r="E158" s="6" t="s">
        <v>1005</v>
      </c>
      <c r="F158" s="6" t="s">
        <v>887</v>
      </c>
      <c r="G158" s="5">
        <v>115000</v>
      </c>
      <c r="H158" s="5">
        <v>109310</v>
      </c>
      <c r="I158" s="2">
        <v>75722.149999999994</v>
      </c>
      <c r="J158" s="2"/>
      <c r="K158" s="4">
        <f>(H158-I158)/H158</f>
        <v>0.30727152136126618</v>
      </c>
      <c r="L158" s="3">
        <f>(G158-H158)/G158</f>
        <v>4.9478260869565215E-2</v>
      </c>
      <c r="M158" s="2">
        <v>168780.81</v>
      </c>
      <c r="N158" s="2">
        <v>4</v>
      </c>
    </row>
    <row r="159" spans="1:14" ht="15.75" x14ac:dyDescent="0.25">
      <c r="A159" s="6" t="s">
        <v>1004</v>
      </c>
      <c r="B159" s="6" t="s">
        <v>11</v>
      </c>
      <c r="C159" s="6" t="s">
        <v>9</v>
      </c>
      <c r="D159" s="6" t="s">
        <v>8</v>
      </c>
      <c r="E159" s="6" t="s">
        <v>1003</v>
      </c>
      <c r="F159" s="6" t="s">
        <v>887</v>
      </c>
      <c r="G159" s="5">
        <v>306000</v>
      </c>
      <c r="H159" s="5">
        <v>237600</v>
      </c>
      <c r="I159" s="2">
        <v>237600</v>
      </c>
      <c r="J159" s="2"/>
      <c r="K159" s="4">
        <f>(H159-I159)/H159</f>
        <v>0</v>
      </c>
      <c r="L159" s="3">
        <f>(G159-H159)/G159</f>
        <v>0.22352941176470589</v>
      </c>
      <c r="M159" s="2">
        <v>17878152.600000001</v>
      </c>
      <c r="N159" s="2">
        <v>1</v>
      </c>
    </row>
    <row r="160" spans="1:14" ht="15.75" x14ac:dyDescent="0.25">
      <c r="A160" s="6" t="s">
        <v>1002</v>
      </c>
      <c r="B160" s="6" t="s">
        <v>4</v>
      </c>
      <c r="C160" s="6" t="s">
        <v>3</v>
      </c>
      <c r="D160" s="6" t="s">
        <v>55</v>
      </c>
      <c r="E160" s="6" t="s">
        <v>1000</v>
      </c>
      <c r="F160" s="6" t="s">
        <v>953</v>
      </c>
      <c r="G160" s="5">
        <v>149490</v>
      </c>
      <c r="H160" s="5">
        <v>145710</v>
      </c>
      <c r="I160" s="2">
        <v>92536.34</v>
      </c>
      <c r="J160" s="2"/>
      <c r="K160" s="4">
        <f>(H160-I160)/H160</f>
        <v>0.36492800768650063</v>
      </c>
      <c r="L160" s="3">
        <f>(G160-H160)/G160</f>
        <v>2.5285972305839857E-2</v>
      </c>
      <c r="M160" s="2">
        <v>520387.5</v>
      </c>
      <c r="N160" s="2">
        <v>3</v>
      </c>
    </row>
    <row r="161" spans="1:14" ht="15.75" x14ac:dyDescent="0.25">
      <c r="A161" s="6" t="s">
        <v>1001</v>
      </c>
      <c r="B161" s="6" t="s">
        <v>4</v>
      </c>
      <c r="C161" s="6" t="s">
        <v>3</v>
      </c>
      <c r="D161" s="6" t="s">
        <v>8</v>
      </c>
      <c r="E161" s="6" t="s">
        <v>1000</v>
      </c>
      <c r="F161" s="6" t="s">
        <v>887</v>
      </c>
      <c r="G161" s="5">
        <v>149950</v>
      </c>
      <c r="H161" s="5">
        <v>146567</v>
      </c>
      <c r="I161" s="2">
        <v>89630</v>
      </c>
      <c r="J161" s="2"/>
      <c r="K161" s="4">
        <f>(H161-I161)/H161</f>
        <v>0.3884708017493706</v>
      </c>
      <c r="L161" s="3">
        <f>(G161-H161)/G161</f>
        <v>2.2560853617872623E-2</v>
      </c>
      <c r="M161" s="2">
        <v>1317561</v>
      </c>
      <c r="N161" s="2">
        <v>3</v>
      </c>
    </row>
    <row r="162" spans="1:14" ht="15.75" x14ac:dyDescent="0.25">
      <c r="A162" s="6" t="s">
        <v>999</v>
      </c>
      <c r="B162" s="6" t="s">
        <v>17</v>
      </c>
      <c r="C162" s="6" t="s">
        <v>3</v>
      </c>
      <c r="D162" s="6" t="s">
        <v>2</v>
      </c>
      <c r="E162" s="6" t="s">
        <v>996</v>
      </c>
      <c r="F162" s="6" t="s">
        <v>821</v>
      </c>
      <c r="G162" s="5">
        <v>104200</v>
      </c>
      <c r="H162" s="5">
        <v>93608.4</v>
      </c>
      <c r="I162" s="2">
        <v>93008.4</v>
      </c>
      <c r="J162" s="2">
        <f>H162-I162</f>
        <v>600</v>
      </c>
      <c r="K162" s="4">
        <f>(H162-I162)/H162</f>
        <v>6.4096811824579849E-3</v>
      </c>
      <c r="L162" s="3">
        <f>(G162-H162)/G162</f>
        <v>0.10164683301343576</v>
      </c>
      <c r="M162" s="2">
        <v>36595085.119999997</v>
      </c>
      <c r="N162" s="2">
        <v>1</v>
      </c>
    </row>
    <row r="163" spans="1:14" ht="15.75" x14ac:dyDescent="0.25">
      <c r="A163" s="6" t="s">
        <v>998</v>
      </c>
      <c r="B163" s="6" t="s">
        <v>17</v>
      </c>
      <c r="C163" s="6" t="s">
        <v>3</v>
      </c>
      <c r="D163" s="6" t="s">
        <v>2</v>
      </c>
      <c r="E163" s="6" t="s">
        <v>996</v>
      </c>
      <c r="F163" s="6" t="s">
        <v>953</v>
      </c>
      <c r="G163" s="5">
        <v>112300</v>
      </c>
      <c r="H163" s="5">
        <v>108710.18</v>
      </c>
      <c r="I163" s="2">
        <v>108710.18</v>
      </c>
      <c r="J163" s="2">
        <f>H163-I163</f>
        <v>0</v>
      </c>
      <c r="K163" s="4">
        <f>(H163-I163)/H163</f>
        <v>0</v>
      </c>
      <c r="L163" s="3">
        <f>(G163-H163)/G163</f>
        <v>3.196634016028501E-2</v>
      </c>
      <c r="M163" s="2">
        <v>3804320</v>
      </c>
      <c r="N163" s="2">
        <v>2</v>
      </c>
    </row>
    <row r="164" spans="1:14" ht="15.75" x14ac:dyDescent="0.25">
      <c r="A164" s="6" t="s">
        <v>997</v>
      </c>
      <c r="B164" s="6" t="s">
        <v>17</v>
      </c>
      <c r="C164" s="6" t="s">
        <v>3</v>
      </c>
      <c r="D164" s="6" t="s">
        <v>2</v>
      </c>
      <c r="E164" s="6" t="s">
        <v>996</v>
      </c>
      <c r="F164" s="6" t="s">
        <v>887</v>
      </c>
      <c r="G164" s="5">
        <v>107100</v>
      </c>
      <c r="H164" s="5">
        <v>101796</v>
      </c>
      <c r="I164" s="2">
        <v>101796</v>
      </c>
      <c r="J164" s="2">
        <f>H164-I164</f>
        <v>0</v>
      </c>
      <c r="K164" s="4">
        <f>(H164-I164)/H164</f>
        <v>0</v>
      </c>
      <c r="L164" s="3">
        <f>(G164-H164)/G164</f>
        <v>4.9523809523809526E-2</v>
      </c>
      <c r="M164" s="2">
        <v>76155623.519999996</v>
      </c>
      <c r="N164" s="2">
        <v>1</v>
      </c>
    </row>
    <row r="165" spans="1:14" ht="15.75" x14ac:dyDescent="0.25">
      <c r="A165" s="6" t="s">
        <v>995</v>
      </c>
      <c r="B165" s="6" t="s">
        <v>17</v>
      </c>
      <c r="C165" s="6" t="s">
        <v>3</v>
      </c>
      <c r="D165" s="6" t="s">
        <v>8</v>
      </c>
      <c r="E165" s="6" t="s">
        <v>994</v>
      </c>
      <c r="F165" s="6" t="s">
        <v>821</v>
      </c>
      <c r="G165" s="5">
        <v>79000</v>
      </c>
      <c r="H165" s="5">
        <v>78634</v>
      </c>
      <c r="I165" s="2">
        <v>74500</v>
      </c>
      <c r="J165" s="2"/>
      <c r="K165" s="4">
        <f>(H165-I165)/H165</f>
        <v>5.257267848513366E-2</v>
      </c>
      <c r="L165" s="3">
        <f>(G165-H165)/G165</f>
        <v>4.6329113924050633E-3</v>
      </c>
      <c r="M165" s="2">
        <v>3826032</v>
      </c>
      <c r="N165" s="2">
        <v>2</v>
      </c>
    </row>
    <row r="166" spans="1:14" ht="15.75" x14ac:dyDescent="0.25">
      <c r="A166" s="6" t="s">
        <v>995</v>
      </c>
      <c r="B166" s="6" t="s">
        <v>17</v>
      </c>
      <c r="C166" s="6" t="s">
        <v>3</v>
      </c>
      <c r="D166" s="6" t="s">
        <v>2</v>
      </c>
      <c r="E166" s="6" t="s">
        <v>994</v>
      </c>
      <c r="F166" s="6" t="s">
        <v>821</v>
      </c>
      <c r="G166" s="5">
        <v>79000</v>
      </c>
      <c r="H166" s="5">
        <v>78634</v>
      </c>
      <c r="I166" s="2">
        <v>78634</v>
      </c>
      <c r="J166" s="2">
        <f>H166-I166</f>
        <v>0</v>
      </c>
      <c r="K166" s="4">
        <f>(H166-I166)/H166</f>
        <v>0</v>
      </c>
      <c r="L166" s="3">
        <f>(G166-H166)/G166</f>
        <v>4.6329113924050633E-3</v>
      </c>
      <c r="M166" s="2">
        <v>16145132.880000001</v>
      </c>
      <c r="N166" s="2">
        <v>2</v>
      </c>
    </row>
    <row r="167" spans="1:14" ht="15.75" x14ac:dyDescent="0.25">
      <c r="A167" s="6" t="s">
        <v>995</v>
      </c>
      <c r="B167" s="6" t="s">
        <v>17</v>
      </c>
      <c r="C167" s="6" t="s">
        <v>9</v>
      </c>
      <c r="D167" s="6" t="s">
        <v>8</v>
      </c>
      <c r="E167" s="6" t="s">
        <v>994</v>
      </c>
      <c r="F167" s="6" t="s">
        <v>821</v>
      </c>
      <c r="G167" s="5">
        <v>75000</v>
      </c>
      <c r="H167" s="5">
        <v>74500</v>
      </c>
      <c r="I167" s="2">
        <v>74500</v>
      </c>
      <c r="J167" s="2"/>
      <c r="K167" s="4">
        <f>(H167-I167)/H167</f>
        <v>0</v>
      </c>
      <c r="L167" s="3">
        <f>(G167-H167)/G167</f>
        <v>6.6666666666666671E-3</v>
      </c>
      <c r="M167" s="2">
        <v>3826032</v>
      </c>
      <c r="N167" s="2">
        <v>1</v>
      </c>
    </row>
    <row r="168" spans="1:14" ht="15.75" x14ac:dyDescent="0.25">
      <c r="A168" s="6" t="s">
        <v>993</v>
      </c>
      <c r="B168" s="6" t="s">
        <v>11</v>
      </c>
      <c r="C168" s="6" t="s">
        <v>3</v>
      </c>
      <c r="D168" s="6" t="s">
        <v>2</v>
      </c>
      <c r="E168" s="6" t="s">
        <v>991</v>
      </c>
      <c r="F168" s="6" t="s">
        <v>887</v>
      </c>
      <c r="G168" s="5">
        <v>685000</v>
      </c>
      <c r="H168" s="5">
        <v>678160</v>
      </c>
      <c r="I168" s="2">
        <v>678160</v>
      </c>
      <c r="J168" s="2">
        <f>H168-I168</f>
        <v>0</v>
      </c>
      <c r="K168" s="4">
        <f>(H168-I168)/H168</f>
        <v>0</v>
      </c>
      <c r="L168" s="3">
        <f>(G168-H168)/G168</f>
        <v>9.9854014598540139E-3</v>
      </c>
      <c r="M168" s="2">
        <v>72156224</v>
      </c>
      <c r="N168" s="2">
        <v>2</v>
      </c>
    </row>
    <row r="169" spans="1:14" ht="15.75" x14ac:dyDescent="0.25">
      <c r="A169" s="6" t="s">
        <v>992</v>
      </c>
      <c r="B169" s="6" t="s">
        <v>4</v>
      </c>
      <c r="C169" s="6" t="s">
        <v>3</v>
      </c>
      <c r="D169" s="6" t="s">
        <v>2</v>
      </c>
      <c r="E169" s="6" t="s">
        <v>991</v>
      </c>
      <c r="F169" s="6" t="s">
        <v>887</v>
      </c>
      <c r="G169" s="5">
        <v>670000</v>
      </c>
      <c r="H169" s="5">
        <v>664104</v>
      </c>
      <c r="I169" s="2">
        <v>664104</v>
      </c>
      <c r="J169" s="2">
        <f>H169-I169</f>
        <v>0</v>
      </c>
      <c r="K169" s="4">
        <f>(H169-I169)/H169</f>
        <v>0</v>
      </c>
      <c r="L169" s="3">
        <f>(G169-H169)/G169</f>
        <v>8.8000000000000005E-3</v>
      </c>
      <c r="M169" s="2">
        <v>26643852.48</v>
      </c>
      <c r="N169" s="2">
        <v>3</v>
      </c>
    </row>
    <row r="170" spans="1:14" ht="15.75" x14ac:dyDescent="0.25">
      <c r="A170" s="6" t="s">
        <v>990</v>
      </c>
      <c r="B170" s="6" t="s">
        <v>17</v>
      </c>
      <c r="C170" s="6" t="s">
        <v>3</v>
      </c>
      <c r="D170" s="6" t="s">
        <v>2</v>
      </c>
      <c r="E170" s="6" t="s">
        <v>988</v>
      </c>
      <c r="F170" s="6" t="s">
        <v>887</v>
      </c>
      <c r="G170" s="5">
        <v>48000</v>
      </c>
      <c r="H170" s="5">
        <v>46373</v>
      </c>
      <c r="I170" s="2">
        <v>46373</v>
      </c>
      <c r="J170" s="2">
        <f>H170-I170</f>
        <v>0</v>
      </c>
      <c r="K170" s="4">
        <f>(H170-I170)/H170</f>
        <v>0</v>
      </c>
      <c r="L170" s="3">
        <f>(G170-H170)/G170</f>
        <v>3.3895833333333333E-2</v>
      </c>
      <c r="M170" s="2">
        <v>7879700.1600000001</v>
      </c>
      <c r="N170" s="2">
        <v>3</v>
      </c>
    </row>
    <row r="171" spans="1:14" ht="15.75" x14ac:dyDescent="0.25">
      <c r="A171" s="6" t="s">
        <v>990</v>
      </c>
      <c r="B171" s="6" t="s">
        <v>17</v>
      </c>
      <c r="C171" s="6" t="s">
        <v>9</v>
      </c>
      <c r="D171" s="6" t="s">
        <v>2</v>
      </c>
      <c r="E171" s="6" t="s">
        <v>988</v>
      </c>
      <c r="F171" s="6" t="s">
        <v>887</v>
      </c>
      <c r="G171" s="5">
        <v>48000</v>
      </c>
      <c r="H171" s="5">
        <v>47521</v>
      </c>
      <c r="I171" s="2">
        <v>46373</v>
      </c>
      <c r="J171" s="2">
        <f>H171-I171</f>
        <v>1148</v>
      </c>
      <c r="K171" s="4">
        <f>(H171-I171)/H171</f>
        <v>2.4157740788283075E-2</v>
      </c>
      <c r="L171" s="3">
        <f>(G171-H171)/G171</f>
        <v>9.9791666666666674E-3</v>
      </c>
      <c r="M171" s="2">
        <v>7879700.1600000001</v>
      </c>
      <c r="N171" s="2">
        <v>1</v>
      </c>
    </row>
    <row r="172" spans="1:14" ht="15.75" x14ac:dyDescent="0.25">
      <c r="A172" s="6" t="s">
        <v>989</v>
      </c>
      <c r="B172" s="6" t="s">
        <v>17</v>
      </c>
      <c r="C172" s="6" t="s">
        <v>3</v>
      </c>
      <c r="D172" s="6" t="s">
        <v>2</v>
      </c>
      <c r="E172" s="6" t="s">
        <v>988</v>
      </c>
      <c r="F172" s="6" t="s">
        <v>887</v>
      </c>
      <c r="G172" s="5">
        <v>47270</v>
      </c>
      <c r="H172" s="5">
        <v>43982.85</v>
      </c>
      <c r="I172" s="2">
        <v>43982.85</v>
      </c>
      <c r="J172" s="2">
        <f>H172-I172</f>
        <v>0</v>
      </c>
      <c r="K172" s="4">
        <f>(H172-I172)/H172</f>
        <v>0</v>
      </c>
      <c r="L172" s="3">
        <f>(G172-H172)/G172</f>
        <v>6.9539877300613534E-2</v>
      </c>
      <c r="M172" s="2">
        <v>6124172.0300000003</v>
      </c>
      <c r="N172" s="2">
        <v>3</v>
      </c>
    </row>
    <row r="173" spans="1:14" ht="15.75" x14ac:dyDescent="0.25">
      <c r="A173" s="6" t="s">
        <v>987</v>
      </c>
      <c r="B173" s="6" t="s">
        <v>4</v>
      </c>
      <c r="C173" s="6" t="s">
        <v>3</v>
      </c>
      <c r="D173" s="6" t="s">
        <v>8</v>
      </c>
      <c r="E173" s="6" t="s">
        <v>985</v>
      </c>
      <c r="F173" s="6" t="s">
        <v>887</v>
      </c>
      <c r="G173" s="5">
        <v>212378</v>
      </c>
      <c r="H173" s="5">
        <v>212378</v>
      </c>
      <c r="I173" s="2">
        <v>200000</v>
      </c>
      <c r="J173" s="2"/>
      <c r="K173" s="4">
        <f>(H173-I173)/H173</f>
        <v>5.8282872990611079E-2</v>
      </c>
      <c r="L173" s="3">
        <f>(G173-H173)/G173</f>
        <v>0</v>
      </c>
      <c r="M173" s="2">
        <v>53106980.880000003</v>
      </c>
      <c r="N173" s="2">
        <v>1</v>
      </c>
    </row>
    <row r="174" spans="1:14" ht="15.75" x14ac:dyDescent="0.25">
      <c r="A174" s="6" t="s">
        <v>987</v>
      </c>
      <c r="B174" s="6" t="s">
        <v>4</v>
      </c>
      <c r="C174" s="6" t="s">
        <v>3</v>
      </c>
      <c r="D174" s="6" t="s">
        <v>2</v>
      </c>
      <c r="E174" s="6" t="s">
        <v>985</v>
      </c>
      <c r="F174" s="6" t="s">
        <v>887</v>
      </c>
      <c r="G174" s="5">
        <v>212378</v>
      </c>
      <c r="H174" s="5">
        <v>212378</v>
      </c>
      <c r="I174" s="2">
        <v>212378</v>
      </c>
      <c r="J174" s="2">
        <f>H174-I174</f>
        <v>0</v>
      </c>
      <c r="K174" s="4">
        <f>(H174-I174)/H174</f>
        <v>0</v>
      </c>
      <c r="L174" s="3">
        <f>(G174-H174)/G174</f>
        <v>0</v>
      </c>
      <c r="M174" s="2">
        <v>112547172.56</v>
      </c>
      <c r="N174" s="2">
        <v>1</v>
      </c>
    </row>
    <row r="175" spans="1:14" ht="15.75" x14ac:dyDescent="0.25">
      <c r="A175" s="6" t="s">
        <v>986</v>
      </c>
      <c r="B175" s="6" t="s">
        <v>17</v>
      </c>
      <c r="C175" s="6" t="s">
        <v>3</v>
      </c>
      <c r="D175" s="6" t="s">
        <v>8</v>
      </c>
      <c r="E175" s="6" t="s">
        <v>985</v>
      </c>
      <c r="F175" s="6" t="s">
        <v>887</v>
      </c>
      <c r="G175" s="5">
        <v>243000</v>
      </c>
      <c r="H175" s="5">
        <v>241061.81</v>
      </c>
      <c r="I175" s="2">
        <v>189999</v>
      </c>
      <c r="J175" s="2"/>
      <c r="K175" s="4">
        <f>(H175-I175)/H175</f>
        <v>0.21182455238347375</v>
      </c>
      <c r="L175" s="3">
        <f>(G175-H175)/G175</f>
        <v>7.9760905349794339E-3</v>
      </c>
      <c r="M175" s="2">
        <v>48901066.759999998</v>
      </c>
      <c r="N175" s="2">
        <v>2</v>
      </c>
    </row>
    <row r="176" spans="1:14" ht="15.75" x14ac:dyDescent="0.25">
      <c r="A176" s="6" t="s">
        <v>986</v>
      </c>
      <c r="B176" s="6" t="s">
        <v>17</v>
      </c>
      <c r="C176" s="6" t="s">
        <v>3</v>
      </c>
      <c r="D176" s="6" t="s">
        <v>2</v>
      </c>
      <c r="E176" s="6" t="s">
        <v>985</v>
      </c>
      <c r="F176" s="6" t="s">
        <v>887</v>
      </c>
      <c r="G176" s="5">
        <v>243000</v>
      </c>
      <c r="H176" s="5">
        <v>241061.81</v>
      </c>
      <c r="I176" s="2">
        <v>233829.95</v>
      </c>
      <c r="J176" s="2">
        <f>H176-I176</f>
        <v>7231.859999999986</v>
      </c>
      <c r="K176" s="4">
        <f>(H176-I176)/H176</f>
        <v>3.000002364538782E-2</v>
      </c>
      <c r="L176" s="3">
        <f>(G176-H176)/G176</f>
        <v>7.9760905349794339E-3</v>
      </c>
      <c r="M176" s="2">
        <v>50769158.740000002</v>
      </c>
      <c r="N176" s="2">
        <v>2</v>
      </c>
    </row>
    <row r="177" spans="1:14" ht="15.75" x14ac:dyDescent="0.25">
      <c r="A177" s="6" t="s">
        <v>984</v>
      </c>
      <c r="B177" s="6" t="s">
        <v>4</v>
      </c>
      <c r="C177" s="6" t="s">
        <v>3</v>
      </c>
      <c r="D177" s="6" t="s">
        <v>8</v>
      </c>
      <c r="E177" s="6" t="s">
        <v>983</v>
      </c>
      <c r="F177" s="6" t="s">
        <v>887</v>
      </c>
      <c r="G177" s="5">
        <v>110000</v>
      </c>
      <c r="H177" s="5">
        <v>106700</v>
      </c>
      <c r="I177" s="2">
        <v>88500</v>
      </c>
      <c r="J177" s="2"/>
      <c r="K177" s="4">
        <f>(H177-I177)/H177</f>
        <v>0.17057169634489222</v>
      </c>
      <c r="L177" s="3">
        <f>(G177-H177)/G177</f>
        <v>0.03</v>
      </c>
      <c r="M177" s="2">
        <v>795898.88</v>
      </c>
      <c r="N177" s="2">
        <v>1</v>
      </c>
    </row>
    <row r="178" spans="1:14" ht="15.75" x14ac:dyDescent="0.25">
      <c r="A178" s="6" t="s">
        <v>984</v>
      </c>
      <c r="B178" s="6" t="s">
        <v>4</v>
      </c>
      <c r="C178" s="6" t="s">
        <v>3</v>
      </c>
      <c r="D178" s="6" t="s">
        <v>2</v>
      </c>
      <c r="E178" s="6" t="s">
        <v>983</v>
      </c>
      <c r="F178" s="6" t="s">
        <v>887</v>
      </c>
      <c r="G178" s="5">
        <v>110000</v>
      </c>
      <c r="H178" s="5">
        <v>106700</v>
      </c>
      <c r="I178" s="2">
        <v>106700</v>
      </c>
      <c r="J178" s="2">
        <f>H178-I178</f>
        <v>0</v>
      </c>
      <c r="K178" s="4">
        <f>(H178-I178)/H178</f>
        <v>0</v>
      </c>
      <c r="L178" s="3">
        <f>(G178-H178)/G178</f>
        <v>0.03</v>
      </c>
      <c r="M178" s="2">
        <v>8962800</v>
      </c>
      <c r="N178" s="2">
        <v>1</v>
      </c>
    </row>
    <row r="179" spans="1:14" ht="15.75" x14ac:dyDescent="0.25">
      <c r="A179" s="6" t="s">
        <v>982</v>
      </c>
      <c r="B179" s="6" t="s">
        <v>4</v>
      </c>
      <c r="C179" s="6" t="s">
        <v>3</v>
      </c>
      <c r="D179" s="6" t="s">
        <v>55</v>
      </c>
      <c r="E179" s="6" t="s">
        <v>981</v>
      </c>
      <c r="F179" s="6" t="s">
        <v>821</v>
      </c>
      <c r="G179" s="5">
        <v>1725000</v>
      </c>
      <c r="H179" s="5">
        <v>1617690</v>
      </c>
      <c r="I179" s="2">
        <v>1204087</v>
      </c>
      <c r="J179" s="2"/>
      <c r="K179" s="4">
        <f>(H179-I179)/H179</f>
        <v>0.25567506753457092</v>
      </c>
      <c r="L179" s="3">
        <f>(G179-H179)/G179</f>
        <v>6.2208695652173913E-2</v>
      </c>
      <c r="M179" s="2">
        <v>1420822.66</v>
      </c>
      <c r="N179" s="2">
        <v>3</v>
      </c>
    </row>
    <row r="180" spans="1:14" ht="15.75" x14ac:dyDescent="0.25">
      <c r="A180" s="6" t="s">
        <v>982</v>
      </c>
      <c r="B180" s="6" t="s">
        <v>4</v>
      </c>
      <c r="C180" s="6" t="s">
        <v>3</v>
      </c>
      <c r="D180" s="6" t="s">
        <v>2</v>
      </c>
      <c r="E180" s="6" t="s">
        <v>981</v>
      </c>
      <c r="F180" s="6" t="s">
        <v>821</v>
      </c>
      <c r="G180" s="5">
        <v>1725000</v>
      </c>
      <c r="H180" s="5">
        <v>1617690</v>
      </c>
      <c r="I180" s="2">
        <v>1594000</v>
      </c>
      <c r="J180" s="2">
        <f>H180-I180</f>
        <v>23690</v>
      </c>
      <c r="K180" s="4">
        <f>(H180-I180)/H180</f>
        <v>1.4644338532104421E-2</v>
      </c>
      <c r="L180" s="3">
        <f>(G180-H180)/G180</f>
        <v>6.2208695652173913E-2</v>
      </c>
      <c r="M180" s="2">
        <v>15047360</v>
      </c>
      <c r="N180" s="2">
        <v>3</v>
      </c>
    </row>
    <row r="181" spans="1:14" ht="15.75" x14ac:dyDescent="0.25">
      <c r="A181" s="6" t="s">
        <v>980</v>
      </c>
      <c r="B181" s="6" t="s">
        <v>11</v>
      </c>
      <c r="C181" s="6" t="s">
        <v>3</v>
      </c>
      <c r="D181" s="6" t="s">
        <v>2</v>
      </c>
      <c r="E181" s="6" t="s">
        <v>979</v>
      </c>
      <c r="F181" s="6" t="s">
        <v>887</v>
      </c>
      <c r="G181" s="5">
        <v>120000</v>
      </c>
      <c r="H181" s="5">
        <v>104338</v>
      </c>
      <c r="I181" s="2">
        <v>104338</v>
      </c>
      <c r="J181" s="2">
        <f>H181-I181</f>
        <v>0</v>
      </c>
      <c r="K181" s="4">
        <f>(H181-I181)/H181</f>
        <v>0</v>
      </c>
      <c r="L181" s="3">
        <f>(G181-H181)/G181</f>
        <v>0.13051666666666667</v>
      </c>
      <c r="M181" s="2">
        <v>12311884</v>
      </c>
      <c r="N181" s="2">
        <v>3</v>
      </c>
    </row>
    <row r="182" spans="1:14" ht="15.75" x14ac:dyDescent="0.25">
      <c r="A182" s="6" t="s">
        <v>980</v>
      </c>
      <c r="B182" s="6" t="s">
        <v>11</v>
      </c>
      <c r="C182" s="6" t="s">
        <v>9</v>
      </c>
      <c r="D182" s="6" t="s">
        <v>2</v>
      </c>
      <c r="E182" s="6" t="s">
        <v>979</v>
      </c>
      <c r="F182" s="6" t="s">
        <v>887</v>
      </c>
      <c r="G182" s="5">
        <v>180000</v>
      </c>
      <c r="H182" s="5">
        <v>179820</v>
      </c>
      <c r="I182" s="2">
        <v>104338</v>
      </c>
      <c r="J182" s="2">
        <f>H182-I182</f>
        <v>75482</v>
      </c>
      <c r="K182" s="4">
        <f>(H182-I182)/H182</f>
        <v>0.41976420865309755</v>
      </c>
      <c r="L182" s="3">
        <f>(G182-H182)/G182</f>
        <v>1E-3</v>
      </c>
      <c r="M182" s="2">
        <v>12311884</v>
      </c>
      <c r="N182" s="2">
        <v>1</v>
      </c>
    </row>
    <row r="183" spans="1:14" ht="15.75" x14ac:dyDescent="0.25">
      <c r="A183" s="6" t="s">
        <v>977</v>
      </c>
      <c r="B183" s="6" t="s">
        <v>4</v>
      </c>
      <c r="C183" s="6" t="s">
        <v>3</v>
      </c>
      <c r="D183" s="6" t="s">
        <v>8</v>
      </c>
      <c r="E183" s="6" t="s">
        <v>978</v>
      </c>
      <c r="F183" s="6" t="s">
        <v>887</v>
      </c>
      <c r="G183" s="5">
        <v>32</v>
      </c>
      <c r="H183" s="5">
        <v>31.45</v>
      </c>
      <c r="I183" s="2">
        <v>19</v>
      </c>
      <c r="J183" s="2"/>
      <c r="K183" s="4">
        <f>(H183-I183)/H183</f>
        <v>0.3958664546899841</v>
      </c>
      <c r="L183" s="3">
        <f>(G183-H183)/G183</f>
        <v>1.7187500000000022E-2</v>
      </c>
      <c r="M183" s="2">
        <v>13885886.189999999</v>
      </c>
      <c r="N183" s="2">
        <v>6</v>
      </c>
    </row>
    <row r="184" spans="1:14" ht="15.75" x14ac:dyDescent="0.25">
      <c r="A184" s="6" t="s">
        <v>977</v>
      </c>
      <c r="B184" s="6" t="s">
        <v>4</v>
      </c>
      <c r="C184" s="6" t="s">
        <v>3</v>
      </c>
      <c r="D184" s="6" t="s">
        <v>2</v>
      </c>
      <c r="E184" s="6" t="s">
        <v>978</v>
      </c>
      <c r="F184" s="6" t="s">
        <v>887</v>
      </c>
      <c r="G184" s="5">
        <v>32</v>
      </c>
      <c r="H184" s="5">
        <v>31.45</v>
      </c>
      <c r="I184" s="2">
        <v>31.45</v>
      </c>
      <c r="J184" s="2">
        <f>H184-I184</f>
        <v>0</v>
      </c>
      <c r="K184" s="4">
        <f>(H184-I184)/H184</f>
        <v>0</v>
      </c>
      <c r="L184" s="3">
        <f>(G184-H184)/G184</f>
        <v>1.7187500000000022E-2</v>
      </c>
      <c r="M184" s="2">
        <v>61591613.579999998</v>
      </c>
      <c r="N184" s="2">
        <v>6</v>
      </c>
    </row>
    <row r="185" spans="1:14" ht="15.75" x14ac:dyDescent="0.25">
      <c r="A185" s="6" t="s">
        <v>977</v>
      </c>
      <c r="B185" s="6" t="s">
        <v>4</v>
      </c>
      <c r="C185" s="6" t="s">
        <v>3</v>
      </c>
      <c r="D185" s="6" t="s">
        <v>8</v>
      </c>
      <c r="E185" s="6" t="s">
        <v>976</v>
      </c>
      <c r="F185" s="6" t="s">
        <v>887</v>
      </c>
      <c r="G185" s="5">
        <v>32</v>
      </c>
      <c r="H185" s="5">
        <v>31.45</v>
      </c>
      <c r="I185" s="2">
        <v>29</v>
      </c>
      <c r="J185" s="2"/>
      <c r="K185" s="4">
        <f>(H185-I185)/H185</f>
        <v>7.7901430842607297E-2</v>
      </c>
      <c r="L185" s="3">
        <f>(G185-H185)/G185</f>
        <v>1.7187500000000022E-2</v>
      </c>
      <c r="M185" s="2">
        <v>42958511.399999999</v>
      </c>
      <c r="N185" s="2">
        <v>6</v>
      </c>
    </row>
    <row r="186" spans="1:14" ht="15.75" x14ac:dyDescent="0.25">
      <c r="A186" s="6" t="s">
        <v>975</v>
      </c>
      <c r="B186" s="6" t="s">
        <v>4</v>
      </c>
      <c r="C186" s="6" t="s">
        <v>3</v>
      </c>
      <c r="D186" s="6" t="s">
        <v>8</v>
      </c>
      <c r="E186" s="6" t="s">
        <v>973</v>
      </c>
      <c r="F186" s="6" t="s">
        <v>887</v>
      </c>
      <c r="G186" s="5">
        <v>821</v>
      </c>
      <c r="H186" s="5">
        <v>808.56</v>
      </c>
      <c r="I186" s="2">
        <v>700</v>
      </c>
      <c r="J186" s="2"/>
      <c r="K186" s="4">
        <f>(H186-I186)/H186</f>
        <v>0.13426338181458389</v>
      </c>
      <c r="L186" s="3">
        <f>(G186-H186)/G186</f>
        <v>1.5152253349573756E-2</v>
      </c>
      <c r="M186" s="2">
        <v>1866760</v>
      </c>
      <c r="N186" s="2">
        <v>5</v>
      </c>
    </row>
    <row r="187" spans="1:14" ht="15.75" x14ac:dyDescent="0.25">
      <c r="A187" s="6" t="s">
        <v>975</v>
      </c>
      <c r="B187" s="6" t="s">
        <v>4</v>
      </c>
      <c r="C187" s="6" t="s">
        <v>3</v>
      </c>
      <c r="D187" s="6" t="s">
        <v>2</v>
      </c>
      <c r="E187" s="6" t="s">
        <v>973</v>
      </c>
      <c r="F187" s="6" t="s">
        <v>887</v>
      </c>
      <c r="G187" s="5">
        <v>821</v>
      </c>
      <c r="H187" s="5">
        <v>808.56</v>
      </c>
      <c r="I187" s="2">
        <v>807.71</v>
      </c>
      <c r="J187" s="2">
        <f>H187-I187</f>
        <v>0.84999999999990905</v>
      </c>
      <c r="K187" s="4">
        <f>(H187-I187)/H187</f>
        <v>1.0512516077964642E-3</v>
      </c>
      <c r="L187" s="3">
        <f>(G187-H187)/G187</f>
        <v>1.5152253349573756E-2</v>
      </c>
      <c r="M187" s="2">
        <v>3446401.64</v>
      </c>
      <c r="N187" s="2">
        <v>5</v>
      </c>
    </row>
    <row r="188" spans="1:14" ht="15.75" x14ac:dyDescent="0.25">
      <c r="A188" s="6" t="s">
        <v>974</v>
      </c>
      <c r="B188" s="6" t="s">
        <v>17</v>
      </c>
      <c r="C188" s="6" t="s">
        <v>3</v>
      </c>
      <c r="D188" s="6" t="s">
        <v>8</v>
      </c>
      <c r="E188" s="6" t="s">
        <v>973</v>
      </c>
      <c r="F188" s="6" t="s">
        <v>887</v>
      </c>
      <c r="G188" s="5">
        <v>947.15</v>
      </c>
      <c r="H188" s="5">
        <v>933.91</v>
      </c>
      <c r="I188" s="2">
        <v>865</v>
      </c>
      <c r="J188" s="2"/>
      <c r="K188" s="4">
        <f>(H188-I188)/H188</f>
        <v>7.3786553308134592E-2</v>
      </c>
      <c r="L188" s="3">
        <f>(G188-H188)/G188</f>
        <v>1.3978778440584922E-2</v>
      </c>
      <c r="M188" s="2">
        <v>35418360.799999997</v>
      </c>
      <c r="N188" s="2">
        <v>5</v>
      </c>
    </row>
    <row r="189" spans="1:14" ht="15.75" x14ac:dyDescent="0.25">
      <c r="A189" s="6" t="s">
        <v>974</v>
      </c>
      <c r="B189" s="6" t="s">
        <v>17</v>
      </c>
      <c r="C189" s="6" t="s">
        <v>3</v>
      </c>
      <c r="D189" s="6" t="s">
        <v>2</v>
      </c>
      <c r="E189" s="6" t="s">
        <v>973</v>
      </c>
      <c r="F189" s="6" t="s">
        <v>887</v>
      </c>
      <c r="G189" s="5">
        <v>947.15</v>
      </c>
      <c r="H189" s="5">
        <v>933.91</v>
      </c>
      <c r="I189" s="2">
        <v>933.91</v>
      </c>
      <c r="J189" s="2">
        <f>H189-I189</f>
        <v>0</v>
      </c>
      <c r="K189" s="4">
        <f>(H189-I189)/H189</f>
        <v>0</v>
      </c>
      <c r="L189" s="3">
        <f>(G189-H189)/G189</f>
        <v>1.3978778440584922E-2</v>
      </c>
      <c r="M189" s="2">
        <v>2518101.5299999998</v>
      </c>
      <c r="N189" s="2">
        <v>5</v>
      </c>
    </row>
    <row r="190" spans="1:14" ht="15.75" x14ac:dyDescent="0.25">
      <c r="A190" s="6" t="s">
        <v>972</v>
      </c>
      <c r="B190" s="6" t="s">
        <v>17</v>
      </c>
      <c r="C190" s="6" t="s">
        <v>3</v>
      </c>
      <c r="D190" s="6" t="s">
        <v>8</v>
      </c>
      <c r="E190" s="6" t="s">
        <v>971</v>
      </c>
      <c r="F190" s="6" t="s">
        <v>821</v>
      </c>
      <c r="G190" s="5">
        <v>1482.16</v>
      </c>
      <c r="H190" s="5">
        <v>1464.43</v>
      </c>
      <c r="I190" s="2">
        <v>1320</v>
      </c>
      <c r="J190" s="2"/>
      <c r="K190" s="4">
        <f>(H190-I190)/H190</f>
        <v>9.8625403740704609E-2</v>
      </c>
      <c r="L190" s="3">
        <f>(G190-H190)/G190</f>
        <v>1.1962271279753885E-2</v>
      </c>
      <c r="M190" s="2">
        <v>5777138.4000000004</v>
      </c>
      <c r="N190" s="2">
        <v>3</v>
      </c>
    </row>
    <row r="191" spans="1:14" ht="15.75" x14ac:dyDescent="0.25">
      <c r="A191" s="6" t="s">
        <v>972</v>
      </c>
      <c r="B191" s="6" t="s">
        <v>17</v>
      </c>
      <c r="C191" s="6" t="s">
        <v>3</v>
      </c>
      <c r="D191" s="6" t="s">
        <v>2</v>
      </c>
      <c r="E191" s="6" t="s">
        <v>971</v>
      </c>
      <c r="F191" s="6" t="s">
        <v>821</v>
      </c>
      <c r="G191" s="5">
        <v>1482.16</v>
      </c>
      <c r="H191" s="5">
        <v>1464.43</v>
      </c>
      <c r="I191" s="2">
        <v>1460.77</v>
      </c>
      <c r="J191" s="2">
        <f>H191-I191</f>
        <v>3.6600000000000819</v>
      </c>
      <c r="K191" s="4">
        <f>(H191-I191)/H191</f>
        <v>2.4992659259917387E-3</v>
      </c>
      <c r="L191" s="3">
        <f>(G191-H191)/G191</f>
        <v>1.1962271279753885E-2</v>
      </c>
      <c r="M191" s="2">
        <v>7991113.0700000003</v>
      </c>
      <c r="N191" s="2">
        <v>3</v>
      </c>
    </row>
    <row r="192" spans="1:14" ht="15.75" x14ac:dyDescent="0.25">
      <c r="A192" s="6" t="s">
        <v>967</v>
      </c>
      <c r="B192" s="6" t="s">
        <v>4</v>
      </c>
      <c r="C192" s="6" t="s">
        <v>3</v>
      </c>
      <c r="D192" s="6" t="s">
        <v>8</v>
      </c>
      <c r="E192" s="6" t="s">
        <v>969</v>
      </c>
      <c r="F192" s="6" t="s">
        <v>887</v>
      </c>
      <c r="G192" s="5">
        <v>91.5</v>
      </c>
      <c r="H192" s="5">
        <v>89.95</v>
      </c>
      <c r="I192" s="2">
        <v>60</v>
      </c>
      <c r="J192" s="2"/>
      <c r="K192" s="4">
        <f>(H192-I192)/H192</f>
        <v>0.33296275708727074</v>
      </c>
      <c r="L192" s="3">
        <f>(G192-H192)/G192</f>
        <v>1.6939890710382481E-2</v>
      </c>
      <c r="M192" s="2">
        <v>3337842.4</v>
      </c>
      <c r="N192" s="2">
        <v>5</v>
      </c>
    </row>
    <row r="193" spans="1:14" ht="15.75" x14ac:dyDescent="0.25">
      <c r="A193" s="6" t="s">
        <v>967</v>
      </c>
      <c r="B193" s="6" t="s">
        <v>4</v>
      </c>
      <c r="C193" s="6" t="s">
        <v>3</v>
      </c>
      <c r="D193" s="6" t="s">
        <v>2</v>
      </c>
      <c r="E193" s="6" t="s">
        <v>969</v>
      </c>
      <c r="F193" s="6" t="s">
        <v>887</v>
      </c>
      <c r="G193" s="5">
        <v>91.5</v>
      </c>
      <c r="H193" s="5">
        <v>89.95</v>
      </c>
      <c r="I193" s="2">
        <v>89.95</v>
      </c>
      <c r="J193" s="2">
        <f>H193-I193</f>
        <v>0</v>
      </c>
      <c r="K193" s="4">
        <f>(H193-I193)/H193</f>
        <v>0</v>
      </c>
      <c r="L193" s="3">
        <f>(G193-H193)/G193</f>
        <v>1.6939890710382481E-2</v>
      </c>
      <c r="M193" s="2">
        <v>13209789.48</v>
      </c>
      <c r="N193" s="2">
        <v>5</v>
      </c>
    </row>
    <row r="194" spans="1:14" ht="15.75" x14ac:dyDescent="0.25">
      <c r="A194" s="6" t="s">
        <v>970</v>
      </c>
      <c r="B194" s="6" t="s">
        <v>17</v>
      </c>
      <c r="C194" s="6" t="s">
        <v>3</v>
      </c>
      <c r="D194" s="6" t="s">
        <v>2</v>
      </c>
      <c r="E194" s="6" t="s">
        <v>969</v>
      </c>
      <c r="F194" s="6" t="s">
        <v>887</v>
      </c>
      <c r="G194" s="5">
        <v>98.8</v>
      </c>
      <c r="H194" s="5">
        <v>97.8</v>
      </c>
      <c r="I194" s="2">
        <v>97.8</v>
      </c>
      <c r="J194" s="2">
        <f>H194-I194</f>
        <v>0</v>
      </c>
      <c r="K194" s="4">
        <f>(H194-I194)/H194</f>
        <v>0</v>
      </c>
      <c r="L194" s="3">
        <f>(G194-H194)/G194</f>
        <v>1.0121457489878543E-2</v>
      </c>
      <c r="M194" s="2">
        <v>3363431.03</v>
      </c>
      <c r="N194" s="2">
        <v>5</v>
      </c>
    </row>
    <row r="195" spans="1:14" ht="15.75" x14ac:dyDescent="0.25">
      <c r="A195" s="6" t="s">
        <v>967</v>
      </c>
      <c r="B195" s="6" t="s">
        <v>4</v>
      </c>
      <c r="C195" s="6" t="s">
        <v>3</v>
      </c>
      <c r="D195" s="6" t="s">
        <v>8</v>
      </c>
      <c r="E195" s="6" t="s">
        <v>968</v>
      </c>
      <c r="F195" s="6" t="s">
        <v>887</v>
      </c>
      <c r="G195" s="5">
        <v>91.5</v>
      </c>
      <c r="H195" s="5">
        <v>89.95</v>
      </c>
      <c r="I195" s="2">
        <v>60</v>
      </c>
      <c r="J195" s="2"/>
      <c r="K195" s="4">
        <f>(H195-I195)/H195</f>
        <v>0.33296275708727074</v>
      </c>
      <c r="L195" s="3">
        <f>(G195-H195)/G195</f>
        <v>1.6939890710382481E-2</v>
      </c>
      <c r="M195" s="2">
        <v>3337842.4</v>
      </c>
      <c r="N195" s="2">
        <v>5</v>
      </c>
    </row>
    <row r="196" spans="1:14" ht="15.75" x14ac:dyDescent="0.25">
      <c r="A196" s="6" t="s">
        <v>967</v>
      </c>
      <c r="B196" s="6" t="s">
        <v>4</v>
      </c>
      <c r="C196" s="6" t="s">
        <v>3</v>
      </c>
      <c r="D196" s="6" t="s">
        <v>8</v>
      </c>
      <c r="E196" s="6" t="s">
        <v>966</v>
      </c>
      <c r="F196" s="6" t="s">
        <v>887</v>
      </c>
      <c r="G196" s="5">
        <v>91.5</v>
      </c>
      <c r="H196" s="5">
        <v>89.95</v>
      </c>
      <c r="I196" s="2">
        <v>75</v>
      </c>
      <c r="J196" s="2"/>
      <c r="K196" s="4">
        <f>(H196-I196)/H196</f>
        <v>0.1662034463590884</v>
      </c>
      <c r="L196" s="3">
        <f>(G196-H196)/G196</f>
        <v>1.6939890710382481E-2</v>
      </c>
      <c r="M196" s="2">
        <v>3337842.4</v>
      </c>
      <c r="N196" s="2">
        <v>5</v>
      </c>
    </row>
    <row r="197" spans="1:14" ht="15.75" x14ac:dyDescent="0.25">
      <c r="A197" s="6" t="s">
        <v>965</v>
      </c>
      <c r="B197" s="6" t="s">
        <v>17</v>
      </c>
      <c r="C197" s="6" t="s">
        <v>3</v>
      </c>
      <c r="D197" s="6" t="s">
        <v>8</v>
      </c>
      <c r="E197" s="6" t="s">
        <v>963</v>
      </c>
      <c r="F197" s="6" t="s">
        <v>887</v>
      </c>
      <c r="G197" s="5">
        <v>198500</v>
      </c>
      <c r="H197" s="5">
        <v>169606</v>
      </c>
      <c r="I197" s="2">
        <v>135000</v>
      </c>
      <c r="J197" s="2"/>
      <c r="K197" s="4">
        <f>(H197-I197)/H197</f>
        <v>0.20403759300968127</v>
      </c>
      <c r="L197" s="3">
        <f>(G197-H197)/G197</f>
        <v>0.14556171284634761</v>
      </c>
      <c r="M197" s="2">
        <v>1965600</v>
      </c>
      <c r="N197" s="2">
        <v>3</v>
      </c>
    </row>
    <row r="198" spans="1:14" ht="15.75" x14ac:dyDescent="0.25">
      <c r="A198" s="6" t="s">
        <v>964</v>
      </c>
      <c r="B198" s="6" t="s">
        <v>17</v>
      </c>
      <c r="C198" s="6" t="s">
        <v>3</v>
      </c>
      <c r="D198" s="6" t="s">
        <v>2</v>
      </c>
      <c r="E198" s="6" t="s">
        <v>963</v>
      </c>
      <c r="F198" s="6" t="s">
        <v>887</v>
      </c>
      <c r="G198" s="5">
        <v>214830.5</v>
      </c>
      <c r="H198" s="5">
        <v>208425</v>
      </c>
      <c r="I198" s="2">
        <v>194750</v>
      </c>
      <c r="J198" s="2">
        <f>H198-I198</f>
        <v>13675</v>
      </c>
      <c r="K198" s="4">
        <f>(H198-I198)/H198</f>
        <v>6.5611131102314979E-2</v>
      </c>
      <c r="L198" s="3">
        <f>(G198-H198)/G198</f>
        <v>2.9816529775799992E-2</v>
      </c>
      <c r="M198" s="2">
        <v>20222840</v>
      </c>
      <c r="N198" s="2">
        <v>3</v>
      </c>
    </row>
    <row r="199" spans="1:14" ht="15.75" x14ac:dyDescent="0.25">
      <c r="A199" s="6" t="s">
        <v>962</v>
      </c>
      <c r="B199" s="6" t="s">
        <v>17</v>
      </c>
      <c r="C199" s="6" t="s">
        <v>3</v>
      </c>
      <c r="D199" s="6" t="s">
        <v>2</v>
      </c>
      <c r="E199" s="6" t="s">
        <v>961</v>
      </c>
      <c r="F199" s="6" t="s">
        <v>887</v>
      </c>
      <c r="G199" s="5">
        <v>2910000</v>
      </c>
      <c r="H199" s="5">
        <v>2743901.2</v>
      </c>
      <c r="I199" s="2">
        <v>2420480</v>
      </c>
      <c r="J199" s="2">
        <f>H199-I199</f>
        <v>323421.20000000019</v>
      </c>
      <c r="K199" s="4">
        <f>(H199-I199)/H199</f>
        <v>0.11786911278000832</v>
      </c>
      <c r="L199" s="3">
        <f>(G199-H199)/G199</f>
        <v>5.7078625429553199E-2</v>
      </c>
      <c r="M199" s="2">
        <v>48554828.799999997</v>
      </c>
      <c r="N199" s="2">
        <v>2</v>
      </c>
    </row>
    <row r="200" spans="1:14" ht="15.75" x14ac:dyDescent="0.25">
      <c r="A200" s="6" t="s">
        <v>960</v>
      </c>
      <c r="B200" s="6" t="s">
        <v>17</v>
      </c>
      <c r="C200" s="6" t="s">
        <v>3</v>
      </c>
      <c r="D200" s="6" t="s">
        <v>8</v>
      </c>
      <c r="E200" s="6" t="s">
        <v>959</v>
      </c>
      <c r="F200" s="6" t="s">
        <v>887</v>
      </c>
      <c r="G200" s="5">
        <v>160000</v>
      </c>
      <c r="H200" s="5">
        <v>143500</v>
      </c>
      <c r="I200" s="2">
        <v>63372</v>
      </c>
      <c r="J200" s="2"/>
      <c r="K200" s="4">
        <f>(H200-I200)/H200</f>
        <v>0.55838327526132403</v>
      </c>
      <c r="L200" s="3">
        <f>(G200-H200)/G200</f>
        <v>0.10312499999999999</v>
      </c>
      <c r="M200" s="2">
        <v>141953.28</v>
      </c>
      <c r="N200" s="2">
        <v>5</v>
      </c>
    </row>
    <row r="201" spans="1:14" ht="15.75" x14ac:dyDescent="0.25">
      <c r="A201" s="6" t="s">
        <v>960</v>
      </c>
      <c r="B201" s="6" t="s">
        <v>17</v>
      </c>
      <c r="C201" s="6" t="s">
        <v>3</v>
      </c>
      <c r="D201" s="6" t="s">
        <v>2</v>
      </c>
      <c r="E201" s="6" t="s">
        <v>959</v>
      </c>
      <c r="F201" s="6" t="s">
        <v>887</v>
      </c>
      <c r="G201" s="5">
        <v>160000</v>
      </c>
      <c r="H201" s="5">
        <v>143500</v>
      </c>
      <c r="I201" s="2">
        <v>138000</v>
      </c>
      <c r="J201" s="2">
        <f>H201-I201</f>
        <v>5500</v>
      </c>
      <c r="K201" s="4">
        <f>(H201-I201)/H201</f>
        <v>3.8327526132404179E-2</v>
      </c>
      <c r="L201" s="3">
        <f>(G201-H201)/G201</f>
        <v>0.10312499999999999</v>
      </c>
      <c r="M201" s="2">
        <v>1206217.6000000001</v>
      </c>
      <c r="N201" s="2">
        <v>5</v>
      </c>
    </row>
    <row r="202" spans="1:14" ht="15.75" x14ac:dyDescent="0.25">
      <c r="A202" s="6" t="s">
        <v>958</v>
      </c>
      <c r="B202" s="6" t="s">
        <v>17</v>
      </c>
      <c r="C202" s="6" t="s">
        <v>3</v>
      </c>
      <c r="D202" s="6" t="s">
        <v>8</v>
      </c>
      <c r="E202" s="6" t="s">
        <v>957</v>
      </c>
      <c r="F202" s="6" t="s">
        <v>887</v>
      </c>
      <c r="G202" s="5">
        <v>575000</v>
      </c>
      <c r="H202" s="5">
        <v>562702</v>
      </c>
      <c r="I202" s="2">
        <v>450000</v>
      </c>
      <c r="J202" s="2"/>
      <c r="K202" s="4">
        <f>(H202-I202)/H202</f>
        <v>0.20028718575729249</v>
      </c>
      <c r="L202" s="3">
        <f>(G202-H202)/G202</f>
        <v>2.1387826086956521E-2</v>
      </c>
      <c r="M202" s="2">
        <v>11735100</v>
      </c>
      <c r="N202" s="2">
        <v>3</v>
      </c>
    </row>
    <row r="203" spans="1:14" ht="15.75" x14ac:dyDescent="0.25">
      <c r="A203" s="6" t="s">
        <v>958</v>
      </c>
      <c r="B203" s="6" t="s">
        <v>17</v>
      </c>
      <c r="C203" s="6" t="s">
        <v>3</v>
      </c>
      <c r="D203" s="6" t="s">
        <v>2</v>
      </c>
      <c r="E203" s="6" t="s">
        <v>957</v>
      </c>
      <c r="F203" s="6" t="s">
        <v>887</v>
      </c>
      <c r="G203" s="5">
        <v>575000</v>
      </c>
      <c r="H203" s="5">
        <v>562702</v>
      </c>
      <c r="I203" s="2">
        <v>552900</v>
      </c>
      <c r="J203" s="2">
        <f>H203-I203</f>
        <v>9802</v>
      </c>
      <c r="K203" s="4">
        <f>(H203-I203)/H203</f>
        <v>1.7419522233793377E-2</v>
      </c>
      <c r="L203" s="3">
        <f>(G203-H203)/G203</f>
        <v>2.1387826086956521E-2</v>
      </c>
      <c r="M203" s="2">
        <v>65242200</v>
      </c>
      <c r="N203" s="2">
        <v>3</v>
      </c>
    </row>
    <row r="204" spans="1:14" ht="15.75" x14ac:dyDescent="0.25">
      <c r="A204" s="6" t="s">
        <v>956</v>
      </c>
      <c r="B204" s="6" t="s">
        <v>4</v>
      </c>
      <c r="C204" s="6" t="s">
        <v>3</v>
      </c>
      <c r="D204" s="6" t="s">
        <v>8</v>
      </c>
      <c r="E204" s="6" t="s">
        <v>955</v>
      </c>
      <c r="F204" s="6" t="s">
        <v>887</v>
      </c>
      <c r="G204" s="5">
        <v>286000</v>
      </c>
      <c r="H204" s="5">
        <v>277816</v>
      </c>
      <c r="I204" s="2">
        <v>212533</v>
      </c>
      <c r="J204" s="2"/>
      <c r="K204" s="4">
        <f>(H204-I204)/H204</f>
        <v>0.23498646586229735</v>
      </c>
      <c r="L204" s="3">
        <f>(G204-H204)/G204</f>
        <v>2.8615384615384615E-2</v>
      </c>
      <c r="M204" s="2">
        <v>6772894.3799999999</v>
      </c>
      <c r="N204" s="2">
        <v>4</v>
      </c>
    </row>
    <row r="205" spans="1:14" ht="15.75" x14ac:dyDescent="0.25">
      <c r="A205" s="6" t="s">
        <v>956</v>
      </c>
      <c r="B205" s="6" t="s">
        <v>4</v>
      </c>
      <c r="C205" s="6" t="s">
        <v>3</v>
      </c>
      <c r="D205" s="6" t="s">
        <v>2</v>
      </c>
      <c r="E205" s="6" t="s">
        <v>955</v>
      </c>
      <c r="F205" s="6" t="s">
        <v>887</v>
      </c>
      <c r="G205" s="5">
        <v>286000</v>
      </c>
      <c r="H205" s="5">
        <v>277816</v>
      </c>
      <c r="I205" s="2">
        <v>277816</v>
      </c>
      <c r="J205" s="2">
        <f>H205-I205</f>
        <v>0</v>
      </c>
      <c r="K205" s="4">
        <f>(H205-I205)/H205</f>
        <v>0</v>
      </c>
      <c r="L205" s="3">
        <f>(G205-H205)/G205</f>
        <v>2.8615384615384615E-2</v>
      </c>
      <c r="M205" s="2">
        <v>36716162.560000002</v>
      </c>
      <c r="N205" s="2">
        <v>4</v>
      </c>
    </row>
    <row r="206" spans="1:14" ht="15.75" x14ac:dyDescent="0.25">
      <c r="A206" s="6" t="s">
        <v>954</v>
      </c>
      <c r="B206" s="6" t="s">
        <v>4</v>
      </c>
      <c r="C206" s="6" t="s">
        <v>3</v>
      </c>
      <c r="D206" s="6" t="s">
        <v>8</v>
      </c>
      <c r="E206" s="6" t="s">
        <v>951</v>
      </c>
      <c r="F206" s="6" t="s">
        <v>953</v>
      </c>
      <c r="G206" s="5">
        <v>84821</v>
      </c>
      <c r="H206" s="5">
        <v>79490.820000000007</v>
      </c>
      <c r="I206" s="2">
        <v>59900</v>
      </c>
      <c r="J206" s="2"/>
      <c r="K206" s="4">
        <f>(H206-I206)/H206</f>
        <v>0.24645386725158963</v>
      </c>
      <c r="L206" s="3">
        <f>(G206-H206)/G206</f>
        <v>6.2840334351162958E-2</v>
      </c>
      <c r="M206" s="2">
        <v>3086048</v>
      </c>
      <c r="N206" s="2">
        <v>3</v>
      </c>
    </row>
    <row r="207" spans="1:14" ht="15.75" x14ac:dyDescent="0.25">
      <c r="A207" s="6" t="s">
        <v>954</v>
      </c>
      <c r="B207" s="6" t="s">
        <v>4</v>
      </c>
      <c r="C207" s="6" t="s">
        <v>3</v>
      </c>
      <c r="D207" s="6" t="s">
        <v>55</v>
      </c>
      <c r="E207" s="6" t="s">
        <v>951</v>
      </c>
      <c r="F207" s="6" t="s">
        <v>953</v>
      </c>
      <c r="G207" s="5">
        <v>84821</v>
      </c>
      <c r="H207" s="5">
        <v>79490.820000000007</v>
      </c>
      <c r="I207" s="2">
        <v>44719.33</v>
      </c>
      <c r="J207" s="2"/>
      <c r="K207" s="4">
        <f>(H207-I207)/H207</f>
        <v>0.43742774322871497</v>
      </c>
      <c r="L207" s="3">
        <f>(G207-H207)/G207</f>
        <v>6.2840334351162958E-2</v>
      </c>
      <c r="M207" s="2">
        <v>527688</v>
      </c>
      <c r="N207" s="2">
        <v>3</v>
      </c>
    </row>
    <row r="208" spans="1:14" ht="15.75" x14ac:dyDescent="0.25">
      <c r="A208" s="6" t="s">
        <v>954</v>
      </c>
      <c r="B208" s="6" t="s">
        <v>4</v>
      </c>
      <c r="C208" s="6" t="s">
        <v>3</v>
      </c>
      <c r="D208" s="6" t="s">
        <v>2</v>
      </c>
      <c r="E208" s="6" t="s">
        <v>951</v>
      </c>
      <c r="F208" s="6" t="s">
        <v>953</v>
      </c>
      <c r="G208" s="5">
        <v>84821</v>
      </c>
      <c r="H208" s="5">
        <v>79490.820000000007</v>
      </c>
      <c r="I208" s="2">
        <v>78989.06</v>
      </c>
      <c r="J208" s="2">
        <f>H208-I208</f>
        <v>501.76000000000931</v>
      </c>
      <c r="K208" s="4">
        <f>(H208-I208)/H208</f>
        <v>6.3121754184949815E-3</v>
      </c>
      <c r="L208" s="3">
        <f>(G208-H208)/G208</f>
        <v>6.2840334351162958E-2</v>
      </c>
      <c r="M208" s="2">
        <v>13800968.560000001</v>
      </c>
      <c r="N208" s="2">
        <v>3</v>
      </c>
    </row>
    <row r="209" spans="1:14" ht="15.75" x14ac:dyDescent="0.25">
      <c r="A209" s="6" t="s">
        <v>952</v>
      </c>
      <c r="B209" s="6" t="s">
        <v>17</v>
      </c>
      <c r="C209" s="6" t="s">
        <v>3</v>
      </c>
      <c r="D209" s="6" t="s">
        <v>2</v>
      </c>
      <c r="E209" s="6" t="s">
        <v>951</v>
      </c>
      <c r="F209" s="6" t="s">
        <v>887</v>
      </c>
      <c r="G209" s="5">
        <v>108500</v>
      </c>
      <c r="H209" s="5">
        <v>97150</v>
      </c>
      <c r="I209" s="2">
        <v>92600</v>
      </c>
      <c r="J209" s="2">
        <f>H209-I209</f>
        <v>4550</v>
      </c>
      <c r="K209" s="4">
        <f>(H209-I209)/H209</f>
        <v>4.6834791559444158E-2</v>
      </c>
      <c r="L209" s="3">
        <f>(G209-H209)/G209</f>
        <v>0.10460829493087558</v>
      </c>
      <c r="M209" s="2">
        <v>15245664</v>
      </c>
      <c r="N209" s="2">
        <v>5</v>
      </c>
    </row>
    <row r="210" spans="1:14" ht="15.75" x14ac:dyDescent="0.25">
      <c r="A210" s="6" t="s">
        <v>950</v>
      </c>
      <c r="B210" s="6" t="s">
        <v>17</v>
      </c>
      <c r="C210" s="6" t="s">
        <v>3</v>
      </c>
      <c r="D210" s="6" t="s">
        <v>8</v>
      </c>
      <c r="E210" s="6" t="s">
        <v>949</v>
      </c>
      <c r="F210" s="6" t="s">
        <v>887</v>
      </c>
      <c r="G210" s="5">
        <v>64500</v>
      </c>
      <c r="H210" s="5">
        <v>64500</v>
      </c>
      <c r="I210" s="2">
        <v>28220</v>
      </c>
      <c r="J210" s="2"/>
      <c r="K210" s="4">
        <f>(H210-I210)/H210</f>
        <v>0.56248062015503875</v>
      </c>
      <c r="L210" s="3">
        <f>(G210-H210)/G210</f>
        <v>0</v>
      </c>
      <c r="M210" s="2">
        <v>66599.199999999997</v>
      </c>
      <c r="N210" s="2">
        <v>1</v>
      </c>
    </row>
    <row r="211" spans="1:14" ht="15.75" x14ac:dyDescent="0.25">
      <c r="A211" s="6" t="s">
        <v>950</v>
      </c>
      <c r="B211" s="6" t="s">
        <v>17</v>
      </c>
      <c r="C211" s="6" t="s">
        <v>3</v>
      </c>
      <c r="D211" s="6" t="s">
        <v>2</v>
      </c>
      <c r="E211" s="6" t="s">
        <v>949</v>
      </c>
      <c r="F211" s="6" t="s">
        <v>887</v>
      </c>
      <c r="G211" s="5">
        <v>64500</v>
      </c>
      <c r="H211" s="5">
        <v>64500</v>
      </c>
      <c r="I211" s="2">
        <v>64400</v>
      </c>
      <c r="J211" s="2">
        <f>H211-I211</f>
        <v>100</v>
      </c>
      <c r="K211" s="4">
        <f>(H211-I211)/H211</f>
        <v>1.5503875968992248E-3</v>
      </c>
      <c r="L211" s="3">
        <f>(G211-H211)/G211</f>
        <v>0</v>
      </c>
      <c r="M211" s="2">
        <v>9574992</v>
      </c>
      <c r="N211" s="2">
        <v>1</v>
      </c>
    </row>
    <row r="212" spans="1:14" ht="15.75" x14ac:dyDescent="0.25">
      <c r="A212" s="6" t="s">
        <v>948</v>
      </c>
      <c r="B212" s="6" t="s">
        <v>17</v>
      </c>
      <c r="C212" s="6" t="s">
        <v>3</v>
      </c>
      <c r="D212" s="6" t="s">
        <v>2</v>
      </c>
      <c r="E212" s="6" t="s">
        <v>947</v>
      </c>
      <c r="F212" s="6" t="s">
        <v>887</v>
      </c>
      <c r="G212" s="5">
        <v>78500</v>
      </c>
      <c r="H212" s="5">
        <v>78000</v>
      </c>
      <c r="I212" s="2">
        <v>78000</v>
      </c>
      <c r="J212" s="2">
        <f>H212-I212</f>
        <v>0</v>
      </c>
      <c r="K212" s="4">
        <f>(H212-I212)/H212</f>
        <v>0</v>
      </c>
      <c r="L212" s="3">
        <f>(G212-H212)/G212</f>
        <v>6.369426751592357E-3</v>
      </c>
      <c r="M212" s="2">
        <v>6810960</v>
      </c>
      <c r="N212" s="2">
        <v>3</v>
      </c>
    </row>
    <row r="213" spans="1:14" ht="15.75" x14ac:dyDescent="0.25">
      <c r="A213" s="6" t="s">
        <v>946</v>
      </c>
      <c r="B213" s="6" t="s">
        <v>11</v>
      </c>
      <c r="C213" s="6" t="s">
        <v>3</v>
      </c>
      <c r="D213" s="6" t="s">
        <v>2</v>
      </c>
      <c r="E213" s="6" t="s">
        <v>945</v>
      </c>
      <c r="F213" s="6" t="s">
        <v>887</v>
      </c>
      <c r="G213" s="5">
        <v>229047</v>
      </c>
      <c r="H213" s="5">
        <v>227650</v>
      </c>
      <c r="I213" s="2">
        <v>227650</v>
      </c>
      <c r="J213" s="2">
        <f>H213-I213</f>
        <v>0</v>
      </c>
      <c r="K213" s="4">
        <f>(H213-I213)/H213</f>
        <v>0</v>
      </c>
      <c r="L213" s="3">
        <f>(G213-H213)/G213</f>
        <v>6.0991848834518678E-3</v>
      </c>
      <c r="M213" s="2">
        <v>51039130</v>
      </c>
      <c r="N213" s="2">
        <v>2</v>
      </c>
    </row>
    <row r="214" spans="1:14" ht="15.75" x14ac:dyDescent="0.25">
      <c r="A214" s="6" t="s">
        <v>944</v>
      </c>
      <c r="B214" s="6" t="s">
        <v>17</v>
      </c>
      <c r="C214" s="6" t="s">
        <v>3</v>
      </c>
      <c r="D214" s="6" t="s">
        <v>8</v>
      </c>
      <c r="E214" s="6" t="s">
        <v>943</v>
      </c>
      <c r="F214" s="6" t="s">
        <v>887</v>
      </c>
      <c r="G214" s="5">
        <v>7055000</v>
      </c>
      <c r="H214" s="5">
        <v>7033616.2599999998</v>
      </c>
      <c r="I214" s="2">
        <v>7013379</v>
      </c>
      <c r="J214" s="2"/>
      <c r="K214" s="4">
        <f>(H214-I214)/H214</f>
        <v>2.8772198044252953E-3</v>
      </c>
      <c r="L214" s="3">
        <f>(G214-H214)/G214</f>
        <v>3.0310049610205846E-3</v>
      </c>
      <c r="M214" s="2">
        <v>192514306.06</v>
      </c>
      <c r="N214" s="2">
        <v>3</v>
      </c>
    </row>
    <row r="215" spans="1:14" ht="15.75" x14ac:dyDescent="0.25">
      <c r="A215" s="6" t="s">
        <v>942</v>
      </c>
      <c r="B215" s="6" t="s">
        <v>4</v>
      </c>
      <c r="C215" s="6" t="s">
        <v>9</v>
      </c>
      <c r="D215" s="6" t="s">
        <v>8</v>
      </c>
      <c r="E215" s="6" t="s">
        <v>938</v>
      </c>
      <c r="F215" s="6" t="s">
        <v>821</v>
      </c>
      <c r="G215" s="5">
        <v>7295000</v>
      </c>
      <c r="H215" s="5">
        <v>7280230</v>
      </c>
      <c r="I215" s="2">
        <v>7280230</v>
      </c>
      <c r="J215" s="2"/>
      <c r="K215" s="4">
        <f>(H215-I215)/H215</f>
        <v>0</v>
      </c>
      <c r="L215" s="3">
        <f>(G215-H215)/G215</f>
        <v>2.0246744345442085E-3</v>
      </c>
      <c r="M215" s="2">
        <v>8696871.4000000004</v>
      </c>
      <c r="N215" s="2">
        <v>1</v>
      </c>
    </row>
    <row r="216" spans="1:14" ht="15.75" x14ac:dyDescent="0.25">
      <c r="A216" s="6" t="s">
        <v>941</v>
      </c>
      <c r="B216" s="6" t="s">
        <v>17</v>
      </c>
      <c r="C216" s="6" t="s">
        <v>3</v>
      </c>
      <c r="D216" s="6" t="s">
        <v>55</v>
      </c>
      <c r="E216" s="6" t="s">
        <v>938</v>
      </c>
      <c r="F216" s="6" t="s">
        <v>821</v>
      </c>
      <c r="G216" s="5">
        <v>7883400</v>
      </c>
      <c r="H216" s="5">
        <v>7734340</v>
      </c>
      <c r="I216" s="2">
        <v>6132550</v>
      </c>
      <c r="J216" s="2"/>
      <c r="K216" s="4">
        <f>(H216-I216)/H216</f>
        <v>0.2071010583967087</v>
      </c>
      <c r="L216" s="3">
        <f>(G216-H216)/G216</f>
        <v>1.8908085343887156E-2</v>
      </c>
      <c r="M216" s="2">
        <v>7330809</v>
      </c>
      <c r="N216" s="2">
        <v>1</v>
      </c>
    </row>
    <row r="217" spans="1:14" ht="15.75" x14ac:dyDescent="0.25">
      <c r="A217" s="6" t="s">
        <v>940</v>
      </c>
      <c r="B217" s="6" t="s">
        <v>17</v>
      </c>
      <c r="C217" s="6" t="s">
        <v>3</v>
      </c>
      <c r="D217" s="6" t="s">
        <v>8</v>
      </c>
      <c r="E217" s="6" t="s">
        <v>938</v>
      </c>
      <c r="F217" s="6" t="s">
        <v>821</v>
      </c>
      <c r="G217" s="5">
        <v>8250000</v>
      </c>
      <c r="H217" s="5">
        <v>8033760</v>
      </c>
      <c r="I217" s="2">
        <v>7420000</v>
      </c>
      <c r="J217" s="2"/>
      <c r="K217" s="4">
        <f>(H217-I217)/H217</f>
        <v>7.6397602119057578E-2</v>
      </c>
      <c r="L217" s="3">
        <f>(G217-H217)/G217</f>
        <v>2.621090909090909E-2</v>
      </c>
      <c r="M217" s="2">
        <v>87556000</v>
      </c>
      <c r="N217" s="2">
        <v>1</v>
      </c>
    </row>
    <row r="218" spans="1:14" ht="15.75" x14ac:dyDescent="0.25">
      <c r="A218" s="6" t="s">
        <v>939</v>
      </c>
      <c r="B218" s="6" t="s">
        <v>4</v>
      </c>
      <c r="C218" s="6" t="s">
        <v>3</v>
      </c>
      <c r="D218" s="6" t="s">
        <v>8</v>
      </c>
      <c r="E218" s="6" t="s">
        <v>938</v>
      </c>
      <c r="F218" s="6" t="s">
        <v>887</v>
      </c>
      <c r="G218" s="5">
        <v>6950000</v>
      </c>
      <c r="H218" s="5">
        <v>6783443.6799999997</v>
      </c>
      <c r="I218" s="2">
        <v>5914400</v>
      </c>
      <c r="J218" s="2"/>
      <c r="K218" s="4">
        <f>(H218-I218)/H218</f>
        <v>0.12811246337347046</v>
      </c>
      <c r="L218" s="3">
        <f>(G218-H218)/G218</f>
        <v>2.3964938129496446E-2</v>
      </c>
      <c r="M218" s="2">
        <v>55831936</v>
      </c>
      <c r="N218" s="2">
        <v>5</v>
      </c>
    </row>
    <row r="219" spans="1:14" ht="15.75" x14ac:dyDescent="0.25">
      <c r="A219" s="6" t="s">
        <v>939</v>
      </c>
      <c r="B219" s="6" t="s">
        <v>4</v>
      </c>
      <c r="C219" s="6" t="s">
        <v>3</v>
      </c>
      <c r="D219" s="6" t="s">
        <v>2</v>
      </c>
      <c r="E219" s="6" t="s">
        <v>938</v>
      </c>
      <c r="F219" s="6" t="s">
        <v>887</v>
      </c>
      <c r="G219" s="5">
        <v>6950000</v>
      </c>
      <c r="H219" s="5">
        <v>6783443.6799999997</v>
      </c>
      <c r="I219" s="2">
        <v>6783443.6799999997</v>
      </c>
      <c r="J219" s="2">
        <f>H219-I219</f>
        <v>0</v>
      </c>
      <c r="K219" s="4">
        <f>(H219-I219)/H219</f>
        <v>0</v>
      </c>
      <c r="L219" s="3">
        <f>(G219-H219)/G219</f>
        <v>2.3964938129496446E-2</v>
      </c>
      <c r="M219" s="2">
        <v>267262496.88999999</v>
      </c>
      <c r="N219" s="2">
        <v>5</v>
      </c>
    </row>
    <row r="220" spans="1:14" ht="15.75" x14ac:dyDescent="0.25">
      <c r="A220" s="6" t="s">
        <v>939</v>
      </c>
      <c r="B220" s="6" t="s">
        <v>4</v>
      </c>
      <c r="C220" s="6" t="s">
        <v>9</v>
      </c>
      <c r="D220" s="6" t="s">
        <v>8</v>
      </c>
      <c r="E220" s="6" t="s">
        <v>938</v>
      </c>
      <c r="F220" s="6" t="s">
        <v>887</v>
      </c>
      <c r="G220" s="5">
        <v>6100000</v>
      </c>
      <c r="H220" s="5">
        <v>5914400</v>
      </c>
      <c r="I220" s="2">
        <v>5914400</v>
      </c>
      <c r="J220" s="2"/>
      <c r="K220" s="4">
        <f>(H220-I220)/H220</f>
        <v>0</v>
      </c>
      <c r="L220" s="3">
        <f>(G220-H220)/G220</f>
        <v>3.042622950819672E-2</v>
      </c>
      <c r="M220" s="2">
        <v>55831936</v>
      </c>
      <c r="N220" s="2">
        <v>3</v>
      </c>
    </row>
    <row r="221" spans="1:14" ht="15.75" x14ac:dyDescent="0.25">
      <c r="A221" s="6" t="s">
        <v>937</v>
      </c>
      <c r="B221" s="6" t="s">
        <v>11</v>
      </c>
      <c r="C221" s="6" t="s">
        <v>3</v>
      </c>
      <c r="D221" s="6" t="s">
        <v>2</v>
      </c>
      <c r="E221" s="6" t="s">
        <v>935</v>
      </c>
      <c r="F221" s="6" t="s">
        <v>887</v>
      </c>
      <c r="G221" s="5">
        <v>27700000</v>
      </c>
      <c r="H221" s="5">
        <v>27534207</v>
      </c>
      <c r="I221" s="2">
        <v>27300000</v>
      </c>
      <c r="J221" s="2">
        <f>H221-I221</f>
        <v>234207</v>
      </c>
      <c r="K221" s="4">
        <f>(H221-I221)/H221</f>
        <v>8.5060375989764302E-3</v>
      </c>
      <c r="L221" s="3">
        <f>(G221-H221)/G221</f>
        <v>5.9853068592057761E-3</v>
      </c>
      <c r="M221" s="2">
        <v>644280000</v>
      </c>
      <c r="N221" s="2">
        <v>3</v>
      </c>
    </row>
    <row r="222" spans="1:14" ht="15.75" x14ac:dyDescent="0.25">
      <c r="A222" s="6" t="s">
        <v>937</v>
      </c>
      <c r="B222" s="6" t="s">
        <v>11</v>
      </c>
      <c r="C222" s="6" t="s">
        <v>9</v>
      </c>
      <c r="D222" s="6" t="s">
        <v>2</v>
      </c>
      <c r="E222" s="6" t="s">
        <v>935</v>
      </c>
      <c r="F222" s="6" t="s">
        <v>887</v>
      </c>
      <c r="G222" s="5">
        <v>33226600</v>
      </c>
      <c r="H222" s="5">
        <v>27720022</v>
      </c>
      <c r="I222" s="2">
        <v>27300000</v>
      </c>
      <c r="J222" s="2">
        <f>H222-I222</f>
        <v>420022</v>
      </c>
      <c r="K222" s="4">
        <f>(H222-I222)/H222</f>
        <v>1.5152296776676439E-2</v>
      </c>
      <c r="L222" s="3">
        <f>(G222-H222)/G222</f>
        <v>0.16572800105939217</v>
      </c>
      <c r="M222" s="2">
        <v>644280000</v>
      </c>
      <c r="N222" s="2">
        <v>1</v>
      </c>
    </row>
    <row r="223" spans="1:14" ht="15.75" x14ac:dyDescent="0.25">
      <c r="A223" s="6" t="s">
        <v>936</v>
      </c>
      <c r="B223" s="6" t="s">
        <v>4</v>
      </c>
      <c r="C223" s="6" t="s">
        <v>3</v>
      </c>
      <c r="D223" s="6" t="s">
        <v>2</v>
      </c>
      <c r="E223" s="6" t="s">
        <v>935</v>
      </c>
      <c r="F223" s="6" t="s">
        <v>887</v>
      </c>
      <c r="G223" s="5">
        <v>27990000</v>
      </c>
      <c r="H223" s="5">
        <v>26426624.920000002</v>
      </c>
      <c r="I223" s="2">
        <v>26426624.920000002</v>
      </c>
      <c r="J223" s="2">
        <f>H223-I223</f>
        <v>0</v>
      </c>
      <c r="K223" s="4">
        <f>(H223-I223)/H223</f>
        <v>0</v>
      </c>
      <c r="L223" s="3">
        <f>(G223-H223)/G223</f>
        <v>5.5854772418720909E-2</v>
      </c>
      <c r="M223" s="2">
        <v>62366834.810000002</v>
      </c>
      <c r="N223" s="2">
        <v>1</v>
      </c>
    </row>
    <row r="224" spans="1:14" ht="15.75" x14ac:dyDescent="0.25">
      <c r="A224" s="6" t="s">
        <v>934</v>
      </c>
      <c r="B224" s="6" t="s">
        <v>4</v>
      </c>
      <c r="C224" s="6" t="s">
        <v>3</v>
      </c>
      <c r="D224" s="6" t="s">
        <v>8</v>
      </c>
      <c r="E224" s="6" t="s">
        <v>933</v>
      </c>
      <c r="F224" s="6" t="s">
        <v>887</v>
      </c>
      <c r="G224" s="5">
        <v>186122</v>
      </c>
      <c r="H224" s="5">
        <v>183000</v>
      </c>
      <c r="I224" s="2">
        <v>172000</v>
      </c>
      <c r="J224" s="2"/>
      <c r="K224" s="4">
        <f>(H224-I224)/H224</f>
        <v>6.0109289617486336E-2</v>
      </c>
      <c r="L224" s="3">
        <f>(G224-H224)/G224</f>
        <v>1.6773943972233266E-2</v>
      </c>
      <c r="M224" s="2">
        <v>25764249.600000001</v>
      </c>
      <c r="N224" s="2">
        <v>2</v>
      </c>
    </row>
    <row r="225" spans="1:14" ht="15.75" x14ac:dyDescent="0.25">
      <c r="A225" s="6" t="s">
        <v>934</v>
      </c>
      <c r="B225" s="6" t="s">
        <v>4</v>
      </c>
      <c r="C225" s="6" t="s">
        <v>3</v>
      </c>
      <c r="D225" s="6" t="s">
        <v>55</v>
      </c>
      <c r="E225" s="6" t="s">
        <v>933</v>
      </c>
      <c r="F225" s="6" t="s">
        <v>887</v>
      </c>
      <c r="G225" s="5">
        <v>186122</v>
      </c>
      <c r="H225" s="5">
        <v>183000</v>
      </c>
      <c r="I225" s="2">
        <v>98888</v>
      </c>
      <c r="J225" s="2"/>
      <c r="K225" s="4">
        <f>(H225-I225)/H225</f>
        <v>0.45962841530054643</v>
      </c>
      <c r="L225" s="3">
        <f>(G225-H225)/G225</f>
        <v>1.6773943972233266E-2</v>
      </c>
      <c r="M225" s="2">
        <v>4556759.04</v>
      </c>
      <c r="N225" s="2">
        <v>2</v>
      </c>
    </row>
    <row r="226" spans="1:14" ht="15.75" x14ac:dyDescent="0.25">
      <c r="A226" s="6" t="s">
        <v>934</v>
      </c>
      <c r="B226" s="6" t="s">
        <v>4</v>
      </c>
      <c r="C226" s="6" t="s">
        <v>3</v>
      </c>
      <c r="D226" s="6" t="s">
        <v>2</v>
      </c>
      <c r="E226" s="6" t="s">
        <v>933</v>
      </c>
      <c r="F226" s="6" t="s">
        <v>887</v>
      </c>
      <c r="G226" s="5">
        <v>186122</v>
      </c>
      <c r="H226" s="5">
        <v>183000</v>
      </c>
      <c r="I226" s="2">
        <v>183000</v>
      </c>
      <c r="J226" s="2">
        <f>H226-I226</f>
        <v>0</v>
      </c>
      <c r="K226" s="4">
        <f>(H226-I226)/H226</f>
        <v>0</v>
      </c>
      <c r="L226" s="3">
        <f>(G226-H226)/G226</f>
        <v>1.6773943972233266E-2</v>
      </c>
      <c r="M226" s="2">
        <v>67695360</v>
      </c>
      <c r="N226" s="2">
        <v>2</v>
      </c>
    </row>
    <row r="227" spans="1:14" ht="15.75" x14ac:dyDescent="0.25">
      <c r="A227" s="6" t="s">
        <v>932</v>
      </c>
      <c r="B227" s="6" t="s">
        <v>17</v>
      </c>
      <c r="C227" s="6" t="s">
        <v>3</v>
      </c>
      <c r="D227" s="6" t="s">
        <v>2</v>
      </c>
      <c r="E227" s="6" t="s">
        <v>931</v>
      </c>
      <c r="F227" s="6" t="s">
        <v>887</v>
      </c>
      <c r="G227" s="5">
        <v>60000</v>
      </c>
      <c r="H227" s="5">
        <v>56775</v>
      </c>
      <c r="I227" s="2">
        <v>56775</v>
      </c>
      <c r="J227" s="2">
        <f>H227-I227</f>
        <v>0</v>
      </c>
      <c r="K227" s="4">
        <f>(H227-I227)/H227</f>
        <v>0</v>
      </c>
      <c r="L227" s="3">
        <f>(G227-H227)/G227</f>
        <v>5.3749999999999999E-2</v>
      </c>
      <c r="M227" s="2">
        <v>16078680</v>
      </c>
      <c r="N227" s="2">
        <v>3</v>
      </c>
    </row>
    <row r="228" spans="1:14" ht="15.75" x14ac:dyDescent="0.25">
      <c r="A228" s="6" t="s">
        <v>930</v>
      </c>
      <c r="B228" s="6" t="s">
        <v>4</v>
      </c>
      <c r="C228" s="6" t="s">
        <v>3</v>
      </c>
      <c r="D228" s="6" t="s">
        <v>8</v>
      </c>
      <c r="E228" s="6" t="s">
        <v>929</v>
      </c>
      <c r="F228" s="6" t="s">
        <v>887</v>
      </c>
      <c r="G228" s="5">
        <v>129900</v>
      </c>
      <c r="H228" s="5">
        <v>128840</v>
      </c>
      <c r="I228" s="2">
        <v>95450</v>
      </c>
      <c r="J228" s="2"/>
      <c r="K228" s="4">
        <f>(H228-I228)/H228</f>
        <v>0.25915864638311081</v>
      </c>
      <c r="L228" s="3">
        <f>(G228-H228)/G228</f>
        <v>8.1601231716705164E-3</v>
      </c>
      <c r="M228" s="2">
        <v>1132292.6000000001</v>
      </c>
      <c r="N228" s="2">
        <v>3</v>
      </c>
    </row>
    <row r="229" spans="1:14" ht="15.75" x14ac:dyDescent="0.25">
      <c r="A229" s="6" t="s">
        <v>930</v>
      </c>
      <c r="B229" s="6" t="s">
        <v>4</v>
      </c>
      <c r="C229" s="6" t="s">
        <v>3</v>
      </c>
      <c r="D229" s="6" t="s">
        <v>2</v>
      </c>
      <c r="E229" s="6" t="s">
        <v>929</v>
      </c>
      <c r="F229" s="6" t="s">
        <v>887</v>
      </c>
      <c r="G229" s="5">
        <v>129900</v>
      </c>
      <c r="H229" s="5">
        <v>128840</v>
      </c>
      <c r="I229" s="2">
        <v>128840</v>
      </c>
      <c r="J229" s="2">
        <f>H229-I229</f>
        <v>0</v>
      </c>
      <c r="K229" s="4">
        <f>(H229-I229)/H229</f>
        <v>0</v>
      </c>
      <c r="L229" s="3">
        <f>(G229-H229)/G229</f>
        <v>8.1601231716705164E-3</v>
      </c>
      <c r="M229" s="2">
        <v>20111924</v>
      </c>
      <c r="N229" s="2">
        <v>3</v>
      </c>
    </row>
    <row r="230" spans="1:14" ht="15.75" x14ac:dyDescent="0.25">
      <c r="A230" s="6" t="s">
        <v>391</v>
      </c>
      <c r="B230" s="6" t="s">
        <v>17</v>
      </c>
      <c r="C230" s="6" t="s">
        <v>3</v>
      </c>
      <c r="D230" s="6" t="s">
        <v>2</v>
      </c>
      <c r="E230" s="6" t="s">
        <v>922</v>
      </c>
      <c r="F230" s="6" t="s">
        <v>821</v>
      </c>
      <c r="G230" s="5">
        <v>1305</v>
      </c>
      <c r="H230" s="5">
        <v>1301.03</v>
      </c>
      <c r="I230" s="2">
        <v>1301.03</v>
      </c>
      <c r="J230" s="2">
        <f>H230-I230</f>
        <v>0</v>
      </c>
      <c r="K230" s="4">
        <f>(H230-I230)/H230</f>
        <v>0</v>
      </c>
      <c r="L230" s="3">
        <f>(G230-H230)/G230</f>
        <v>3.0421455938697529E-3</v>
      </c>
      <c r="M230" s="2">
        <v>31046661.030000001</v>
      </c>
      <c r="N230" s="2">
        <v>3</v>
      </c>
    </row>
    <row r="231" spans="1:14" ht="15.75" x14ac:dyDescent="0.25">
      <c r="A231" s="6" t="s">
        <v>391</v>
      </c>
      <c r="B231" s="6" t="s">
        <v>17</v>
      </c>
      <c r="C231" s="6" t="s">
        <v>9</v>
      </c>
      <c r="D231" s="6" t="s">
        <v>2</v>
      </c>
      <c r="E231" s="6" t="s">
        <v>922</v>
      </c>
      <c r="F231" s="6" t="s">
        <v>821</v>
      </c>
      <c r="G231" s="5">
        <v>1308.8900000000001</v>
      </c>
      <c r="H231" s="5">
        <v>1306.69</v>
      </c>
      <c r="I231" s="2">
        <v>1301.03</v>
      </c>
      <c r="J231" s="2">
        <f>H231-I231</f>
        <v>5.6600000000000819</v>
      </c>
      <c r="K231" s="4">
        <f>(H231-I231)/H231</f>
        <v>4.3315553038594324E-3</v>
      </c>
      <c r="L231" s="3">
        <f>(G231-H231)/G231</f>
        <v>1.6808135137406852E-3</v>
      </c>
      <c r="M231" s="2">
        <v>31046661.030000001</v>
      </c>
      <c r="N231" s="2">
        <v>1</v>
      </c>
    </row>
    <row r="232" spans="1:14" ht="15.75" x14ac:dyDescent="0.25">
      <c r="A232" s="6" t="s">
        <v>928</v>
      </c>
      <c r="B232" s="6" t="s">
        <v>17</v>
      </c>
      <c r="C232" s="6" t="s">
        <v>3</v>
      </c>
      <c r="D232" s="6" t="s">
        <v>8</v>
      </c>
      <c r="E232" s="6" t="s">
        <v>922</v>
      </c>
      <c r="F232" s="6" t="s">
        <v>821</v>
      </c>
      <c r="G232" s="5">
        <v>1429.02</v>
      </c>
      <c r="H232" s="5">
        <v>1422</v>
      </c>
      <c r="I232" s="2">
        <v>1420</v>
      </c>
      <c r="J232" s="2"/>
      <c r="K232" s="4">
        <f>(H232-I232)/H232</f>
        <v>1.4064697609001407E-3</v>
      </c>
      <c r="L232" s="3">
        <f>(G232-H232)/G232</f>
        <v>4.9124574883486457E-3</v>
      </c>
      <c r="M232" s="2">
        <v>21702371.199999999</v>
      </c>
      <c r="N232" s="2">
        <v>2</v>
      </c>
    </row>
    <row r="233" spans="1:14" ht="15.75" x14ac:dyDescent="0.25">
      <c r="A233" s="6" t="s">
        <v>928</v>
      </c>
      <c r="B233" s="6" t="s">
        <v>17</v>
      </c>
      <c r="C233" s="6" t="s">
        <v>3</v>
      </c>
      <c r="D233" s="6" t="s">
        <v>2</v>
      </c>
      <c r="E233" s="6" t="s">
        <v>922</v>
      </c>
      <c r="F233" s="6" t="s">
        <v>821</v>
      </c>
      <c r="G233" s="5">
        <v>1429.02</v>
      </c>
      <c r="H233" s="5">
        <v>1422</v>
      </c>
      <c r="I233" s="2">
        <v>1422</v>
      </c>
      <c r="J233" s="2">
        <f>H233-I233</f>
        <v>0</v>
      </c>
      <c r="K233" s="4">
        <f>(H233-I233)/H233</f>
        <v>0</v>
      </c>
      <c r="L233" s="3">
        <f>(G233-H233)/G233</f>
        <v>4.9124574883486457E-3</v>
      </c>
      <c r="M233" s="2">
        <v>34774043.039999999</v>
      </c>
      <c r="N233" s="2">
        <v>2</v>
      </c>
    </row>
    <row r="234" spans="1:14" ht="15.75" x14ac:dyDescent="0.25">
      <c r="A234" s="6" t="s">
        <v>928</v>
      </c>
      <c r="B234" s="6" t="s">
        <v>17</v>
      </c>
      <c r="C234" s="6" t="s">
        <v>9</v>
      </c>
      <c r="D234" s="6" t="s">
        <v>8</v>
      </c>
      <c r="E234" s="6" t="s">
        <v>922</v>
      </c>
      <c r="F234" s="6" t="s">
        <v>821</v>
      </c>
      <c r="G234" s="5">
        <v>1424</v>
      </c>
      <c r="H234" s="5">
        <v>1420</v>
      </c>
      <c r="I234" s="2">
        <v>1420</v>
      </c>
      <c r="J234" s="2"/>
      <c r="K234" s="4">
        <f>(H234-I234)/H234</f>
        <v>0</v>
      </c>
      <c r="L234" s="3">
        <f>(G234-H234)/G234</f>
        <v>2.8089887640449437E-3</v>
      </c>
      <c r="M234" s="2">
        <v>21702371.199999999</v>
      </c>
      <c r="N234" s="2">
        <v>1</v>
      </c>
    </row>
    <row r="235" spans="1:14" ht="15.75" x14ac:dyDescent="0.25">
      <c r="A235" s="6" t="s">
        <v>927</v>
      </c>
      <c r="B235" s="6" t="s">
        <v>892</v>
      </c>
      <c r="C235" s="6" t="s">
        <v>3</v>
      </c>
      <c r="D235" s="6" t="s">
        <v>8</v>
      </c>
      <c r="E235" s="6" t="s">
        <v>922</v>
      </c>
      <c r="F235" s="6" t="s">
        <v>887</v>
      </c>
      <c r="G235" s="5">
        <v>1142.3800000000001</v>
      </c>
      <c r="H235" s="5">
        <v>1138.95</v>
      </c>
      <c r="I235" s="2">
        <v>1116.8399999999999</v>
      </c>
      <c r="J235" s="2"/>
      <c r="K235" s="4">
        <f>(H235-I235)/H235</f>
        <v>1.9412616883972191E-2</v>
      </c>
      <c r="L235" s="3">
        <f>(G235-H235)/G235</f>
        <v>3.0025035452301892E-3</v>
      </c>
      <c r="M235" s="2">
        <v>6479733.2300000004</v>
      </c>
      <c r="N235" s="2">
        <v>1</v>
      </c>
    </row>
    <row r="236" spans="1:14" ht="15.75" x14ac:dyDescent="0.25">
      <c r="A236" s="6" t="s">
        <v>927</v>
      </c>
      <c r="B236" s="6" t="s">
        <v>892</v>
      </c>
      <c r="C236" s="6" t="s">
        <v>3</v>
      </c>
      <c r="D236" s="6" t="s">
        <v>55</v>
      </c>
      <c r="E236" s="6" t="s">
        <v>922</v>
      </c>
      <c r="F236" s="6" t="s">
        <v>887</v>
      </c>
      <c r="G236" s="5">
        <v>1142.3800000000001</v>
      </c>
      <c r="H236" s="5">
        <v>1138.95</v>
      </c>
      <c r="I236" s="2">
        <v>1116.8399999999999</v>
      </c>
      <c r="J236" s="2"/>
      <c r="K236" s="4">
        <f>(H236-I236)/H236</f>
        <v>1.9412616883972191E-2</v>
      </c>
      <c r="L236" s="3">
        <f>(G236-H236)/G236</f>
        <v>3.0025035452301892E-3</v>
      </c>
      <c r="M236" s="2">
        <v>527148.48</v>
      </c>
      <c r="N236" s="2">
        <v>1</v>
      </c>
    </row>
    <row r="237" spans="1:14" ht="15.75" x14ac:dyDescent="0.25">
      <c r="A237" s="6" t="s">
        <v>927</v>
      </c>
      <c r="B237" s="6" t="s">
        <v>892</v>
      </c>
      <c r="C237" s="6" t="s">
        <v>3</v>
      </c>
      <c r="D237" s="6" t="s">
        <v>2</v>
      </c>
      <c r="E237" s="6" t="s">
        <v>922</v>
      </c>
      <c r="F237" s="6" t="s">
        <v>887</v>
      </c>
      <c r="G237" s="5">
        <v>1142.3800000000001</v>
      </c>
      <c r="H237" s="5">
        <v>1138.95</v>
      </c>
      <c r="I237" s="2">
        <v>1138.95</v>
      </c>
      <c r="J237" s="2">
        <f>H237-I237</f>
        <v>0</v>
      </c>
      <c r="K237" s="4">
        <f>(H237-I237)/H237</f>
        <v>0</v>
      </c>
      <c r="L237" s="3">
        <f>(G237-H237)/G237</f>
        <v>3.0025035452301892E-3</v>
      </c>
      <c r="M237" s="2">
        <v>55812012</v>
      </c>
      <c r="N237" s="2">
        <v>1</v>
      </c>
    </row>
    <row r="238" spans="1:14" ht="15.75" x14ac:dyDescent="0.25">
      <c r="A238" s="6" t="s">
        <v>927</v>
      </c>
      <c r="B238" s="6" t="s">
        <v>892</v>
      </c>
      <c r="C238" s="6" t="s">
        <v>9</v>
      </c>
      <c r="D238" s="6" t="s">
        <v>55</v>
      </c>
      <c r="E238" s="6" t="s">
        <v>922</v>
      </c>
      <c r="F238" s="6" t="s">
        <v>887</v>
      </c>
      <c r="G238" s="5">
        <v>1136</v>
      </c>
      <c r="H238" s="5">
        <v>1116.8399999999999</v>
      </c>
      <c r="I238" s="2">
        <v>1116.8399999999999</v>
      </c>
      <c r="J238" s="2"/>
      <c r="K238" s="4">
        <f>(H238-I238)/H238</f>
        <v>0</v>
      </c>
      <c r="L238" s="3">
        <f>(G238-H238)/G238</f>
        <v>1.6866197183098664E-2</v>
      </c>
      <c r="M238" s="2">
        <v>527148.48</v>
      </c>
      <c r="N238" s="2">
        <v>3</v>
      </c>
    </row>
    <row r="239" spans="1:14" ht="15.75" x14ac:dyDescent="0.25">
      <c r="A239" s="6" t="s">
        <v>926</v>
      </c>
      <c r="B239" s="6" t="s">
        <v>4</v>
      </c>
      <c r="C239" s="6" t="s">
        <v>3</v>
      </c>
      <c r="D239" s="6" t="s">
        <v>2</v>
      </c>
      <c r="E239" s="6" t="s">
        <v>922</v>
      </c>
      <c r="F239" s="6" t="s">
        <v>887</v>
      </c>
      <c r="G239" s="5">
        <v>1180.29</v>
      </c>
      <c r="H239" s="5">
        <v>1143.8499999999999</v>
      </c>
      <c r="I239" s="2">
        <v>1129</v>
      </c>
      <c r="J239" s="2">
        <f>H239-I239</f>
        <v>14.849999999999909</v>
      </c>
      <c r="K239" s="4">
        <f>(H239-I239)/H239</f>
        <v>1.2982471477903493E-2</v>
      </c>
      <c r="L239" s="3">
        <f>(G239-H239)/G239</f>
        <v>3.0873768311177809E-2</v>
      </c>
      <c r="M239" s="2">
        <v>47959920</v>
      </c>
      <c r="N239" s="2">
        <v>2</v>
      </c>
    </row>
    <row r="240" spans="1:14" ht="15.75" x14ac:dyDescent="0.25">
      <c r="A240" s="6" t="s">
        <v>925</v>
      </c>
      <c r="B240" s="6" t="s">
        <v>17</v>
      </c>
      <c r="C240" s="6" t="s">
        <v>3</v>
      </c>
      <c r="D240" s="6" t="s">
        <v>2</v>
      </c>
      <c r="E240" s="6" t="s">
        <v>922</v>
      </c>
      <c r="F240" s="6" t="s">
        <v>887</v>
      </c>
      <c r="G240" s="5">
        <v>1170</v>
      </c>
      <c r="H240" s="5">
        <v>1158.8399999999999</v>
      </c>
      <c r="I240" s="2">
        <v>1158.8399999999999</v>
      </c>
      <c r="J240" s="2">
        <f>H240-I240</f>
        <v>0</v>
      </c>
      <c r="K240" s="4">
        <f>(H240-I240)/H240</f>
        <v>0</v>
      </c>
      <c r="L240" s="3">
        <f>(G240-H240)/G240</f>
        <v>9.5384615384616084E-3</v>
      </c>
      <c r="M240" s="2">
        <v>180094791.33000001</v>
      </c>
      <c r="N240" s="2">
        <v>2</v>
      </c>
    </row>
    <row r="241" spans="1:14" ht="15.75" x14ac:dyDescent="0.25">
      <c r="A241" s="6" t="s">
        <v>924</v>
      </c>
      <c r="B241" s="6" t="s">
        <v>4</v>
      </c>
      <c r="C241" s="6" t="s">
        <v>3</v>
      </c>
      <c r="D241" s="6" t="s">
        <v>55</v>
      </c>
      <c r="E241" s="6" t="s">
        <v>922</v>
      </c>
      <c r="F241" s="6" t="s">
        <v>887</v>
      </c>
      <c r="G241" s="5">
        <v>1141.1199999999999</v>
      </c>
      <c r="H241" s="5">
        <v>1132.8599999999999</v>
      </c>
      <c r="I241" s="2">
        <v>1057.8499999999999</v>
      </c>
      <c r="J241" s="2"/>
      <c r="K241" s="4">
        <f>(H241-I241)/H241</f>
        <v>6.6212947760535282E-2</v>
      </c>
      <c r="L241" s="3">
        <f>(G241-H241)/G241</f>
        <v>7.2385025238362235E-3</v>
      </c>
      <c r="M241" s="2">
        <v>811370.95</v>
      </c>
      <c r="N241" s="2">
        <v>3</v>
      </c>
    </row>
    <row r="242" spans="1:14" ht="15.75" x14ac:dyDescent="0.25">
      <c r="A242" s="6" t="s">
        <v>924</v>
      </c>
      <c r="B242" s="6" t="s">
        <v>4</v>
      </c>
      <c r="C242" s="6" t="s">
        <v>3</v>
      </c>
      <c r="D242" s="6" t="s">
        <v>2</v>
      </c>
      <c r="E242" s="6" t="s">
        <v>922</v>
      </c>
      <c r="F242" s="6" t="s">
        <v>887</v>
      </c>
      <c r="G242" s="5">
        <v>1141.1199999999999</v>
      </c>
      <c r="H242" s="5">
        <v>1132.8599999999999</v>
      </c>
      <c r="I242" s="2">
        <v>1132.8599999999999</v>
      </c>
      <c r="J242" s="2">
        <f>H242-I242</f>
        <v>0</v>
      </c>
      <c r="K242" s="4">
        <f>(H242-I242)/H242</f>
        <v>0</v>
      </c>
      <c r="L242" s="3">
        <f>(G242-H242)/G242</f>
        <v>7.2385025238362235E-3</v>
      </c>
      <c r="M242" s="2">
        <v>26414670.050000001</v>
      </c>
      <c r="N242" s="2">
        <v>3</v>
      </c>
    </row>
    <row r="243" spans="1:14" ht="15.75" x14ac:dyDescent="0.25">
      <c r="A243" s="6" t="s">
        <v>924</v>
      </c>
      <c r="B243" s="6" t="s">
        <v>4</v>
      </c>
      <c r="C243" s="6" t="s">
        <v>9</v>
      </c>
      <c r="D243" s="6" t="s">
        <v>55</v>
      </c>
      <c r="E243" s="6" t="s">
        <v>922</v>
      </c>
      <c r="F243" s="6" t="s">
        <v>887</v>
      </c>
      <c r="G243" s="5">
        <v>1061.1199999999999</v>
      </c>
      <c r="H243" s="5">
        <v>1057.8499999999999</v>
      </c>
      <c r="I243" s="2">
        <v>1057.8499999999999</v>
      </c>
      <c r="J243" s="2"/>
      <c r="K243" s="4">
        <f>(H243-I243)/H243</f>
        <v>0</v>
      </c>
      <c r="L243" s="3">
        <f>(G243-H243)/G243</f>
        <v>3.0816495778045669E-3</v>
      </c>
      <c r="M243" s="2">
        <v>811370.95</v>
      </c>
      <c r="N243" s="2">
        <v>2</v>
      </c>
    </row>
    <row r="244" spans="1:14" ht="15.75" x14ac:dyDescent="0.25">
      <c r="A244" s="6" t="s">
        <v>923</v>
      </c>
      <c r="B244" s="6" t="s">
        <v>17</v>
      </c>
      <c r="C244" s="6" t="s">
        <v>3</v>
      </c>
      <c r="D244" s="6" t="s">
        <v>8</v>
      </c>
      <c r="E244" s="6" t="s">
        <v>922</v>
      </c>
      <c r="F244" s="6" t="s">
        <v>887</v>
      </c>
      <c r="G244" s="5">
        <v>1412.43</v>
      </c>
      <c r="H244" s="5">
        <v>1380.03</v>
      </c>
      <c r="I244" s="2">
        <v>1299.5999999999999</v>
      </c>
      <c r="J244" s="2"/>
      <c r="K244" s="4">
        <f>(H244-I244)/H244</f>
        <v>5.8281341709962874E-2</v>
      </c>
      <c r="L244" s="3">
        <f>(G244-H244)/G244</f>
        <v>2.2939189906756505E-2</v>
      </c>
      <c r="M244" s="2">
        <v>25649789.32</v>
      </c>
      <c r="N244" s="2">
        <v>3</v>
      </c>
    </row>
    <row r="245" spans="1:14" ht="15.75" x14ac:dyDescent="0.25">
      <c r="A245" s="6" t="s">
        <v>923</v>
      </c>
      <c r="B245" s="6" t="s">
        <v>17</v>
      </c>
      <c r="C245" s="6" t="s">
        <v>3</v>
      </c>
      <c r="D245" s="6" t="s">
        <v>2</v>
      </c>
      <c r="E245" s="6" t="s">
        <v>922</v>
      </c>
      <c r="F245" s="6" t="s">
        <v>887</v>
      </c>
      <c r="G245" s="5">
        <v>1412.43</v>
      </c>
      <c r="H245" s="5">
        <v>1380.03</v>
      </c>
      <c r="I245" s="2">
        <v>1380.03</v>
      </c>
      <c r="J245" s="2">
        <f>H245-I245</f>
        <v>0</v>
      </c>
      <c r="K245" s="4">
        <f>(H245-I245)/H245</f>
        <v>0</v>
      </c>
      <c r="L245" s="3">
        <f>(G245-H245)/G245</f>
        <v>2.2939189906756505E-2</v>
      </c>
      <c r="M245" s="2">
        <v>57340467.310000002</v>
      </c>
      <c r="N245" s="2">
        <v>3</v>
      </c>
    </row>
    <row r="246" spans="1:14" ht="15.75" x14ac:dyDescent="0.25">
      <c r="A246" s="6" t="s">
        <v>923</v>
      </c>
      <c r="B246" s="6" t="s">
        <v>17</v>
      </c>
      <c r="C246" s="6" t="s">
        <v>9</v>
      </c>
      <c r="D246" s="6" t="s">
        <v>8</v>
      </c>
      <c r="E246" s="6" t="s">
        <v>922</v>
      </c>
      <c r="F246" s="6" t="s">
        <v>887</v>
      </c>
      <c r="G246" s="5">
        <v>1302.42</v>
      </c>
      <c r="H246" s="5">
        <v>1299.5999999999999</v>
      </c>
      <c r="I246" s="2">
        <v>1299.5999999999999</v>
      </c>
      <c r="J246" s="2"/>
      <c r="K246" s="4">
        <f>(H246-I246)/H246</f>
        <v>0</v>
      </c>
      <c r="L246" s="3">
        <f>(G246-H246)/G246</f>
        <v>2.1652001658452446E-3</v>
      </c>
      <c r="M246" s="2">
        <v>25649789.32</v>
      </c>
      <c r="N246" s="2">
        <v>2</v>
      </c>
    </row>
    <row r="247" spans="1:14" ht="15.75" x14ac:dyDescent="0.25">
      <c r="A247" s="6" t="s">
        <v>921</v>
      </c>
      <c r="B247" s="6" t="s">
        <v>11</v>
      </c>
      <c r="C247" s="6" t="s">
        <v>3</v>
      </c>
      <c r="D247" s="6" t="s">
        <v>2</v>
      </c>
      <c r="E247" s="6" t="s">
        <v>917</v>
      </c>
      <c r="F247" s="6" t="s">
        <v>887</v>
      </c>
      <c r="G247" s="5">
        <v>169955</v>
      </c>
      <c r="H247" s="5">
        <v>157342</v>
      </c>
      <c r="I247" s="2">
        <v>157342</v>
      </c>
      <c r="J247" s="2">
        <f>H247-I247</f>
        <v>0</v>
      </c>
      <c r="K247" s="4">
        <f>(H247-I247)/H247</f>
        <v>0</v>
      </c>
      <c r="L247" s="3">
        <f>(G247-H247)/G247</f>
        <v>7.4213762466535257E-2</v>
      </c>
      <c r="M247" s="2">
        <v>91346472</v>
      </c>
      <c r="N247" s="2">
        <v>1</v>
      </c>
    </row>
    <row r="248" spans="1:14" ht="15.75" x14ac:dyDescent="0.25">
      <c r="A248" s="6" t="s">
        <v>920</v>
      </c>
      <c r="B248" s="6" t="s">
        <v>4</v>
      </c>
      <c r="C248" s="6" t="s">
        <v>9</v>
      </c>
      <c r="D248" s="6" t="s">
        <v>8</v>
      </c>
      <c r="E248" s="6" t="s">
        <v>917</v>
      </c>
      <c r="F248" s="6" t="s">
        <v>887</v>
      </c>
      <c r="G248" s="5">
        <v>160000</v>
      </c>
      <c r="H248" s="5">
        <v>159000</v>
      </c>
      <c r="I248" s="2">
        <v>159000</v>
      </c>
      <c r="J248" s="2"/>
      <c r="K248" s="4">
        <f>(H248-I248)/H248</f>
        <v>0</v>
      </c>
      <c r="L248" s="3">
        <f>(G248-H248)/G248</f>
        <v>6.2500000000000003E-3</v>
      </c>
      <c r="M248" s="2">
        <v>1313340</v>
      </c>
      <c r="N248" s="2">
        <v>2</v>
      </c>
    </row>
    <row r="249" spans="1:14" ht="15.75" x14ac:dyDescent="0.25">
      <c r="A249" s="6" t="s">
        <v>919</v>
      </c>
      <c r="B249" s="6" t="s">
        <v>17</v>
      </c>
      <c r="C249" s="6" t="s">
        <v>9</v>
      </c>
      <c r="D249" s="6" t="s">
        <v>55</v>
      </c>
      <c r="E249" s="6" t="s">
        <v>917</v>
      </c>
      <c r="F249" s="6" t="s">
        <v>887</v>
      </c>
      <c r="G249" s="5">
        <v>273900</v>
      </c>
      <c r="H249" s="5">
        <v>259500</v>
      </c>
      <c r="I249" s="2">
        <v>259500</v>
      </c>
      <c r="J249" s="2"/>
      <c r="K249" s="4">
        <f>(H249-I249)/H249</f>
        <v>0</v>
      </c>
      <c r="L249" s="3">
        <f>(G249-H249)/G249</f>
        <v>5.257393209200438E-2</v>
      </c>
      <c r="M249" s="2">
        <v>3674520</v>
      </c>
      <c r="N249" s="2">
        <v>1</v>
      </c>
    </row>
    <row r="250" spans="1:14" ht="15.75" x14ac:dyDescent="0.25">
      <c r="A250" s="6" t="s">
        <v>918</v>
      </c>
      <c r="B250" s="6" t="s">
        <v>26</v>
      </c>
      <c r="C250" s="6" t="s">
        <v>3</v>
      </c>
      <c r="D250" s="6" t="s">
        <v>2</v>
      </c>
      <c r="E250" s="6" t="s">
        <v>917</v>
      </c>
      <c r="F250" s="6" t="s">
        <v>887</v>
      </c>
      <c r="G250" s="5">
        <v>298263</v>
      </c>
      <c r="H250" s="5">
        <v>271728</v>
      </c>
      <c r="I250" s="2">
        <v>271728</v>
      </c>
      <c r="J250" s="2">
        <f>H250-I250</f>
        <v>0</v>
      </c>
      <c r="K250" s="4">
        <f>(H250-I250)/H250</f>
        <v>0</v>
      </c>
      <c r="L250" s="3">
        <f>(G250-H250)/G250</f>
        <v>8.8965107975176275E-2</v>
      </c>
      <c r="M250" s="2">
        <v>28857513.600000001</v>
      </c>
      <c r="N250" s="2">
        <v>1</v>
      </c>
    </row>
    <row r="251" spans="1:14" ht="15.75" x14ac:dyDescent="0.25">
      <c r="A251" s="6" t="s">
        <v>916</v>
      </c>
      <c r="B251" s="6" t="s">
        <v>17</v>
      </c>
      <c r="C251" s="6" t="s">
        <v>3</v>
      </c>
      <c r="D251" s="6" t="s">
        <v>8</v>
      </c>
      <c r="E251" s="6" t="s">
        <v>913</v>
      </c>
      <c r="F251" s="6" t="s">
        <v>821</v>
      </c>
      <c r="G251" s="5">
        <v>2633000</v>
      </c>
      <c r="H251" s="5">
        <v>2625108</v>
      </c>
      <c r="I251" s="2">
        <v>1508589.89</v>
      </c>
      <c r="J251" s="2"/>
      <c r="K251" s="4">
        <f>(H251-I251)/H251</f>
        <v>0.42532273338849302</v>
      </c>
      <c r="L251" s="3">
        <f>(G251-H251)/G251</f>
        <v>2.9973414356247625E-3</v>
      </c>
      <c r="M251" s="2">
        <v>10680816.42</v>
      </c>
      <c r="N251" s="2">
        <v>3</v>
      </c>
    </row>
    <row r="252" spans="1:14" ht="15.75" x14ac:dyDescent="0.25">
      <c r="A252" s="6" t="s">
        <v>916</v>
      </c>
      <c r="B252" s="6" t="s">
        <v>17</v>
      </c>
      <c r="C252" s="6" t="s">
        <v>3</v>
      </c>
      <c r="D252" s="6" t="s">
        <v>2</v>
      </c>
      <c r="E252" s="6" t="s">
        <v>913</v>
      </c>
      <c r="F252" s="6" t="s">
        <v>821</v>
      </c>
      <c r="G252" s="5">
        <v>2633000</v>
      </c>
      <c r="H252" s="5">
        <v>2625108</v>
      </c>
      <c r="I252" s="2">
        <v>2573000</v>
      </c>
      <c r="J252" s="2">
        <f>H252-I252</f>
        <v>52108</v>
      </c>
      <c r="K252" s="4">
        <f>(H252-I252)/H252</f>
        <v>1.984984998712434E-2</v>
      </c>
      <c r="L252" s="3">
        <f>(G252-H252)/G252</f>
        <v>2.9973414356247625E-3</v>
      </c>
      <c r="M252" s="2">
        <v>182168400</v>
      </c>
      <c r="N252" s="2">
        <v>3</v>
      </c>
    </row>
    <row r="253" spans="1:14" ht="15.75" x14ac:dyDescent="0.25">
      <c r="A253" s="6" t="s">
        <v>886</v>
      </c>
      <c r="B253" s="6" t="s">
        <v>17</v>
      </c>
      <c r="C253" s="6" t="s">
        <v>3</v>
      </c>
      <c r="D253" s="6" t="s">
        <v>8</v>
      </c>
      <c r="E253" s="6" t="s">
        <v>913</v>
      </c>
      <c r="F253" s="6" t="s">
        <v>821</v>
      </c>
      <c r="G253" s="5">
        <v>2570000</v>
      </c>
      <c r="H253" s="5">
        <v>2554610.5</v>
      </c>
      <c r="I253" s="2">
        <v>1399000</v>
      </c>
      <c r="J253" s="2"/>
      <c r="K253" s="4">
        <f>(H253-I253)/H253</f>
        <v>0.45236269873626528</v>
      </c>
      <c r="L253" s="3">
        <f>(G253-H253)/G253</f>
        <v>5.9881322957198446E-3</v>
      </c>
      <c r="M253" s="2">
        <v>29714760</v>
      </c>
      <c r="N253" s="2">
        <v>3</v>
      </c>
    </row>
    <row r="254" spans="1:14" ht="15.75" x14ac:dyDescent="0.25">
      <c r="A254" s="6" t="s">
        <v>886</v>
      </c>
      <c r="B254" s="6" t="s">
        <v>17</v>
      </c>
      <c r="C254" s="6" t="s">
        <v>3</v>
      </c>
      <c r="D254" s="6" t="s">
        <v>2</v>
      </c>
      <c r="E254" s="6" t="s">
        <v>913</v>
      </c>
      <c r="F254" s="6" t="s">
        <v>821</v>
      </c>
      <c r="G254" s="5">
        <v>2570000</v>
      </c>
      <c r="H254" s="5">
        <v>2554610.5</v>
      </c>
      <c r="I254" s="2">
        <v>2554610.5</v>
      </c>
      <c r="J254" s="2">
        <f>H254-I254</f>
        <v>0</v>
      </c>
      <c r="K254" s="4">
        <f>(H254-I254)/H254</f>
        <v>0</v>
      </c>
      <c r="L254" s="3">
        <f>(G254-H254)/G254</f>
        <v>5.9881322957198446E-3</v>
      </c>
      <c r="M254" s="2">
        <v>382833929.52999997</v>
      </c>
      <c r="N254" s="2">
        <v>3</v>
      </c>
    </row>
    <row r="255" spans="1:14" ht="15.75" x14ac:dyDescent="0.25">
      <c r="A255" s="6" t="s">
        <v>915</v>
      </c>
      <c r="B255" s="6" t="s">
        <v>17</v>
      </c>
      <c r="C255" s="6" t="s">
        <v>3</v>
      </c>
      <c r="D255" s="6" t="s">
        <v>8</v>
      </c>
      <c r="E255" s="6" t="s">
        <v>913</v>
      </c>
      <c r="F255" s="6" t="s">
        <v>887</v>
      </c>
      <c r="G255" s="5">
        <v>2164000</v>
      </c>
      <c r="H255" s="5">
        <v>2148894</v>
      </c>
      <c r="I255" s="2">
        <v>1700000</v>
      </c>
      <c r="J255" s="2"/>
      <c r="K255" s="4">
        <f>(H255-I255)/H255</f>
        <v>0.2088953666397691</v>
      </c>
      <c r="L255" s="3">
        <f>(G255-H255)/G255</f>
        <v>6.9805914972273569E-3</v>
      </c>
      <c r="M255" s="2">
        <v>527578000</v>
      </c>
      <c r="N255" s="2">
        <v>3</v>
      </c>
    </row>
    <row r="256" spans="1:14" ht="15.75" x14ac:dyDescent="0.25">
      <c r="A256" s="6" t="s">
        <v>915</v>
      </c>
      <c r="B256" s="6" t="s">
        <v>17</v>
      </c>
      <c r="C256" s="6" t="s">
        <v>3</v>
      </c>
      <c r="D256" s="6" t="s">
        <v>55</v>
      </c>
      <c r="E256" s="6" t="s">
        <v>913</v>
      </c>
      <c r="F256" s="6" t="s">
        <v>887</v>
      </c>
      <c r="G256" s="5">
        <v>2164000</v>
      </c>
      <c r="H256" s="5">
        <v>2148894</v>
      </c>
      <c r="I256" s="2">
        <v>1467900</v>
      </c>
      <c r="J256" s="2"/>
      <c r="K256" s="4">
        <f>(H256-I256)/H256</f>
        <v>0.31690441687677473</v>
      </c>
      <c r="L256" s="3">
        <f>(G256-H256)/G256</f>
        <v>6.9805914972273569E-3</v>
      </c>
      <c r="M256" s="2">
        <v>15589098</v>
      </c>
      <c r="N256" s="2">
        <v>3</v>
      </c>
    </row>
    <row r="257" spans="1:14" ht="15.75" x14ac:dyDescent="0.25">
      <c r="A257" s="6" t="s">
        <v>915</v>
      </c>
      <c r="B257" s="6" t="s">
        <v>17</v>
      </c>
      <c r="C257" s="6" t="s">
        <v>3</v>
      </c>
      <c r="D257" s="6" t="s">
        <v>2</v>
      </c>
      <c r="E257" s="6" t="s">
        <v>913</v>
      </c>
      <c r="F257" s="6" t="s">
        <v>887</v>
      </c>
      <c r="G257" s="5">
        <v>2164000</v>
      </c>
      <c r="H257" s="5">
        <v>2148894</v>
      </c>
      <c r="I257" s="2">
        <v>2025000</v>
      </c>
      <c r="J257" s="2">
        <f>H257-I257</f>
        <v>123894</v>
      </c>
      <c r="K257" s="4">
        <f>(H257-I257)/H257</f>
        <v>5.7654774967960259E-2</v>
      </c>
      <c r="L257" s="3">
        <f>(G257-H257)/G257</f>
        <v>6.9805914972273569E-3</v>
      </c>
      <c r="M257" s="2">
        <v>528079500</v>
      </c>
      <c r="N257" s="2">
        <v>3</v>
      </c>
    </row>
    <row r="258" spans="1:14" ht="15.75" x14ac:dyDescent="0.25">
      <c r="A258" s="6" t="s">
        <v>915</v>
      </c>
      <c r="B258" s="6" t="s">
        <v>17</v>
      </c>
      <c r="C258" s="6" t="s">
        <v>9</v>
      </c>
      <c r="D258" s="6" t="s">
        <v>55</v>
      </c>
      <c r="E258" s="6" t="s">
        <v>913</v>
      </c>
      <c r="F258" s="6" t="s">
        <v>887</v>
      </c>
      <c r="G258" s="5">
        <v>1519000</v>
      </c>
      <c r="H258" s="5">
        <v>1467900</v>
      </c>
      <c r="I258" s="2">
        <v>1467900</v>
      </c>
      <c r="J258" s="2"/>
      <c r="K258" s="4">
        <f>(H258-I258)/H258</f>
        <v>0</v>
      </c>
      <c r="L258" s="3">
        <f>(G258-H258)/G258</f>
        <v>3.3640552995391704E-2</v>
      </c>
      <c r="M258" s="2">
        <v>15589098</v>
      </c>
      <c r="N258" s="2">
        <v>5</v>
      </c>
    </row>
    <row r="259" spans="1:14" ht="15.75" x14ac:dyDescent="0.25">
      <c r="A259" s="6" t="s">
        <v>914</v>
      </c>
      <c r="B259" s="6" t="s">
        <v>17</v>
      </c>
      <c r="C259" s="6" t="s">
        <v>3</v>
      </c>
      <c r="D259" s="6" t="s">
        <v>8</v>
      </c>
      <c r="E259" s="6" t="s">
        <v>913</v>
      </c>
      <c r="F259" s="6" t="s">
        <v>887</v>
      </c>
      <c r="G259" s="5">
        <v>2545000</v>
      </c>
      <c r="H259" s="5">
        <v>2537372</v>
      </c>
      <c r="I259" s="2">
        <v>1897000</v>
      </c>
      <c r="J259" s="2"/>
      <c r="K259" s="4">
        <f>(H259-I259)/H259</f>
        <v>0.25237608044859011</v>
      </c>
      <c r="L259" s="3">
        <f>(G259-H259)/G259</f>
        <v>2.9972495088408644E-3</v>
      </c>
      <c r="M259" s="2">
        <v>47007660</v>
      </c>
      <c r="N259" s="2">
        <v>3</v>
      </c>
    </row>
    <row r="260" spans="1:14" ht="15.75" x14ac:dyDescent="0.25">
      <c r="A260" s="6" t="s">
        <v>914</v>
      </c>
      <c r="B260" s="6" t="s">
        <v>17</v>
      </c>
      <c r="C260" s="6" t="s">
        <v>3</v>
      </c>
      <c r="D260" s="6" t="s">
        <v>2</v>
      </c>
      <c r="E260" s="6" t="s">
        <v>913</v>
      </c>
      <c r="F260" s="6" t="s">
        <v>887</v>
      </c>
      <c r="G260" s="5">
        <v>2545000</v>
      </c>
      <c r="H260" s="5">
        <v>2537372</v>
      </c>
      <c r="I260" s="2">
        <v>2537372</v>
      </c>
      <c r="J260" s="2">
        <f>H260-I260</f>
        <v>0</v>
      </c>
      <c r="K260" s="4">
        <f>(H260-I260)/H260</f>
        <v>0</v>
      </c>
      <c r="L260" s="3">
        <f>(G260-H260)/G260</f>
        <v>2.9972495088408644E-3</v>
      </c>
      <c r="M260" s="2">
        <v>149704948</v>
      </c>
      <c r="N260" s="2">
        <v>3</v>
      </c>
    </row>
    <row r="261" spans="1:14" ht="15.75" x14ac:dyDescent="0.25">
      <c r="A261" s="6" t="s">
        <v>912</v>
      </c>
      <c r="B261" s="6" t="s">
        <v>17</v>
      </c>
      <c r="C261" s="6" t="s">
        <v>3</v>
      </c>
      <c r="D261" s="6" t="s">
        <v>8</v>
      </c>
      <c r="E261" s="6" t="s">
        <v>910</v>
      </c>
      <c r="F261" s="6" t="s">
        <v>821</v>
      </c>
      <c r="G261" s="5">
        <v>734995</v>
      </c>
      <c r="H261" s="5">
        <v>727571</v>
      </c>
      <c r="I261" s="2">
        <v>482816.7</v>
      </c>
      <c r="J261" s="2"/>
      <c r="K261" s="4">
        <f>(H261-I261)/H261</f>
        <v>0.33639919677942082</v>
      </c>
      <c r="L261" s="3">
        <f>(G261-H261)/G261</f>
        <v>1.0100748984686971E-2</v>
      </c>
      <c r="M261" s="2">
        <v>3418342.24</v>
      </c>
      <c r="N261" s="2">
        <v>1</v>
      </c>
    </row>
    <row r="262" spans="1:14" ht="15.75" x14ac:dyDescent="0.25">
      <c r="A262" s="6" t="s">
        <v>912</v>
      </c>
      <c r="B262" s="6" t="s">
        <v>17</v>
      </c>
      <c r="C262" s="6" t="s">
        <v>3</v>
      </c>
      <c r="D262" s="6" t="s">
        <v>2</v>
      </c>
      <c r="E262" s="6" t="s">
        <v>910</v>
      </c>
      <c r="F262" s="6" t="s">
        <v>821</v>
      </c>
      <c r="G262" s="5">
        <v>734995</v>
      </c>
      <c r="H262" s="5">
        <v>727571</v>
      </c>
      <c r="I262" s="2">
        <v>705000</v>
      </c>
      <c r="J262" s="2">
        <f>H262-I262</f>
        <v>22571</v>
      </c>
      <c r="K262" s="4">
        <f>(H262-I262)/H262</f>
        <v>3.1022401937405422E-2</v>
      </c>
      <c r="L262" s="3">
        <f>(G262-H262)/G262</f>
        <v>1.0100748984686971E-2</v>
      </c>
      <c r="M262" s="2">
        <v>56569200</v>
      </c>
      <c r="N262" s="2">
        <v>1</v>
      </c>
    </row>
    <row r="263" spans="1:14" ht="15.75" x14ac:dyDescent="0.25">
      <c r="A263" s="6" t="s">
        <v>911</v>
      </c>
      <c r="B263" s="6" t="s">
        <v>17</v>
      </c>
      <c r="C263" s="6" t="s">
        <v>3</v>
      </c>
      <c r="D263" s="6" t="s">
        <v>8</v>
      </c>
      <c r="E263" s="6" t="s">
        <v>910</v>
      </c>
      <c r="F263" s="6" t="s">
        <v>821</v>
      </c>
      <c r="G263" s="5">
        <v>910000</v>
      </c>
      <c r="H263" s="5">
        <v>906363</v>
      </c>
      <c r="I263" s="2">
        <v>694100</v>
      </c>
      <c r="J263" s="2"/>
      <c r="K263" s="4">
        <f>(H263-I263)/H263</f>
        <v>0.23419204005459182</v>
      </c>
      <c r="L263" s="3">
        <f>(G263-H263)/G263</f>
        <v>3.9967032967032964E-3</v>
      </c>
      <c r="M263" s="2">
        <v>5601051.7199999997</v>
      </c>
      <c r="N263" s="2">
        <v>2</v>
      </c>
    </row>
    <row r="264" spans="1:14" ht="15.75" x14ac:dyDescent="0.25">
      <c r="A264" s="6" t="s">
        <v>911</v>
      </c>
      <c r="B264" s="6" t="s">
        <v>17</v>
      </c>
      <c r="C264" s="6" t="s">
        <v>3</v>
      </c>
      <c r="D264" s="6" t="s">
        <v>2</v>
      </c>
      <c r="E264" s="6" t="s">
        <v>910</v>
      </c>
      <c r="F264" s="6" t="s">
        <v>821</v>
      </c>
      <c r="G264" s="5">
        <v>910000</v>
      </c>
      <c r="H264" s="5">
        <v>906363</v>
      </c>
      <c r="I264" s="2">
        <v>883700</v>
      </c>
      <c r="J264" s="2">
        <f>H264-I264</f>
        <v>22663</v>
      </c>
      <c r="K264" s="4">
        <f>(H264-I264)/H264</f>
        <v>2.5004330494514893E-2</v>
      </c>
      <c r="L264" s="3">
        <f>(G264-H264)/G264</f>
        <v>3.9967032967032964E-3</v>
      </c>
      <c r="M264" s="2">
        <v>91763408</v>
      </c>
      <c r="N264" s="2">
        <v>2</v>
      </c>
    </row>
    <row r="265" spans="1:14" ht="15.75" x14ac:dyDescent="0.25">
      <c r="A265" s="6" t="s">
        <v>909</v>
      </c>
      <c r="B265" s="6" t="s">
        <v>4</v>
      </c>
      <c r="C265" s="6" t="s">
        <v>3</v>
      </c>
      <c r="D265" s="6" t="s">
        <v>8</v>
      </c>
      <c r="E265" s="6" t="s">
        <v>908</v>
      </c>
      <c r="F265" s="6" t="s">
        <v>887</v>
      </c>
      <c r="G265" s="5">
        <v>879995</v>
      </c>
      <c r="H265" s="5">
        <v>869130</v>
      </c>
      <c r="I265" s="2">
        <v>791607</v>
      </c>
      <c r="J265" s="2"/>
      <c r="K265" s="4">
        <f>(H265-I265)/H265</f>
        <v>8.9196092644368508E-2</v>
      </c>
      <c r="L265" s="3">
        <f>(G265-H265)/G265</f>
        <v>1.2346661060574207E-2</v>
      </c>
      <c r="M265" s="2">
        <v>6538673.8200000003</v>
      </c>
      <c r="N265" s="2">
        <v>1</v>
      </c>
    </row>
    <row r="266" spans="1:14" ht="15.75" x14ac:dyDescent="0.25">
      <c r="A266" s="6" t="s">
        <v>909</v>
      </c>
      <c r="B266" s="6" t="s">
        <v>4</v>
      </c>
      <c r="C266" s="6" t="s">
        <v>3</v>
      </c>
      <c r="D266" s="6" t="s">
        <v>2</v>
      </c>
      <c r="E266" s="6" t="s">
        <v>908</v>
      </c>
      <c r="F266" s="6" t="s">
        <v>887</v>
      </c>
      <c r="G266" s="5">
        <v>879995</v>
      </c>
      <c r="H266" s="5">
        <v>869130</v>
      </c>
      <c r="I266" s="2">
        <v>869130</v>
      </c>
      <c r="J266" s="2">
        <f>H266-I266</f>
        <v>0</v>
      </c>
      <c r="K266" s="4">
        <f>(H266-I266)/H266</f>
        <v>0</v>
      </c>
      <c r="L266" s="3">
        <f>(G266-H266)/G266</f>
        <v>1.2346661060574207E-2</v>
      </c>
      <c r="M266" s="2">
        <v>176398624.80000001</v>
      </c>
      <c r="N266" s="2">
        <v>1</v>
      </c>
    </row>
    <row r="267" spans="1:14" ht="15.75" x14ac:dyDescent="0.25">
      <c r="A267" s="6" t="s">
        <v>909</v>
      </c>
      <c r="B267" s="6" t="s">
        <v>4</v>
      </c>
      <c r="C267" s="6" t="s">
        <v>9</v>
      </c>
      <c r="D267" s="6" t="s">
        <v>8</v>
      </c>
      <c r="E267" s="6" t="s">
        <v>908</v>
      </c>
      <c r="F267" s="6" t="s">
        <v>887</v>
      </c>
      <c r="G267" s="5">
        <v>794000</v>
      </c>
      <c r="H267" s="5">
        <v>791607</v>
      </c>
      <c r="I267" s="2">
        <v>791607</v>
      </c>
      <c r="J267" s="2"/>
      <c r="K267" s="4">
        <f>(H267-I267)/H267</f>
        <v>0</v>
      </c>
      <c r="L267" s="3">
        <f>(G267-H267)/G267</f>
        <v>3.0138539042821157E-3</v>
      </c>
      <c r="M267" s="2">
        <v>6538673.8200000003</v>
      </c>
      <c r="N267" s="2">
        <v>2</v>
      </c>
    </row>
    <row r="268" spans="1:14" ht="15.75" x14ac:dyDescent="0.25">
      <c r="A268" s="6" t="s">
        <v>907</v>
      </c>
      <c r="B268" s="6" t="s">
        <v>11</v>
      </c>
      <c r="C268" s="6" t="s">
        <v>3</v>
      </c>
      <c r="D268" s="6" t="s">
        <v>8</v>
      </c>
      <c r="E268" s="6" t="s">
        <v>905</v>
      </c>
      <c r="F268" s="6" t="s">
        <v>887</v>
      </c>
      <c r="G268" s="5">
        <v>351000</v>
      </c>
      <c r="H268" s="5">
        <v>340000</v>
      </c>
      <c r="I268" s="2">
        <v>248000</v>
      </c>
      <c r="J268" s="2"/>
      <c r="K268" s="4">
        <f>(H268-I268)/H268</f>
        <v>0.27058823529411763</v>
      </c>
      <c r="L268" s="3">
        <f>(G268-H268)/G268</f>
        <v>3.1339031339031341E-2</v>
      </c>
      <c r="M268" s="2">
        <v>36942080</v>
      </c>
      <c r="N268" s="2">
        <v>3</v>
      </c>
    </row>
    <row r="269" spans="1:14" ht="15.75" x14ac:dyDescent="0.25">
      <c r="A269" s="6" t="s">
        <v>906</v>
      </c>
      <c r="B269" s="6" t="s">
        <v>17</v>
      </c>
      <c r="C269" s="6" t="s">
        <v>3</v>
      </c>
      <c r="D269" s="6" t="s">
        <v>8</v>
      </c>
      <c r="E269" s="6" t="s">
        <v>905</v>
      </c>
      <c r="F269" s="6" t="s">
        <v>887</v>
      </c>
      <c r="G269" s="5">
        <v>390000</v>
      </c>
      <c r="H269" s="5">
        <v>388800</v>
      </c>
      <c r="I269" s="2">
        <v>222750</v>
      </c>
      <c r="J269" s="2"/>
      <c r="K269" s="4">
        <f>(H269-I269)/H269</f>
        <v>0.42708333333333331</v>
      </c>
      <c r="L269" s="3">
        <f>(G269-H269)/G269</f>
        <v>3.0769230769230769E-3</v>
      </c>
      <c r="M269" s="2">
        <v>10314675</v>
      </c>
      <c r="N269" s="2">
        <v>3</v>
      </c>
    </row>
    <row r="270" spans="1:14" ht="15.75" x14ac:dyDescent="0.25">
      <c r="A270" s="6" t="s">
        <v>906</v>
      </c>
      <c r="B270" s="6" t="s">
        <v>17</v>
      </c>
      <c r="C270" s="6" t="s">
        <v>3</v>
      </c>
      <c r="D270" s="6" t="s">
        <v>2</v>
      </c>
      <c r="E270" s="6" t="s">
        <v>905</v>
      </c>
      <c r="F270" s="6" t="s">
        <v>887</v>
      </c>
      <c r="G270" s="5">
        <v>390000</v>
      </c>
      <c r="H270" s="5">
        <v>388800</v>
      </c>
      <c r="I270" s="2">
        <v>388800</v>
      </c>
      <c r="J270" s="2">
        <f>H270-I270</f>
        <v>0</v>
      </c>
      <c r="K270" s="4">
        <f>(H270-I270)/H270</f>
        <v>0</v>
      </c>
      <c r="L270" s="3">
        <f>(G270-H270)/G270</f>
        <v>3.0769230769230769E-3</v>
      </c>
      <c r="M270" s="2">
        <v>53218944</v>
      </c>
      <c r="N270" s="2">
        <v>3</v>
      </c>
    </row>
    <row r="271" spans="1:14" ht="15.75" x14ac:dyDescent="0.25">
      <c r="A271" s="6" t="s">
        <v>904</v>
      </c>
      <c r="B271" s="6" t="s">
        <v>4</v>
      </c>
      <c r="C271" s="6" t="s">
        <v>3</v>
      </c>
      <c r="D271" s="6" t="s">
        <v>8</v>
      </c>
      <c r="E271" s="6" t="s">
        <v>901</v>
      </c>
      <c r="F271" s="6" t="s">
        <v>821</v>
      </c>
      <c r="G271" s="5">
        <v>130122</v>
      </c>
      <c r="H271" s="5">
        <v>129622</v>
      </c>
      <c r="I271" s="2">
        <v>40850.1</v>
      </c>
      <c r="J271" s="2"/>
      <c r="K271" s="4">
        <f>(H271-I271)/H271</f>
        <v>0.68485210843838229</v>
      </c>
      <c r="L271" s="3">
        <f>(G271-H271)/G271</f>
        <v>3.8425477628686927E-3</v>
      </c>
      <c r="M271" s="2">
        <v>334656</v>
      </c>
      <c r="N271" s="2">
        <v>1</v>
      </c>
    </row>
    <row r="272" spans="1:14" ht="15.75" x14ac:dyDescent="0.25">
      <c r="A272" s="6" t="s">
        <v>904</v>
      </c>
      <c r="B272" s="6" t="s">
        <v>4</v>
      </c>
      <c r="C272" s="6" t="s">
        <v>3</v>
      </c>
      <c r="D272" s="6" t="s">
        <v>2</v>
      </c>
      <c r="E272" s="6" t="s">
        <v>901</v>
      </c>
      <c r="F272" s="6" t="s">
        <v>821</v>
      </c>
      <c r="G272" s="5">
        <v>130122</v>
      </c>
      <c r="H272" s="5">
        <v>129622</v>
      </c>
      <c r="I272" s="2">
        <v>129622</v>
      </c>
      <c r="J272" s="2">
        <f>H272-I272</f>
        <v>0</v>
      </c>
      <c r="K272" s="4">
        <f>(H272-I272)/H272</f>
        <v>0</v>
      </c>
      <c r="L272" s="3">
        <f>(G272-H272)/G272</f>
        <v>3.8425477628686927E-3</v>
      </c>
      <c r="M272" s="2">
        <v>23083085.760000002</v>
      </c>
      <c r="N272" s="2">
        <v>1</v>
      </c>
    </row>
    <row r="273" spans="1:14" ht="15.75" x14ac:dyDescent="0.25">
      <c r="A273" s="6" t="s">
        <v>903</v>
      </c>
      <c r="B273" s="6" t="s">
        <v>17</v>
      </c>
      <c r="C273" s="6" t="s">
        <v>3</v>
      </c>
      <c r="D273" s="6" t="s">
        <v>8</v>
      </c>
      <c r="E273" s="6" t="s">
        <v>901</v>
      </c>
      <c r="F273" s="6" t="s">
        <v>821</v>
      </c>
      <c r="G273" s="5">
        <v>144012</v>
      </c>
      <c r="H273" s="5">
        <v>142842</v>
      </c>
      <c r="I273" s="2">
        <v>52151.19</v>
      </c>
      <c r="J273" s="2"/>
      <c r="K273" s="4">
        <f>(H273-I273)/H273</f>
        <v>0.63490296971478977</v>
      </c>
      <c r="L273" s="3">
        <f>(G273-H273)/G273</f>
        <v>8.1243229730855755E-3</v>
      </c>
      <c r="M273" s="2">
        <v>350456</v>
      </c>
      <c r="N273" s="2">
        <v>4</v>
      </c>
    </row>
    <row r="274" spans="1:14" ht="15.75" x14ac:dyDescent="0.25">
      <c r="A274" s="6" t="s">
        <v>903</v>
      </c>
      <c r="B274" s="6" t="s">
        <v>17</v>
      </c>
      <c r="C274" s="6" t="s">
        <v>3</v>
      </c>
      <c r="D274" s="6" t="s">
        <v>2</v>
      </c>
      <c r="E274" s="6" t="s">
        <v>901</v>
      </c>
      <c r="F274" s="6" t="s">
        <v>821</v>
      </c>
      <c r="G274" s="5">
        <v>144012</v>
      </c>
      <c r="H274" s="5">
        <v>142842</v>
      </c>
      <c r="I274" s="2">
        <v>140000</v>
      </c>
      <c r="J274" s="2">
        <f>H274-I274</f>
        <v>2842</v>
      </c>
      <c r="K274" s="4">
        <f>(H274-I274)/H274</f>
        <v>1.9896108987552681E-2</v>
      </c>
      <c r="L274" s="3">
        <f>(G274-H274)/G274</f>
        <v>8.1243229730855755E-3</v>
      </c>
      <c r="M274" s="2">
        <v>60298000</v>
      </c>
      <c r="N274" s="2">
        <v>4</v>
      </c>
    </row>
    <row r="275" spans="1:14" ht="15.75" x14ac:dyDescent="0.25">
      <c r="A275" s="6" t="s">
        <v>902</v>
      </c>
      <c r="B275" s="6" t="s">
        <v>4</v>
      </c>
      <c r="C275" s="6" t="s">
        <v>3</v>
      </c>
      <c r="D275" s="6" t="s">
        <v>8</v>
      </c>
      <c r="E275" s="6" t="s">
        <v>901</v>
      </c>
      <c r="F275" s="6" t="s">
        <v>887</v>
      </c>
      <c r="G275" s="5">
        <v>127440</v>
      </c>
      <c r="H275" s="5">
        <v>126820</v>
      </c>
      <c r="I275" s="2">
        <v>60590.35</v>
      </c>
      <c r="J275" s="2"/>
      <c r="K275" s="4">
        <f>(H275-I275)/H275</f>
        <v>0.52223348052357665</v>
      </c>
      <c r="L275" s="3">
        <f>(G275-H275)/G275</f>
        <v>4.8650345260514748E-3</v>
      </c>
      <c r="M275" s="2">
        <v>2850170.06</v>
      </c>
      <c r="N275" s="2">
        <v>3</v>
      </c>
    </row>
    <row r="276" spans="1:14" ht="15.75" x14ac:dyDescent="0.25">
      <c r="A276" s="6" t="s">
        <v>902</v>
      </c>
      <c r="B276" s="6" t="s">
        <v>4</v>
      </c>
      <c r="C276" s="6" t="s">
        <v>3</v>
      </c>
      <c r="D276" s="6" t="s">
        <v>2</v>
      </c>
      <c r="E276" s="6" t="s">
        <v>901</v>
      </c>
      <c r="F276" s="6" t="s">
        <v>887</v>
      </c>
      <c r="G276" s="5">
        <v>127440</v>
      </c>
      <c r="H276" s="5">
        <v>126820</v>
      </c>
      <c r="I276" s="2">
        <v>126820</v>
      </c>
      <c r="J276" s="2">
        <f>H276-I276</f>
        <v>0</v>
      </c>
      <c r="K276" s="4">
        <f>(H276-I276)/H276</f>
        <v>0</v>
      </c>
      <c r="L276" s="3">
        <f>(G276-H276)/G276</f>
        <v>4.8650345260514748E-3</v>
      </c>
      <c r="M276" s="2">
        <v>38776483.200000003</v>
      </c>
      <c r="N276" s="2">
        <v>3</v>
      </c>
    </row>
    <row r="277" spans="1:14" ht="15.75" x14ac:dyDescent="0.25">
      <c r="A277" s="6" t="s">
        <v>898</v>
      </c>
      <c r="B277" s="6" t="s">
        <v>11</v>
      </c>
      <c r="C277" s="6" t="s">
        <v>3</v>
      </c>
      <c r="D277" s="6" t="s">
        <v>8</v>
      </c>
      <c r="E277" s="6" t="s">
        <v>899</v>
      </c>
      <c r="F277" s="6" t="s">
        <v>887</v>
      </c>
      <c r="G277" s="5">
        <v>1200</v>
      </c>
      <c r="H277" s="5">
        <v>1168</v>
      </c>
      <c r="I277" s="2">
        <v>875</v>
      </c>
      <c r="J277" s="2"/>
      <c r="K277" s="4">
        <f>(H277-I277)/H277</f>
        <v>0.25085616438356162</v>
      </c>
      <c r="L277" s="3">
        <f>(G277-H277)/G277</f>
        <v>2.6666666666666668E-2</v>
      </c>
      <c r="M277" s="2">
        <v>33011654.039999999</v>
      </c>
      <c r="N277" s="2">
        <v>3</v>
      </c>
    </row>
    <row r="278" spans="1:14" ht="15.75" x14ac:dyDescent="0.25">
      <c r="A278" s="6" t="s">
        <v>898</v>
      </c>
      <c r="B278" s="6" t="s">
        <v>11</v>
      </c>
      <c r="C278" s="6" t="s">
        <v>3</v>
      </c>
      <c r="D278" s="6" t="s">
        <v>55</v>
      </c>
      <c r="E278" s="6" t="s">
        <v>899</v>
      </c>
      <c r="F278" s="6" t="s">
        <v>887</v>
      </c>
      <c r="G278" s="5">
        <v>1200</v>
      </c>
      <c r="H278" s="5">
        <v>1168</v>
      </c>
      <c r="I278" s="2">
        <v>875</v>
      </c>
      <c r="J278" s="2"/>
      <c r="K278" s="4">
        <f>(H278-I278)/H278</f>
        <v>0.25085616438356162</v>
      </c>
      <c r="L278" s="3">
        <f>(G278-H278)/G278</f>
        <v>2.6666666666666668E-2</v>
      </c>
      <c r="M278" s="2">
        <v>6941201.0999999996</v>
      </c>
      <c r="N278" s="2">
        <v>3</v>
      </c>
    </row>
    <row r="279" spans="1:14" ht="15.75" x14ac:dyDescent="0.25">
      <c r="A279" s="6" t="s">
        <v>898</v>
      </c>
      <c r="B279" s="6" t="s">
        <v>11</v>
      </c>
      <c r="C279" s="6" t="s">
        <v>3</v>
      </c>
      <c r="D279" s="6" t="s">
        <v>2</v>
      </c>
      <c r="E279" s="6" t="s">
        <v>899</v>
      </c>
      <c r="F279" s="6" t="s">
        <v>887</v>
      </c>
      <c r="G279" s="5">
        <v>1200</v>
      </c>
      <c r="H279" s="5">
        <v>1168</v>
      </c>
      <c r="I279" s="2">
        <v>1168</v>
      </c>
      <c r="J279" s="2">
        <f>H279-I279</f>
        <v>0</v>
      </c>
      <c r="K279" s="4">
        <f>(H279-I279)/H279</f>
        <v>0</v>
      </c>
      <c r="L279" s="3">
        <f>(G279-H279)/G279</f>
        <v>2.6666666666666668E-2</v>
      </c>
      <c r="M279" s="2">
        <v>46767669.240000002</v>
      </c>
      <c r="N279" s="2">
        <v>3</v>
      </c>
    </row>
    <row r="280" spans="1:14" ht="15.75" x14ac:dyDescent="0.25">
      <c r="A280" s="6" t="s">
        <v>898</v>
      </c>
      <c r="B280" s="6" t="s">
        <v>11</v>
      </c>
      <c r="C280" s="6" t="s">
        <v>9</v>
      </c>
      <c r="D280" s="6" t="s">
        <v>8</v>
      </c>
      <c r="E280" s="6" t="s">
        <v>899</v>
      </c>
      <c r="F280" s="6" t="s">
        <v>887</v>
      </c>
      <c r="G280" s="5">
        <v>880</v>
      </c>
      <c r="H280" s="5">
        <v>875</v>
      </c>
      <c r="I280" s="2">
        <v>875</v>
      </c>
      <c r="J280" s="2"/>
      <c r="K280" s="4">
        <f>(H280-I280)/H280</f>
        <v>0</v>
      </c>
      <c r="L280" s="3">
        <f>(G280-H280)/G280</f>
        <v>5.681818181818182E-3</v>
      </c>
      <c r="M280" s="2">
        <v>33011654.039999999</v>
      </c>
      <c r="N280" s="2">
        <v>1</v>
      </c>
    </row>
    <row r="281" spans="1:14" ht="15.75" x14ac:dyDescent="0.25">
      <c r="A281" s="6" t="s">
        <v>898</v>
      </c>
      <c r="B281" s="6" t="s">
        <v>11</v>
      </c>
      <c r="C281" s="6" t="s">
        <v>9</v>
      </c>
      <c r="D281" s="6" t="s">
        <v>55</v>
      </c>
      <c r="E281" s="6" t="s">
        <v>899</v>
      </c>
      <c r="F281" s="6" t="s">
        <v>887</v>
      </c>
      <c r="G281" s="5">
        <v>880</v>
      </c>
      <c r="H281" s="5">
        <v>875</v>
      </c>
      <c r="I281" s="2">
        <v>875</v>
      </c>
      <c r="J281" s="2"/>
      <c r="K281" s="4">
        <f>(H281-I281)/H281</f>
        <v>0</v>
      </c>
      <c r="L281" s="3">
        <f>(G281-H281)/G281</f>
        <v>5.681818181818182E-3</v>
      </c>
      <c r="M281" s="2">
        <v>6941201.0999999996</v>
      </c>
      <c r="N281" s="2">
        <v>1</v>
      </c>
    </row>
    <row r="282" spans="1:14" ht="15.75" x14ac:dyDescent="0.25">
      <c r="A282" s="6" t="s">
        <v>900</v>
      </c>
      <c r="B282" s="6" t="s">
        <v>11</v>
      </c>
      <c r="C282" s="6" t="s">
        <v>3</v>
      </c>
      <c r="D282" s="6" t="s">
        <v>55</v>
      </c>
      <c r="E282" s="6" t="s">
        <v>899</v>
      </c>
      <c r="F282" s="6" t="s">
        <v>887</v>
      </c>
      <c r="G282" s="5">
        <v>1195</v>
      </c>
      <c r="H282" s="5">
        <v>1164</v>
      </c>
      <c r="I282" s="2">
        <v>1000</v>
      </c>
      <c r="J282" s="2"/>
      <c r="K282" s="4">
        <f>(H282-I282)/H282</f>
        <v>0.14089347079037801</v>
      </c>
      <c r="L282" s="3">
        <f>(G282-H282)/G282</f>
        <v>2.5941422594142258E-2</v>
      </c>
      <c r="M282" s="2">
        <v>18609780</v>
      </c>
      <c r="N282" s="2">
        <v>4</v>
      </c>
    </row>
    <row r="283" spans="1:14" ht="15.75" x14ac:dyDescent="0.25">
      <c r="A283" s="6" t="s">
        <v>900</v>
      </c>
      <c r="B283" s="6" t="s">
        <v>11</v>
      </c>
      <c r="C283" s="6" t="s">
        <v>3</v>
      </c>
      <c r="D283" s="6" t="s">
        <v>2</v>
      </c>
      <c r="E283" s="6" t="s">
        <v>899</v>
      </c>
      <c r="F283" s="6" t="s">
        <v>887</v>
      </c>
      <c r="G283" s="5">
        <v>1195</v>
      </c>
      <c r="H283" s="5">
        <v>1164</v>
      </c>
      <c r="I283" s="2">
        <v>1164</v>
      </c>
      <c r="J283" s="2">
        <f>H283-I283</f>
        <v>0</v>
      </c>
      <c r="K283" s="4">
        <f>(H283-I283)/H283</f>
        <v>0</v>
      </c>
      <c r="L283" s="3">
        <f>(G283-H283)/G283</f>
        <v>2.5941422594142258E-2</v>
      </c>
      <c r="M283" s="2">
        <v>57179219</v>
      </c>
      <c r="N283" s="2">
        <v>4</v>
      </c>
    </row>
    <row r="284" spans="1:14" ht="15.75" x14ac:dyDescent="0.25">
      <c r="A284" s="6" t="s">
        <v>897</v>
      </c>
      <c r="B284" s="6" t="s">
        <v>4</v>
      </c>
      <c r="C284" s="6" t="s">
        <v>3</v>
      </c>
      <c r="D284" s="6" t="s">
        <v>8</v>
      </c>
      <c r="E284" s="6" t="s">
        <v>899</v>
      </c>
      <c r="F284" s="6" t="s">
        <v>887</v>
      </c>
      <c r="G284" s="5">
        <v>1170</v>
      </c>
      <c r="H284" s="5">
        <v>1090</v>
      </c>
      <c r="I284" s="2">
        <v>1025</v>
      </c>
      <c r="J284" s="2"/>
      <c r="K284" s="4">
        <f>(H284-I284)/H284</f>
        <v>5.9633027522935783E-2</v>
      </c>
      <c r="L284" s="3">
        <f>(G284-H284)/G284</f>
        <v>6.8376068376068383E-2</v>
      </c>
      <c r="M284" s="2">
        <v>20267549.02</v>
      </c>
      <c r="N284" s="2">
        <v>3</v>
      </c>
    </row>
    <row r="285" spans="1:14" ht="15.75" x14ac:dyDescent="0.25">
      <c r="A285" s="6" t="s">
        <v>897</v>
      </c>
      <c r="B285" s="6" t="s">
        <v>4</v>
      </c>
      <c r="C285" s="6" t="s">
        <v>3</v>
      </c>
      <c r="D285" s="6" t="s">
        <v>55</v>
      </c>
      <c r="E285" s="6" t="s">
        <v>899</v>
      </c>
      <c r="F285" s="6" t="s">
        <v>887</v>
      </c>
      <c r="G285" s="5">
        <v>1170</v>
      </c>
      <c r="H285" s="5">
        <v>1090</v>
      </c>
      <c r="I285" s="2">
        <v>980</v>
      </c>
      <c r="J285" s="2"/>
      <c r="K285" s="4">
        <f>(H285-I285)/H285</f>
        <v>0.10091743119266056</v>
      </c>
      <c r="L285" s="3">
        <f>(G285-H285)/G285</f>
        <v>6.8376068376068383E-2</v>
      </c>
      <c r="M285" s="2">
        <v>8362614.4000000004</v>
      </c>
      <c r="N285" s="2">
        <v>3</v>
      </c>
    </row>
    <row r="286" spans="1:14" ht="15.75" x14ac:dyDescent="0.25">
      <c r="A286" s="6" t="s">
        <v>897</v>
      </c>
      <c r="B286" s="6" t="s">
        <v>4</v>
      </c>
      <c r="C286" s="6" t="s">
        <v>3</v>
      </c>
      <c r="D286" s="6" t="s">
        <v>2</v>
      </c>
      <c r="E286" s="6" t="s">
        <v>899</v>
      </c>
      <c r="F286" s="6" t="s">
        <v>887</v>
      </c>
      <c r="G286" s="5">
        <v>1170</v>
      </c>
      <c r="H286" s="5">
        <v>1090</v>
      </c>
      <c r="I286" s="2">
        <v>1090</v>
      </c>
      <c r="J286" s="2">
        <f>H286-I286</f>
        <v>0</v>
      </c>
      <c r="K286" s="4">
        <f>(H286-I286)/H286</f>
        <v>0</v>
      </c>
      <c r="L286" s="3">
        <f>(G286-H286)/G286</f>
        <v>6.8376068376068383E-2</v>
      </c>
      <c r="M286" s="2">
        <v>72462502</v>
      </c>
      <c r="N286" s="2">
        <v>3</v>
      </c>
    </row>
    <row r="287" spans="1:14" ht="15.75" x14ac:dyDescent="0.25">
      <c r="A287" s="6" t="s">
        <v>897</v>
      </c>
      <c r="B287" s="6" t="s">
        <v>4</v>
      </c>
      <c r="C287" s="6" t="s">
        <v>9</v>
      </c>
      <c r="D287" s="6" t="s">
        <v>55</v>
      </c>
      <c r="E287" s="6" t="s">
        <v>899</v>
      </c>
      <c r="F287" s="6" t="s">
        <v>887</v>
      </c>
      <c r="G287" s="5">
        <v>990.9</v>
      </c>
      <c r="H287" s="5">
        <v>980</v>
      </c>
      <c r="I287" s="2">
        <v>980</v>
      </c>
      <c r="J287" s="2"/>
      <c r="K287" s="4">
        <f>(H287-I287)/H287</f>
        <v>0</v>
      </c>
      <c r="L287" s="3">
        <f>(G287-H287)/G287</f>
        <v>1.1000100918357026E-2</v>
      </c>
      <c r="M287" s="2">
        <v>8362614.4000000004</v>
      </c>
      <c r="N287" s="2">
        <v>1</v>
      </c>
    </row>
    <row r="288" spans="1:14" ht="15.75" x14ac:dyDescent="0.25">
      <c r="A288" s="6" t="s">
        <v>896</v>
      </c>
      <c r="B288" s="6" t="s">
        <v>17</v>
      </c>
      <c r="C288" s="6" t="s">
        <v>3</v>
      </c>
      <c r="D288" s="6" t="s">
        <v>8</v>
      </c>
      <c r="E288" s="6" t="s">
        <v>899</v>
      </c>
      <c r="F288" s="6" t="s">
        <v>887</v>
      </c>
      <c r="G288" s="5">
        <v>1462</v>
      </c>
      <c r="H288" s="5">
        <v>1416</v>
      </c>
      <c r="I288" s="2">
        <v>1117.1099999999999</v>
      </c>
      <c r="J288" s="2"/>
      <c r="K288" s="4">
        <f>(H288-I288)/H288</f>
        <v>0.21108050847457635</v>
      </c>
      <c r="L288" s="3">
        <f>(G288-H288)/G288</f>
        <v>3.1463748290013679E-2</v>
      </c>
      <c r="M288" s="2">
        <v>20389927.949999999</v>
      </c>
      <c r="N288" s="2">
        <v>5</v>
      </c>
    </row>
    <row r="289" spans="1:14" ht="15.75" x14ac:dyDescent="0.25">
      <c r="A289" s="6" t="s">
        <v>896</v>
      </c>
      <c r="B289" s="6" t="s">
        <v>17</v>
      </c>
      <c r="C289" s="6" t="s">
        <v>9</v>
      </c>
      <c r="D289" s="6" t="s">
        <v>8</v>
      </c>
      <c r="E289" s="6" t="s">
        <v>899</v>
      </c>
      <c r="F289" s="6" t="s">
        <v>887</v>
      </c>
      <c r="G289" s="5">
        <v>1150</v>
      </c>
      <c r="H289" s="5">
        <v>1117.1099999999999</v>
      </c>
      <c r="I289" s="2">
        <v>1117.1099999999999</v>
      </c>
      <c r="J289" s="2"/>
      <c r="K289" s="4">
        <f>(H289-I289)/H289</f>
        <v>0</v>
      </c>
      <c r="L289" s="3">
        <f>(G289-H289)/G289</f>
        <v>2.8600000000000087E-2</v>
      </c>
      <c r="M289" s="2">
        <v>20389927.949999999</v>
      </c>
      <c r="N289" s="2">
        <v>2</v>
      </c>
    </row>
    <row r="290" spans="1:14" ht="15.75" x14ac:dyDescent="0.25">
      <c r="A290" s="6" t="s">
        <v>898</v>
      </c>
      <c r="B290" s="6" t="s">
        <v>11</v>
      </c>
      <c r="C290" s="6" t="s">
        <v>3</v>
      </c>
      <c r="D290" s="6" t="s">
        <v>8</v>
      </c>
      <c r="E290" s="6" t="s">
        <v>895</v>
      </c>
      <c r="F290" s="6" t="s">
        <v>887</v>
      </c>
      <c r="G290" s="5">
        <v>1200</v>
      </c>
      <c r="H290" s="5">
        <v>1168</v>
      </c>
      <c r="I290" s="2">
        <v>1062</v>
      </c>
      <c r="J290" s="2"/>
      <c r="K290" s="4">
        <f>(H290-I290)/H290</f>
        <v>9.0753424657534248E-2</v>
      </c>
      <c r="L290" s="3">
        <f>(G290-H290)/G290</f>
        <v>2.6666666666666668E-2</v>
      </c>
      <c r="M290" s="2">
        <v>33011654.039999999</v>
      </c>
      <c r="N290" s="2">
        <v>3</v>
      </c>
    </row>
    <row r="291" spans="1:14" ht="15.75" x14ac:dyDescent="0.25">
      <c r="A291" s="6" t="s">
        <v>898</v>
      </c>
      <c r="B291" s="6" t="s">
        <v>11</v>
      </c>
      <c r="C291" s="6" t="s">
        <v>3</v>
      </c>
      <c r="D291" s="6" t="s">
        <v>55</v>
      </c>
      <c r="E291" s="6" t="s">
        <v>895</v>
      </c>
      <c r="F291" s="6" t="s">
        <v>887</v>
      </c>
      <c r="G291" s="5">
        <v>1200</v>
      </c>
      <c r="H291" s="5">
        <v>1168</v>
      </c>
      <c r="I291" s="2">
        <v>1062</v>
      </c>
      <c r="J291" s="2"/>
      <c r="K291" s="4">
        <f>(H291-I291)/H291</f>
        <v>9.0753424657534248E-2</v>
      </c>
      <c r="L291" s="3">
        <f>(G291-H291)/G291</f>
        <v>2.6666666666666668E-2</v>
      </c>
      <c r="M291" s="2">
        <v>6941201.0999999996</v>
      </c>
      <c r="N291" s="2">
        <v>3</v>
      </c>
    </row>
    <row r="292" spans="1:14" ht="15.75" x14ac:dyDescent="0.25">
      <c r="A292" s="6" t="s">
        <v>897</v>
      </c>
      <c r="B292" s="6" t="s">
        <v>4</v>
      </c>
      <c r="C292" s="6" t="s">
        <v>3</v>
      </c>
      <c r="D292" s="6" t="s">
        <v>55</v>
      </c>
      <c r="E292" s="6" t="s">
        <v>895</v>
      </c>
      <c r="F292" s="6" t="s">
        <v>887</v>
      </c>
      <c r="G292" s="5">
        <v>1170</v>
      </c>
      <c r="H292" s="5">
        <v>1090</v>
      </c>
      <c r="I292" s="2">
        <v>980</v>
      </c>
      <c r="J292" s="2"/>
      <c r="K292" s="4">
        <f>(H292-I292)/H292</f>
        <v>0.10091743119266056</v>
      </c>
      <c r="L292" s="3">
        <f>(G292-H292)/G292</f>
        <v>6.8376068376068383E-2</v>
      </c>
      <c r="M292" s="2">
        <v>8362614.4000000004</v>
      </c>
      <c r="N292" s="2">
        <v>3</v>
      </c>
    </row>
    <row r="293" spans="1:14" ht="15.75" x14ac:dyDescent="0.25">
      <c r="A293" s="6" t="s">
        <v>897</v>
      </c>
      <c r="B293" s="6" t="s">
        <v>4</v>
      </c>
      <c r="C293" s="6" t="s">
        <v>9</v>
      </c>
      <c r="D293" s="6" t="s">
        <v>55</v>
      </c>
      <c r="E293" s="6" t="s">
        <v>895</v>
      </c>
      <c r="F293" s="6" t="s">
        <v>887</v>
      </c>
      <c r="G293" s="5">
        <v>990.9</v>
      </c>
      <c r="H293" s="5">
        <v>980</v>
      </c>
      <c r="I293" s="2">
        <v>980</v>
      </c>
      <c r="J293" s="2"/>
      <c r="K293" s="4">
        <f>(H293-I293)/H293</f>
        <v>0</v>
      </c>
      <c r="L293" s="3">
        <f>(G293-H293)/G293</f>
        <v>1.1000100918357026E-2</v>
      </c>
      <c r="M293" s="2">
        <v>8362614.4000000004</v>
      </c>
      <c r="N293" s="2">
        <v>1</v>
      </c>
    </row>
    <row r="294" spans="1:14" ht="15.75" x14ac:dyDescent="0.25">
      <c r="A294" s="6" t="s">
        <v>896</v>
      </c>
      <c r="B294" s="6" t="s">
        <v>17</v>
      </c>
      <c r="C294" s="6" t="s">
        <v>3</v>
      </c>
      <c r="D294" s="6" t="s">
        <v>8</v>
      </c>
      <c r="E294" s="6" t="s">
        <v>895</v>
      </c>
      <c r="F294" s="6" t="s">
        <v>887</v>
      </c>
      <c r="G294" s="5">
        <v>1462</v>
      </c>
      <c r="H294" s="5">
        <v>1416</v>
      </c>
      <c r="I294" s="2">
        <v>1396.07</v>
      </c>
      <c r="J294" s="2"/>
      <c r="K294" s="4">
        <f>(H294-I294)/H294</f>
        <v>1.4074858757062192E-2</v>
      </c>
      <c r="L294" s="3">
        <f>(G294-H294)/G294</f>
        <v>3.1463748290013679E-2</v>
      </c>
      <c r="M294" s="2">
        <v>6515319.0899999999</v>
      </c>
      <c r="N294" s="2">
        <v>5</v>
      </c>
    </row>
    <row r="295" spans="1:14" ht="15.75" x14ac:dyDescent="0.25">
      <c r="A295" s="6" t="s">
        <v>894</v>
      </c>
      <c r="B295" s="6" t="s">
        <v>17</v>
      </c>
      <c r="C295" s="6" t="s">
        <v>3</v>
      </c>
      <c r="D295" s="6" t="s">
        <v>8</v>
      </c>
      <c r="E295" s="6" t="s">
        <v>888</v>
      </c>
      <c r="F295" s="6" t="s">
        <v>821</v>
      </c>
      <c r="G295" s="5">
        <v>81600</v>
      </c>
      <c r="H295" s="5">
        <v>80239</v>
      </c>
      <c r="I295" s="2">
        <v>53500</v>
      </c>
      <c r="J295" s="2"/>
      <c r="K295" s="4">
        <f>(H295-I295)/H295</f>
        <v>0.33324193970513094</v>
      </c>
      <c r="L295" s="3">
        <f>(G295-H295)/G295</f>
        <v>1.667892156862745E-2</v>
      </c>
      <c r="M295" s="2">
        <v>1767640</v>
      </c>
      <c r="N295" s="2">
        <v>5</v>
      </c>
    </row>
    <row r="296" spans="1:14" ht="15.75" x14ac:dyDescent="0.25">
      <c r="A296" s="6" t="s">
        <v>894</v>
      </c>
      <c r="B296" s="6" t="s">
        <v>17</v>
      </c>
      <c r="C296" s="6" t="s">
        <v>3</v>
      </c>
      <c r="D296" s="6" t="s">
        <v>2</v>
      </c>
      <c r="E296" s="6" t="s">
        <v>888</v>
      </c>
      <c r="F296" s="6" t="s">
        <v>821</v>
      </c>
      <c r="G296" s="5">
        <v>81600</v>
      </c>
      <c r="H296" s="5">
        <v>80239</v>
      </c>
      <c r="I296" s="2">
        <v>77849</v>
      </c>
      <c r="J296" s="2">
        <f>H296-I296</f>
        <v>2390</v>
      </c>
      <c r="K296" s="4">
        <f>(H296-I296)/H296</f>
        <v>2.9786014282331536E-2</v>
      </c>
      <c r="L296" s="3">
        <f>(G296-H296)/G296</f>
        <v>1.667892156862745E-2</v>
      </c>
      <c r="M296" s="2">
        <v>17637469.440000001</v>
      </c>
      <c r="N296" s="2">
        <v>5</v>
      </c>
    </row>
    <row r="297" spans="1:14" ht="15.75" x14ac:dyDescent="0.25">
      <c r="A297" s="6" t="s">
        <v>893</v>
      </c>
      <c r="B297" s="6" t="s">
        <v>892</v>
      </c>
      <c r="C297" s="6" t="s">
        <v>3</v>
      </c>
      <c r="D297" s="6" t="s">
        <v>8</v>
      </c>
      <c r="E297" s="6" t="s">
        <v>888</v>
      </c>
      <c r="F297" s="6" t="s">
        <v>887</v>
      </c>
      <c r="G297" s="5">
        <v>75450</v>
      </c>
      <c r="H297" s="5">
        <v>73000</v>
      </c>
      <c r="I297" s="2">
        <v>44000</v>
      </c>
      <c r="J297" s="2"/>
      <c r="K297" s="4">
        <f>(H297-I297)/H297</f>
        <v>0.39726027397260272</v>
      </c>
      <c r="L297" s="3">
        <f>(G297-H297)/G297</f>
        <v>3.2471835652750164E-2</v>
      </c>
      <c r="M297" s="2">
        <v>16199040</v>
      </c>
      <c r="N297" s="2">
        <v>4</v>
      </c>
    </row>
    <row r="298" spans="1:14" ht="15.75" x14ac:dyDescent="0.25">
      <c r="A298" s="6" t="s">
        <v>893</v>
      </c>
      <c r="B298" s="6" t="s">
        <v>892</v>
      </c>
      <c r="C298" s="6" t="s">
        <v>3</v>
      </c>
      <c r="D298" s="6" t="s">
        <v>55</v>
      </c>
      <c r="E298" s="6" t="s">
        <v>888</v>
      </c>
      <c r="F298" s="6" t="s">
        <v>887</v>
      </c>
      <c r="G298" s="5">
        <v>75450</v>
      </c>
      <c r="H298" s="5">
        <v>73000</v>
      </c>
      <c r="I298" s="2">
        <v>44000</v>
      </c>
      <c r="J298" s="2"/>
      <c r="K298" s="4">
        <f>(H298-I298)/H298</f>
        <v>0.39726027397260272</v>
      </c>
      <c r="L298" s="3">
        <f>(G298-H298)/G298</f>
        <v>3.2471835652750164E-2</v>
      </c>
      <c r="M298" s="2">
        <v>3115200</v>
      </c>
      <c r="N298" s="2">
        <v>4</v>
      </c>
    </row>
    <row r="299" spans="1:14" ht="15.75" x14ac:dyDescent="0.25">
      <c r="A299" s="6" t="s">
        <v>893</v>
      </c>
      <c r="B299" s="6" t="s">
        <v>892</v>
      </c>
      <c r="C299" s="6" t="s">
        <v>3</v>
      </c>
      <c r="D299" s="6" t="s">
        <v>2</v>
      </c>
      <c r="E299" s="6" t="s">
        <v>888</v>
      </c>
      <c r="F299" s="6" t="s">
        <v>887</v>
      </c>
      <c r="G299" s="5">
        <v>75450</v>
      </c>
      <c r="H299" s="5">
        <v>73000</v>
      </c>
      <c r="I299" s="2">
        <v>73000</v>
      </c>
      <c r="J299" s="2">
        <f>H299-I299</f>
        <v>0</v>
      </c>
      <c r="K299" s="4">
        <f>(H299-I299)/H299</f>
        <v>0</v>
      </c>
      <c r="L299" s="3">
        <f>(G299-H299)/G299</f>
        <v>3.2471835652750164E-2</v>
      </c>
      <c r="M299" s="2">
        <v>42983860</v>
      </c>
      <c r="N299" s="2">
        <v>4</v>
      </c>
    </row>
    <row r="300" spans="1:14" ht="15.75" x14ac:dyDescent="0.25">
      <c r="A300" s="6" t="s">
        <v>891</v>
      </c>
      <c r="B300" s="6" t="s">
        <v>11</v>
      </c>
      <c r="C300" s="6" t="s">
        <v>3</v>
      </c>
      <c r="D300" s="6" t="s">
        <v>2</v>
      </c>
      <c r="E300" s="6" t="s">
        <v>888</v>
      </c>
      <c r="F300" s="6" t="s">
        <v>887</v>
      </c>
      <c r="G300" s="5">
        <v>75200</v>
      </c>
      <c r="H300" s="5">
        <v>73000</v>
      </c>
      <c r="I300" s="2">
        <v>73000</v>
      </c>
      <c r="J300" s="2">
        <f>H300-I300</f>
        <v>0</v>
      </c>
      <c r="K300" s="4">
        <f>(H300-I300)/H300</f>
        <v>0</v>
      </c>
      <c r="L300" s="3">
        <f>(G300-H300)/G300</f>
        <v>2.9255319148936171E-2</v>
      </c>
      <c r="M300" s="2">
        <v>51684000</v>
      </c>
      <c r="N300" s="2">
        <v>3</v>
      </c>
    </row>
    <row r="301" spans="1:14" ht="15.75" x14ac:dyDescent="0.25">
      <c r="A301" s="6" t="s">
        <v>890</v>
      </c>
      <c r="B301" s="6" t="s">
        <v>4</v>
      </c>
      <c r="C301" s="6" t="s">
        <v>3</v>
      </c>
      <c r="D301" s="6" t="s">
        <v>8</v>
      </c>
      <c r="E301" s="6" t="s">
        <v>888</v>
      </c>
      <c r="F301" s="6" t="s">
        <v>887</v>
      </c>
      <c r="G301" s="5">
        <v>74250</v>
      </c>
      <c r="H301" s="5">
        <v>72000</v>
      </c>
      <c r="I301" s="2">
        <v>44605</v>
      </c>
      <c r="J301" s="2"/>
      <c r="K301" s="4">
        <f>(H301-I301)/H301</f>
        <v>0.38048611111111114</v>
      </c>
      <c r="L301" s="3">
        <f>(G301-H301)/G301</f>
        <v>3.0303030303030304E-2</v>
      </c>
      <c r="M301" s="2">
        <v>7631915.5</v>
      </c>
      <c r="N301" s="2">
        <v>3</v>
      </c>
    </row>
    <row r="302" spans="1:14" ht="15.75" x14ac:dyDescent="0.25">
      <c r="A302" s="6" t="s">
        <v>890</v>
      </c>
      <c r="B302" s="6" t="s">
        <v>4</v>
      </c>
      <c r="C302" s="6" t="s">
        <v>3</v>
      </c>
      <c r="D302" s="6" t="s">
        <v>2</v>
      </c>
      <c r="E302" s="6" t="s">
        <v>888</v>
      </c>
      <c r="F302" s="6" t="s">
        <v>887</v>
      </c>
      <c r="G302" s="5">
        <v>74250</v>
      </c>
      <c r="H302" s="5">
        <v>72000</v>
      </c>
      <c r="I302" s="2">
        <v>72000</v>
      </c>
      <c r="J302" s="2">
        <f>H302-I302</f>
        <v>0</v>
      </c>
      <c r="K302" s="4">
        <f>(H302-I302)/H302</f>
        <v>0</v>
      </c>
      <c r="L302" s="3">
        <f>(G302-H302)/G302</f>
        <v>3.0303030303030304E-2</v>
      </c>
      <c r="M302" s="2">
        <v>26932320</v>
      </c>
      <c r="N302" s="2">
        <v>3</v>
      </c>
    </row>
    <row r="303" spans="1:14" ht="15.75" x14ac:dyDescent="0.25">
      <c r="A303" s="6" t="s">
        <v>890</v>
      </c>
      <c r="B303" s="6" t="s">
        <v>4</v>
      </c>
      <c r="C303" s="6" t="s">
        <v>9</v>
      </c>
      <c r="D303" s="6" t="s">
        <v>8</v>
      </c>
      <c r="E303" s="6" t="s">
        <v>888</v>
      </c>
      <c r="F303" s="6" t="s">
        <v>887</v>
      </c>
      <c r="G303" s="5">
        <v>44650</v>
      </c>
      <c r="H303" s="5">
        <v>44605</v>
      </c>
      <c r="I303" s="2">
        <v>44605</v>
      </c>
      <c r="J303" s="2"/>
      <c r="K303" s="4">
        <f>(H303-I303)/H303</f>
        <v>0</v>
      </c>
      <c r="L303" s="3">
        <f>(G303-H303)/G303</f>
        <v>1.0078387458006719E-3</v>
      </c>
      <c r="M303" s="2">
        <v>7631915.5</v>
      </c>
      <c r="N303" s="2">
        <v>1</v>
      </c>
    </row>
    <row r="304" spans="1:14" ht="15.75" x14ac:dyDescent="0.25">
      <c r="A304" s="6" t="s">
        <v>889</v>
      </c>
      <c r="B304" s="6" t="s">
        <v>17</v>
      </c>
      <c r="C304" s="6" t="s">
        <v>3</v>
      </c>
      <c r="D304" s="6" t="s">
        <v>8</v>
      </c>
      <c r="E304" s="6" t="s">
        <v>888</v>
      </c>
      <c r="F304" s="6" t="s">
        <v>887</v>
      </c>
      <c r="G304" s="5">
        <v>80000</v>
      </c>
      <c r="H304" s="5">
        <v>79200</v>
      </c>
      <c r="I304" s="2">
        <v>53900</v>
      </c>
      <c r="J304" s="2"/>
      <c r="K304" s="4">
        <f>(H304-I304)/H304</f>
        <v>0.31944444444444442</v>
      </c>
      <c r="L304" s="3">
        <f>(G304-H304)/G304</f>
        <v>0.01</v>
      </c>
      <c r="M304" s="2">
        <v>30846970</v>
      </c>
      <c r="N304" s="2">
        <v>4</v>
      </c>
    </row>
    <row r="305" spans="1:14" ht="15.75" x14ac:dyDescent="0.25">
      <c r="A305" s="6" t="s">
        <v>889</v>
      </c>
      <c r="B305" s="6" t="s">
        <v>17</v>
      </c>
      <c r="C305" s="6" t="s">
        <v>3</v>
      </c>
      <c r="D305" s="6" t="s">
        <v>2</v>
      </c>
      <c r="E305" s="6" t="s">
        <v>888</v>
      </c>
      <c r="F305" s="6" t="s">
        <v>887</v>
      </c>
      <c r="G305" s="5">
        <v>80000</v>
      </c>
      <c r="H305" s="5">
        <v>79200</v>
      </c>
      <c r="I305" s="2">
        <v>79200</v>
      </c>
      <c r="J305" s="2">
        <f>H305-I305</f>
        <v>0</v>
      </c>
      <c r="K305" s="4">
        <f>(H305-I305)/H305</f>
        <v>0</v>
      </c>
      <c r="L305" s="3">
        <f>(G305-H305)/G305</f>
        <v>0.01</v>
      </c>
      <c r="M305" s="2">
        <v>22335984</v>
      </c>
      <c r="N305" s="2">
        <v>4</v>
      </c>
    </row>
    <row r="306" spans="1:14" ht="15.75" x14ac:dyDescent="0.25">
      <c r="A306" s="6" t="s">
        <v>886</v>
      </c>
      <c r="B306" s="6" t="s">
        <v>17</v>
      </c>
      <c r="C306" s="6" t="s">
        <v>3</v>
      </c>
      <c r="D306" s="6" t="s">
        <v>8</v>
      </c>
      <c r="E306" s="6" t="s">
        <v>885</v>
      </c>
      <c r="F306" s="6" t="s">
        <v>821</v>
      </c>
      <c r="G306" s="5">
        <v>2570000</v>
      </c>
      <c r="H306" s="5">
        <v>2554610.5</v>
      </c>
      <c r="I306" s="2">
        <v>1396202</v>
      </c>
      <c r="J306" s="2"/>
      <c r="K306" s="4">
        <f>(H306-I306)/H306</f>
        <v>0.45345797333879273</v>
      </c>
      <c r="L306" s="3">
        <f>(G306-H306)/G306</f>
        <v>5.9881322957198446E-3</v>
      </c>
      <c r="M306" s="2">
        <v>29714760</v>
      </c>
      <c r="N306" s="2">
        <v>3</v>
      </c>
    </row>
    <row r="307" spans="1:14" ht="15.75" x14ac:dyDescent="0.25">
      <c r="A307" s="6" t="s">
        <v>886</v>
      </c>
      <c r="B307" s="6" t="s">
        <v>17</v>
      </c>
      <c r="C307" s="6" t="s">
        <v>3</v>
      </c>
      <c r="D307" s="6" t="s">
        <v>2</v>
      </c>
      <c r="E307" s="6" t="s">
        <v>885</v>
      </c>
      <c r="F307" s="6" t="s">
        <v>821</v>
      </c>
      <c r="G307" s="5">
        <v>2570000</v>
      </c>
      <c r="H307" s="5">
        <v>2554610.5</v>
      </c>
      <c r="I307" s="2">
        <v>2554610.5</v>
      </c>
      <c r="J307" s="2">
        <f>H307-I307</f>
        <v>0</v>
      </c>
      <c r="K307" s="4">
        <f>(H307-I307)/H307</f>
        <v>0</v>
      </c>
      <c r="L307" s="3">
        <f>(G307-H307)/G307</f>
        <v>5.9881322957198446E-3</v>
      </c>
      <c r="M307" s="2">
        <v>382833929.52999997</v>
      </c>
      <c r="N307" s="2">
        <v>3</v>
      </c>
    </row>
    <row r="308" spans="1:14" ht="15.75" x14ac:dyDescent="0.25">
      <c r="A308" s="6" t="s">
        <v>884</v>
      </c>
      <c r="B308" s="6" t="s">
        <v>17</v>
      </c>
      <c r="C308" s="6" t="s">
        <v>3</v>
      </c>
      <c r="D308" s="6" t="s">
        <v>2</v>
      </c>
      <c r="E308" s="6" t="s">
        <v>883</v>
      </c>
      <c r="F308" s="6" t="s">
        <v>24</v>
      </c>
      <c r="G308" s="5">
        <v>5199</v>
      </c>
      <c r="H308" s="5">
        <v>5172</v>
      </c>
      <c r="I308" s="2">
        <v>5172</v>
      </c>
      <c r="J308" s="2">
        <f>H308-I308</f>
        <v>0</v>
      </c>
      <c r="K308" s="4">
        <f>(H308-I308)/H308</f>
        <v>0</v>
      </c>
      <c r="L308" s="3">
        <f>(G308-H308)/G308</f>
        <v>5.1933064050779E-3</v>
      </c>
      <c r="M308" s="2">
        <v>10073400.960000001</v>
      </c>
      <c r="N308" s="2">
        <v>3</v>
      </c>
    </row>
    <row r="309" spans="1:14" ht="15.75" x14ac:dyDescent="0.25">
      <c r="A309" s="6" t="s">
        <v>882</v>
      </c>
      <c r="B309" s="6" t="s">
        <v>4</v>
      </c>
      <c r="C309" s="6" t="s">
        <v>3</v>
      </c>
      <c r="D309" s="6" t="s">
        <v>2</v>
      </c>
      <c r="E309" s="6" t="s">
        <v>879</v>
      </c>
      <c r="F309" s="6" t="s">
        <v>13</v>
      </c>
      <c r="G309" s="5">
        <v>424000</v>
      </c>
      <c r="H309" s="5">
        <v>327479.25</v>
      </c>
      <c r="I309" s="2">
        <v>327479.25</v>
      </c>
      <c r="J309" s="2">
        <f>H309-I309</f>
        <v>0</v>
      </c>
      <c r="K309" s="4">
        <f>(H309-I309)/H309</f>
        <v>0</v>
      </c>
      <c r="L309" s="3">
        <f>(G309-H309)/G309</f>
        <v>0.2276432783018868</v>
      </c>
      <c r="M309" s="2">
        <v>47680978.799999997</v>
      </c>
      <c r="N309" s="2">
        <v>4</v>
      </c>
    </row>
    <row r="310" spans="1:14" ht="15.75" x14ac:dyDescent="0.25">
      <c r="A310" s="6" t="s">
        <v>881</v>
      </c>
      <c r="B310" s="6" t="s">
        <v>17</v>
      </c>
      <c r="C310" s="6" t="s">
        <v>3</v>
      </c>
      <c r="D310" s="6" t="s">
        <v>2</v>
      </c>
      <c r="E310" s="6" t="s">
        <v>879</v>
      </c>
      <c r="F310" s="6" t="s">
        <v>13</v>
      </c>
      <c r="G310" s="5">
        <v>421000</v>
      </c>
      <c r="H310" s="5">
        <v>412500</v>
      </c>
      <c r="I310" s="2">
        <v>387849</v>
      </c>
      <c r="J310" s="2">
        <f>H310-I310</f>
        <v>24651</v>
      </c>
      <c r="K310" s="4">
        <f>(H310-I310)/H310</f>
        <v>5.9760000000000001E-2</v>
      </c>
      <c r="L310" s="3">
        <f>(G310-H310)/G310</f>
        <v>2.0190023752969122E-2</v>
      </c>
      <c r="M310" s="2">
        <v>10859772</v>
      </c>
      <c r="N310" s="2">
        <v>3</v>
      </c>
    </row>
    <row r="311" spans="1:14" ht="15.75" x14ac:dyDescent="0.25">
      <c r="A311" s="6" t="s">
        <v>880</v>
      </c>
      <c r="B311" s="6" t="s">
        <v>17</v>
      </c>
      <c r="C311" s="6" t="s">
        <v>3</v>
      </c>
      <c r="D311" s="6" t="s">
        <v>2</v>
      </c>
      <c r="E311" s="6" t="s">
        <v>879</v>
      </c>
      <c r="F311" s="6" t="s">
        <v>13</v>
      </c>
      <c r="G311" s="5">
        <v>390000</v>
      </c>
      <c r="H311" s="5">
        <v>387849</v>
      </c>
      <c r="I311" s="2">
        <v>387849</v>
      </c>
      <c r="J311" s="2">
        <f>H311-I311</f>
        <v>0</v>
      </c>
      <c r="K311" s="4">
        <f>(H311-I311)/H311</f>
        <v>0</v>
      </c>
      <c r="L311" s="3">
        <f>(G311-H311)/G311</f>
        <v>5.5153846153846156E-3</v>
      </c>
      <c r="M311" s="2">
        <v>12814530.960000001</v>
      </c>
      <c r="N311" s="2">
        <v>3</v>
      </c>
    </row>
    <row r="312" spans="1:14" ht="15.75" x14ac:dyDescent="0.25">
      <c r="A312" s="6" t="s">
        <v>878</v>
      </c>
      <c r="B312" s="6" t="s">
        <v>11</v>
      </c>
      <c r="C312" s="6" t="s">
        <v>3</v>
      </c>
      <c r="D312" s="6" t="s">
        <v>8</v>
      </c>
      <c r="E312" s="6" t="s">
        <v>877</v>
      </c>
      <c r="F312" s="6" t="s">
        <v>13</v>
      </c>
      <c r="G312" s="5">
        <v>171720</v>
      </c>
      <c r="H312" s="5">
        <v>161901</v>
      </c>
      <c r="I312" s="2">
        <v>134684</v>
      </c>
      <c r="J312" s="2"/>
      <c r="K312" s="4">
        <f>(H312-I312)/H312</f>
        <v>0.16810890605987611</v>
      </c>
      <c r="L312" s="3">
        <f>(G312-H312)/G312</f>
        <v>5.7180293501048217E-2</v>
      </c>
      <c r="M312" s="2">
        <v>12056247</v>
      </c>
      <c r="N312" s="2">
        <v>2</v>
      </c>
    </row>
    <row r="313" spans="1:14" ht="15.75" x14ac:dyDescent="0.25">
      <c r="A313" s="6" t="s">
        <v>878</v>
      </c>
      <c r="B313" s="6" t="s">
        <v>11</v>
      </c>
      <c r="C313" s="6" t="s">
        <v>3</v>
      </c>
      <c r="D313" s="6" t="s">
        <v>2</v>
      </c>
      <c r="E313" s="6" t="s">
        <v>877</v>
      </c>
      <c r="F313" s="6" t="s">
        <v>13</v>
      </c>
      <c r="G313" s="5">
        <v>171720</v>
      </c>
      <c r="H313" s="5">
        <v>161901</v>
      </c>
      <c r="I313" s="2">
        <v>157050</v>
      </c>
      <c r="J313" s="2">
        <f>H313-I313</f>
        <v>4851</v>
      </c>
      <c r="K313" s="4">
        <f>(H313-I313)/H313</f>
        <v>2.9962755016954806E-2</v>
      </c>
      <c r="L313" s="3">
        <f>(G313-H313)/G313</f>
        <v>5.7180293501048217E-2</v>
      </c>
      <c r="M313" s="2">
        <v>24097752</v>
      </c>
      <c r="N313" s="2">
        <v>2</v>
      </c>
    </row>
    <row r="314" spans="1:14" ht="15.75" x14ac:dyDescent="0.25">
      <c r="A314" s="6" t="s">
        <v>878</v>
      </c>
      <c r="B314" s="6" t="s">
        <v>11</v>
      </c>
      <c r="C314" s="6" t="s">
        <v>9</v>
      </c>
      <c r="D314" s="6" t="s">
        <v>8</v>
      </c>
      <c r="E314" s="6" t="s">
        <v>877</v>
      </c>
      <c r="F314" s="6" t="s">
        <v>13</v>
      </c>
      <c r="G314" s="5">
        <v>138950</v>
      </c>
      <c r="H314" s="5">
        <v>134684</v>
      </c>
      <c r="I314" s="2">
        <v>134684</v>
      </c>
      <c r="J314" s="2"/>
      <c r="K314" s="4">
        <f>(H314-I314)/H314</f>
        <v>0</v>
      </c>
      <c r="L314" s="3">
        <f>(G314-H314)/G314</f>
        <v>3.0701691255847426E-2</v>
      </c>
      <c r="M314" s="2">
        <v>12056247</v>
      </c>
      <c r="N314" s="2">
        <v>3</v>
      </c>
    </row>
    <row r="315" spans="1:14" ht="15.75" x14ac:dyDescent="0.25">
      <c r="A315" s="6" t="s">
        <v>876</v>
      </c>
      <c r="B315" s="6" t="s">
        <v>11</v>
      </c>
      <c r="C315" s="6" t="s">
        <v>3</v>
      </c>
      <c r="D315" s="6" t="s">
        <v>55</v>
      </c>
      <c r="E315" s="6" t="s">
        <v>875</v>
      </c>
      <c r="F315" s="6" t="s">
        <v>13</v>
      </c>
      <c r="G315" s="5">
        <v>2244523</v>
      </c>
      <c r="H315" s="5">
        <v>2177406</v>
      </c>
      <c r="I315" s="2">
        <v>1476089.87</v>
      </c>
      <c r="J315" s="2"/>
      <c r="K315" s="4">
        <f>(H315-I315)/H315</f>
        <v>0.32208790184283498</v>
      </c>
      <c r="L315" s="3">
        <f>(G315-H315)/G315</f>
        <v>2.9902567271531635E-2</v>
      </c>
      <c r="M315" s="2">
        <v>9456866.1699999999</v>
      </c>
      <c r="N315" s="2">
        <v>5</v>
      </c>
    </row>
    <row r="316" spans="1:14" ht="15.75" x14ac:dyDescent="0.25">
      <c r="A316" s="6" t="s">
        <v>874</v>
      </c>
      <c r="B316" s="6" t="s">
        <v>11</v>
      </c>
      <c r="C316" s="6" t="s">
        <v>3</v>
      </c>
      <c r="D316" s="6" t="s">
        <v>8</v>
      </c>
      <c r="E316" s="6" t="s">
        <v>873</v>
      </c>
      <c r="F316" s="6" t="s">
        <v>13</v>
      </c>
      <c r="G316" s="5">
        <v>2398751.4300000002</v>
      </c>
      <c r="H316" s="5">
        <v>2386647.75</v>
      </c>
      <c r="I316" s="2">
        <v>2095238.11</v>
      </c>
      <c r="J316" s="2"/>
      <c r="K316" s="4">
        <f>(H316-I316)/H316</f>
        <v>0.12209997893488886</v>
      </c>
      <c r="L316" s="3">
        <f>(G316-H316)/G316</f>
        <v>5.0458250273977606E-3</v>
      </c>
      <c r="M316" s="2">
        <v>30800000.210000001</v>
      </c>
      <c r="N316" s="2">
        <v>5</v>
      </c>
    </row>
    <row r="317" spans="1:14" ht="15.75" x14ac:dyDescent="0.25">
      <c r="A317" s="6" t="s">
        <v>874</v>
      </c>
      <c r="B317" s="6" t="s">
        <v>11</v>
      </c>
      <c r="C317" s="6" t="s">
        <v>3</v>
      </c>
      <c r="D317" s="6" t="s">
        <v>55</v>
      </c>
      <c r="E317" s="6" t="s">
        <v>873</v>
      </c>
      <c r="F317" s="6" t="s">
        <v>13</v>
      </c>
      <c r="G317" s="5">
        <v>2398751.4300000002</v>
      </c>
      <c r="H317" s="5">
        <v>2386647.75</v>
      </c>
      <c r="I317" s="2">
        <v>1875524.08</v>
      </c>
      <c r="J317" s="2"/>
      <c r="K317" s="4">
        <f>(H317-I317)/H317</f>
        <v>0.21415965971517997</v>
      </c>
      <c r="L317" s="3">
        <f>(G317-H317)/G317</f>
        <v>5.0458250273977606E-3</v>
      </c>
      <c r="M317" s="2">
        <v>7877201.1200000001</v>
      </c>
      <c r="N317" s="2">
        <v>5</v>
      </c>
    </row>
    <row r="318" spans="1:14" ht="15.75" x14ac:dyDescent="0.25">
      <c r="A318" s="6" t="s">
        <v>874</v>
      </c>
      <c r="B318" s="6" t="s">
        <v>11</v>
      </c>
      <c r="C318" s="6" t="s">
        <v>3</v>
      </c>
      <c r="D318" s="6" t="s">
        <v>2</v>
      </c>
      <c r="E318" s="6" t="s">
        <v>873</v>
      </c>
      <c r="F318" s="6" t="s">
        <v>13</v>
      </c>
      <c r="G318" s="5">
        <v>2398751.4300000002</v>
      </c>
      <c r="H318" s="5">
        <v>2386647.75</v>
      </c>
      <c r="I318" s="2">
        <v>2345733</v>
      </c>
      <c r="J318" s="2">
        <f>H318-I318</f>
        <v>40914.75</v>
      </c>
      <c r="K318" s="4">
        <f>(H318-I318)/H318</f>
        <v>1.7143187552499106E-2</v>
      </c>
      <c r="L318" s="3">
        <f>(G318-H318)/G318</f>
        <v>5.0458250273977606E-3</v>
      </c>
      <c r="M318" s="2">
        <v>44005951.079999998</v>
      </c>
      <c r="N318" s="2">
        <v>5</v>
      </c>
    </row>
    <row r="319" spans="1:14" ht="15.75" x14ac:dyDescent="0.25">
      <c r="A319" s="6" t="s">
        <v>874</v>
      </c>
      <c r="B319" s="6" t="s">
        <v>11</v>
      </c>
      <c r="C319" s="6" t="s">
        <v>9</v>
      </c>
      <c r="D319" s="6" t="s">
        <v>55</v>
      </c>
      <c r="E319" s="6" t="s">
        <v>873</v>
      </c>
      <c r="F319" s="6" t="s">
        <v>13</v>
      </c>
      <c r="G319" s="5">
        <v>1905187.62</v>
      </c>
      <c r="H319" s="5">
        <v>1875524.08</v>
      </c>
      <c r="I319" s="2">
        <v>1875524.08</v>
      </c>
      <c r="J319" s="2"/>
      <c r="K319" s="4">
        <f>(H319-I319)/H319</f>
        <v>0</v>
      </c>
      <c r="L319" s="3">
        <f>(G319-H319)/G319</f>
        <v>1.5569878624342538E-2</v>
      </c>
      <c r="M319" s="2">
        <v>7877201.1200000001</v>
      </c>
      <c r="N319" s="2">
        <v>2</v>
      </c>
    </row>
    <row r="320" spans="1:14" ht="15.75" x14ac:dyDescent="0.25">
      <c r="A320" s="6" t="s">
        <v>872</v>
      </c>
      <c r="B320" s="6" t="s">
        <v>11</v>
      </c>
      <c r="C320" s="6" t="s">
        <v>3</v>
      </c>
      <c r="D320" s="6" t="s">
        <v>2</v>
      </c>
      <c r="E320" s="6" t="s">
        <v>871</v>
      </c>
      <c r="F320" s="6" t="s">
        <v>24</v>
      </c>
      <c r="G320" s="5">
        <v>217.62</v>
      </c>
      <c r="H320" s="5">
        <v>217.4</v>
      </c>
      <c r="I320" s="2">
        <v>217.4</v>
      </c>
      <c r="J320" s="2">
        <f>H320-I320</f>
        <v>0</v>
      </c>
      <c r="K320" s="4">
        <f>(H320-I320)/H320</f>
        <v>0</v>
      </c>
      <c r="L320" s="3">
        <f>(G320-H320)/G320</f>
        <v>1.0109364948074572E-3</v>
      </c>
      <c r="M320" s="2">
        <v>16296978.65</v>
      </c>
      <c r="N320" s="2">
        <v>1</v>
      </c>
    </row>
    <row r="321" spans="1:14" ht="15.75" x14ac:dyDescent="0.25">
      <c r="A321" s="6" t="s">
        <v>870</v>
      </c>
      <c r="B321" s="6" t="s">
        <v>4</v>
      </c>
      <c r="C321" s="6" t="s">
        <v>3</v>
      </c>
      <c r="D321" s="6" t="s">
        <v>2</v>
      </c>
      <c r="E321" s="6" t="s">
        <v>868</v>
      </c>
      <c r="F321" s="6" t="s">
        <v>821</v>
      </c>
      <c r="G321" s="5">
        <v>1012999</v>
      </c>
      <c r="H321" s="5">
        <v>1011849</v>
      </c>
      <c r="I321" s="2">
        <v>1011849</v>
      </c>
      <c r="J321" s="2">
        <f>H321-I321</f>
        <v>0</v>
      </c>
      <c r="K321" s="4">
        <f>(H321-I321)/H321</f>
        <v>0</v>
      </c>
      <c r="L321" s="3">
        <f>(G321-H321)/G321</f>
        <v>1.1352429765478544E-3</v>
      </c>
      <c r="M321" s="2">
        <v>84280207.200000003</v>
      </c>
      <c r="N321" s="2">
        <v>1</v>
      </c>
    </row>
    <row r="322" spans="1:14" ht="15.75" x14ac:dyDescent="0.25">
      <c r="A322" s="6" t="s">
        <v>869</v>
      </c>
      <c r="B322" s="6" t="s">
        <v>17</v>
      </c>
      <c r="C322" s="6" t="s">
        <v>3</v>
      </c>
      <c r="D322" s="6" t="s">
        <v>8</v>
      </c>
      <c r="E322" s="6" t="s">
        <v>868</v>
      </c>
      <c r="F322" s="6" t="s">
        <v>821</v>
      </c>
      <c r="G322" s="5">
        <v>985000</v>
      </c>
      <c r="H322" s="5">
        <v>948000</v>
      </c>
      <c r="I322" s="2">
        <v>947753</v>
      </c>
      <c r="J322" s="2"/>
      <c r="K322" s="4">
        <f>(H322-I322)/H322</f>
        <v>2.6054852320675108E-4</v>
      </c>
      <c r="L322" s="3">
        <f>(G322-H322)/G322</f>
        <v>3.7563451776649749E-2</v>
      </c>
      <c r="M322" s="2">
        <v>6710091.2400000002</v>
      </c>
      <c r="N322" s="2">
        <v>3</v>
      </c>
    </row>
    <row r="323" spans="1:14" ht="15.75" x14ac:dyDescent="0.25">
      <c r="A323" s="6" t="s">
        <v>869</v>
      </c>
      <c r="B323" s="6" t="s">
        <v>17</v>
      </c>
      <c r="C323" s="6" t="s">
        <v>3</v>
      </c>
      <c r="D323" s="6" t="s">
        <v>2</v>
      </c>
      <c r="E323" s="6" t="s">
        <v>868</v>
      </c>
      <c r="F323" s="6" t="s">
        <v>821</v>
      </c>
      <c r="G323" s="5">
        <v>985000</v>
      </c>
      <c r="H323" s="5">
        <v>948000</v>
      </c>
      <c r="I323" s="2">
        <v>948000</v>
      </c>
      <c r="J323" s="2">
        <f>H323-I323</f>
        <v>0</v>
      </c>
      <c r="K323" s="4">
        <f>(H323-I323)/H323</f>
        <v>0</v>
      </c>
      <c r="L323" s="3">
        <f>(G323-H323)/G323</f>
        <v>3.7563451776649749E-2</v>
      </c>
      <c r="M323" s="2">
        <v>51457440</v>
      </c>
      <c r="N323" s="2">
        <v>3</v>
      </c>
    </row>
    <row r="324" spans="1:14" ht="15.75" x14ac:dyDescent="0.25">
      <c r="A324" s="6" t="s">
        <v>869</v>
      </c>
      <c r="B324" s="6" t="s">
        <v>17</v>
      </c>
      <c r="C324" s="6" t="s">
        <v>9</v>
      </c>
      <c r="D324" s="6" t="s">
        <v>8</v>
      </c>
      <c r="E324" s="6" t="s">
        <v>868</v>
      </c>
      <c r="F324" s="6" t="s">
        <v>821</v>
      </c>
      <c r="G324" s="5">
        <v>957636.61</v>
      </c>
      <c r="H324" s="5">
        <v>947753</v>
      </c>
      <c r="I324" s="2">
        <v>947753</v>
      </c>
      <c r="J324" s="2"/>
      <c r="K324" s="4">
        <f>(H324-I324)/H324</f>
        <v>0</v>
      </c>
      <c r="L324" s="3">
        <f>(G324-H324)/G324</f>
        <v>1.032083558292533E-2</v>
      </c>
      <c r="M324" s="2">
        <v>6710091.2400000002</v>
      </c>
      <c r="N324" s="2">
        <v>1</v>
      </c>
    </row>
    <row r="325" spans="1:14" ht="15.75" x14ac:dyDescent="0.25">
      <c r="A325" s="6" t="s">
        <v>867</v>
      </c>
      <c r="B325" s="6" t="s">
        <v>4</v>
      </c>
      <c r="C325" s="6" t="s">
        <v>3</v>
      </c>
      <c r="D325" s="6" t="s">
        <v>2</v>
      </c>
      <c r="E325" s="6" t="s">
        <v>866</v>
      </c>
      <c r="F325" s="6" t="s">
        <v>13</v>
      </c>
      <c r="G325" s="5">
        <v>10031</v>
      </c>
      <c r="H325" s="5">
        <v>9823.68</v>
      </c>
      <c r="I325" s="2">
        <v>8916.48</v>
      </c>
      <c r="J325" s="2">
        <f>H325-I325</f>
        <v>907.20000000000073</v>
      </c>
      <c r="K325" s="4">
        <f>(H325-I325)/H325</f>
        <v>9.2348284960422231E-2</v>
      </c>
      <c r="L325" s="3">
        <f>(G325-H325)/G325</f>
        <v>2.0667929418801686E-2</v>
      </c>
      <c r="M325" s="2">
        <v>17760201.52</v>
      </c>
      <c r="N325" s="2">
        <v>2</v>
      </c>
    </row>
    <row r="326" spans="1:14" ht="15.75" x14ac:dyDescent="0.25">
      <c r="A326" s="6" t="s">
        <v>865</v>
      </c>
      <c r="B326" s="6" t="s">
        <v>11</v>
      </c>
      <c r="C326" s="6" t="s">
        <v>3</v>
      </c>
      <c r="D326" s="6" t="s">
        <v>8</v>
      </c>
      <c r="E326" s="6" t="s">
        <v>864</v>
      </c>
      <c r="F326" s="6" t="s">
        <v>13</v>
      </c>
      <c r="G326" s="5">
        <v>69800</v>
      </c>
      <c r="H326" s="5">
        <v>66510.17</v>
      </c>
      <c r="I326" s="2">
        <v>53000</v>
      </c>
      <c r="J326" s="2"/>
      <c r="K326" s="4">
        <f>(H326-I326)/H326</f>
        <v>0.20312938607734723</v>
      </c>
      <c r="L326" s="3">
        <f>(G326-H326)/G326</f>
        <v>4.7132234957020083E-2</v>
      </c>
      <c r="M326" s="2">
        <v>5279925</v>
      </c>
      <c r="N326" s="2">
        <v>3</v>
      </c>
    </row>
    <row r="327" spans="1:14" ht="15.75" x14ac:dyDescent="0.25">
      <c r="A327" s="6" t="s">
        <v>865</v>
      </c>
      <c r="B327" s="6" t="s">
        <v>11</v>
      </c>
      <c r="C327" s="6" t="s">
        <v>3</v>
      </c>
      <c r="D327" s="6" t="s">
        <v>2</v>
      </c>
      <c r="E327" s="6" t="s">
        <v>864</v>
      </c>
      <c r="F327" s="6" t="s">
        <v>13</v>
      </c>
      <c r="G327" s="5">
        <v>69800</v>
      </c>
      <c r="H327" s="5">
        <v>66510.17</v>
      </c>
      <c r="I327" s="2">
        <v>62220</v>
      </c>
      <c r="J327" s="2">
        <f>H327-I327</f>
        <v>4290.1699999999983</v>
      </c>
      <c r="K327" s="4">
        <f>(H327-I327)/H327</f>
        <v>6.45039698440103E-2</v>
      </c>
      <c r="L327" s="3">
        <f>(G327-H327)/G327</f>
        <v>4.7132234957020083E-2</v>
      </c>
      <c r="M327" s="2">
        <v>16910901</v>
      </c>
      <c r="N327" s="2">
        <v>3</v>
      </c>
    </row>
    <row r="328" spans="1:14" ht="15.75" x14ac:dyDescent="0.25">
      <c r="A328" s="6" t="s">
        <v>863</v>
      </c>
      <c r="B328" s="6" t="s">
        <v>11</v>
      </c>
      <c r="C328" s="6" t="s">
        <v>3</v>
      </c>
      <c r="D328" s="6" t="s">
        <v>8</v>
      </c>
      <c r="E328" s="6" t="s">
        <v>861</v>
      </c>
      <c r="F328" s="6" t="s">
        <v>13</v>
      </c>
      <c r="G328" s="5">
        <v>3100</v>
      </c>
      <c r="H328" s="5">
        <v>2704</v>
      </c>
      <c r="I328" s="2">
        <v>1938</v>
      </c>
      <c r="J328" s="2"/>
      <c r="K328" s="4">
        <f>(H328-I328)/H328</f>
        <v>0.28328402366863903</v>
      </c>
      <c r="L328" s="3">
        <f>(G328-H328)/G328</f>
        <v>0.12774193548387097</v>
      </c>
      <c r="M328" s="2">
        <v>6711371.5199999996</v>
      </c>
      <c r="N328" s="2">
        <v>6</v>
      </c>
    </row>
    <row r="329" spans="1:14" ht="15.75" x14ac:dyDescent="0.25">
      <c r="A329" s="6" t="s">
        <v>863</v>
      </c>
      <c r="B329" s="6" t="s">
        <v>11</v>
      </c>
      <c r="C329" s="6" t="s">
        <v>3</v>
      </c>
      <c r="D329" s="6" t="s">
        <v>55</v>
      </c>
      <c r="E329" s="6" t="s">
        <v>861</v>
      </c>
      <c r="F329" s="6" t="s">
        <v>13</v>
      </c>
      <c r="G329" s="5">
        <v>3100</v>
      </c>
      <c r="H329" s="5">
        <v>2704</v>
      </c>
      <c r="I329" s="2">
        <v>778.6</v>
      </c>
      <c r="J329" s="2"/>
      <c r="K329" s="4">
        <f>(H329-I329)/H329</f>
        <v>0.71205621301775146</v>
      </c>
      <c r="L329" s="3">
        <f>(G329-H329)/G329</f>
        <v>0.12774193548387097</v>
      </c>
      <c r="M329" s="2">
        <v>1203715.6000000001</v>
      </c>
      <c r="N329" s="2">
        <v>6</v>
      </c>
    </row>
    <row r="330" spans="1:14" ht="15.75" x14ac:dyDescent="0.25">
      <c r="A330" s="6" t="s">
        <v>862</v>
      </c>
      <c r="B330" s="6" t="s">
        <v>4</v>
      </c>
      <c r="C330" s="6" t="s">
        <v>3</v>
      </c>
      <c r="D330" s="6" t="s">
        <v>8</v>
      </c>
      <c r="E330" s="6" t="s">
        <v>861</v>
      </c>
      <c r="F330" s="6" t="s">
        <v>13</v>
      </c>
      <c r="G330" s="5">
        <v>1212</v>
      </c>
      <c r="H330" s="5">
        <v>964.03</v>
      </c>
      <c r="I330" s="2">
        <v>788</v>
      </c>
      <c r="J330" s="2"/>
      <c r="K330" s="4">
        <f>(H330-I330)/H330</f>
        <v>0.18259805192784453</v>
      </c>
      <c r="L330" s="3">
        <f>(G330-H330)/G330</f>
        <v>0.20459570957095713</v>
      </c>
      <c r="M330" s="2">
        <v>2403210.88</v>
      </c>
      <c r="N330" s="2">
        <v>5</v>
      </c>
    </row>
    <row r="331" spans="1:14" ht="15.75" x14ac:dyDescent="0.25">
      <c r="A331" s="6" t="s">
        <v>862</v>
      </c>
      <c r="B331" s="6" t="s">
        <v>4</v>
      </c>
      <c r="C331" s="6" t="s">
        <v>3</v>
      </c>
      <c r="D331" s="6" t="s">
        <v>55</v>
      </c>
      <c r="E331" s="6" t="s">
        <v>861</v>
      </c>
      <c r="F331" s="6" t="s">
        <v>13</v>
      </c>
      <c r="G331" s="5">
        <v>1212</v>
      </c>
      <c r="H331" s="5">
        <v>964.03</v>
      </c>
      <c r="I331" s="2">
        <v>739.25</v>
      </c>
      <c r="J331" s="2"/>
      <c r="K331" s="4">
        <f>(H331-I331)/H331</f>
        <v>0.23316701762393285</v>
      </c>
      <c r="L331" s="3">
        <f>(G331-H331)/G331</f>
        <v>0.20459570957095713</v>
      </c>
      <c r="M331" s="2">
        <v>375893.84</v>
      </c>
      <c r="N331" s="2">
        <v>5</v>
      </c>
    </row>
    <row r="332" spans="1:14" ht="15.75" x14ac:dyDescent="0.25">
      <c r="A332" s="6" t="s">
        <v>862</v>
      </c>
      <c r="B332" s="6" t="s">
        <v>4</v>
      </c>
      <c r="C332" s="6" t="s">
        <v>3</v>
      </c>
      <c r="D332" s="6" t="s">
        <v>2</v>
      </c>
      <c r="E332" s="6" t="s">
        <v>861</v>
      </c>
      <c r="F332" s="6" t="s">
        <v>13</v>
      </c>
      <c r="G332" s="5">
        <v>1212</v>
      </c>
      <c r="H332" s="5">
        <v>964.03</v>
      </c>
      <c r="I332" s="2">
        <v>964.03</v>
      </c>
      <c r="J332" s="2">
        <f>H332-I332</f>
        <v>0</v>
      </c>
      <c r="K332" s="4">
        <f>(H332-I332)/H332</f>
        <v>0</v>
      </c>
      <c r="L332" s="3">
        <f>(G332-H332)/G332</f>
        <v>0.20459570957095713</v>
      </c>
      <c r="M332" s="2">
        <v>3016106.06</v>
      </c>
      <c r="N332" s="2">
        <v>5</v>
      </c>
    </row>
    <row r="333" spans="1:14" ht="15.75" x14ac:dyDescent="0.25">
      <c r="A333" s="6" t="s">
        <v>862</v>
      </c>
      <c r="B333" s="6" t="s">
        <v>4</v>
      </c>
      <c r="C333" s="6" t="s">
        <v>9</v>
      </c>
      <c r="D333" s="6" t="s">
        <v>55</v>
      </c>
      <c r="E333" s="6" t="s">
        <v>861</v>
      </c>
      <c r="F333" s="6" t="s">
        <v>13</v>
      </c>
      <c r="G333" s="5">
        <v>803</v>
      </c>
      <c r="H333" s="5">
        <v>739.25</v>
      </c>
      <c r="I333" s="2">
        <v>739.25</v>
      </c>
      <c r="J333" s="2"/>
      <c r="K333" s="4">
        <f>(H333-I333)/H333</f>
        <v>0</v>
      </c>
      <c r="L333" s="3">
        <f>(G333-H333)/G333</f>
        <v>7.9389788293897881E-2</v>
      </c>
      <c r="M333" s="2">
        <v>375893.84</v>
      </c>
      <c r="N333" s="2">
        <v>6</v>
      </c>
    </row>
    <row r="334" spans="1:14" ht="15.75" x14ac:dyDescent="0.25">
      <c r="A334" s="6" t="s">
        <v>860</v>
      </c>
      <c r="B334" s="6" t="s">
        <v>11</v>
      </c>
      <c r="C334" s="6" t="s">
        <v>3</v>
      </c>
      <c r="D334" s="6" t="s">
        <v>8</v>
      </c>
      <c r="E334" s="6" t="s">
        <v>859</v>
      </c>
      <c r="F334" s="6" t="s">
        <v>13</v>
      </c>
      <c r="G334" s="5">
        <v>3991250</v>
      </c>
      <c r="H334" s="5">
        <v>3567042</v>
      </c>
      <c r="I334" s="2">
        <v>3437264.8</v>
      </c>
      <c r="J334" s="2"/>
      <c r="K334" s="4">
        <f>(H334-I334)/H334</f>
        <v>3.6382302198852773E-2</v>
      </c>
      <c r="L334" s="3">
        <f>(G334-H334)/G334</f>
        <v>0.10628449733792672</v>
      </c>
      <c r="M334" s="2">
        <v>23098419.469999999</v>
      </c>
      <c r="N334" s="2">
        <v>4</v>
      </c>
    </row>
    <row r="335" spans="1:14" ht="15.75" x14ac:dyDescent="0.25">
      <c r="A335" s="6" t="s">
        <v>860</v>
      </c>
      <c r="B335" s="6" t="s">
        <v>11</v>
      </c>
      <c r="C335" s="6" t="s">
        <v>9</v>
      </c>
      <c r="D335" s="6" t="s">
        <v>8</v>
      </c>
      <c r="E335" s="6" t="s">
        <v>859</v>
      </c>
      <c r="F335" s="6" t="s">
        <v>13</v>
      </c>
      <c r="G335" s="5">
        <v>3750000</v>
      </c>
      <c r="H335" s="5">
        <v>3437264.8</v>
      </c>
      <c r="I335" s="2">
        <v>3437264.8</v>
      </c>
      <c r="J335" s="2"/>
      <c r="K335" s="4">
        <f>(H335-I335)/H335</f>
        <v>0</v>
      </c>
      <c r="L335" s="3">
        <f>(G335-H335)/G335</f>
        <v>8.3396053333333386E-2</v>
      </c>
      <c r="M335" s="2">
        <v>23098419.469999999</v>
      </c>
      <c r="N335" s="2">
        <v>1</v>
      </c>
    </row>
    <row r="336" spans="1:14" ht="15.75" x14ac:dyDescent="0.25">
      <c r="A336" s="6" t="s">
        <v>858</v>
      </c>
      <c r="B336" s="6" t="s">
        <v>11</v>
      </c>
      <c r="C336" s="6" t="s">
        <v>3</v>
      </c>
      <c r="D336" s="6" t="s">
        <v>8</v>
      </c>
      <c r="E336" s="6" t="s">
        <v>857</v>
      </c>
      <c r="F336" s="6" t="s">
        <v>13</v>
      </c>
      <c r="G336" s="5">
        <v>945000</v>
      </c>
      <c r="H336" s="5">
        <v>937500</v>
      </c>
      <c r="I336" s="2">
        <v>703685.95</v>
      </c>
      <c r="J336" s="2"/>
      <c r="K336" s="4">
        <f>(H336-I336)/H336</f>
        <v>0.24940165333333339</v>
      </c>
      <c r="L336" s="3">
        <f>(G336-H336)/G336</f>
        <v>7.9365079365079361E-3</v>
      </c>
      <c r="M336" s="2">
        <v>8127572.7400000002</v>
      </c>
      <c r="N336" s="2">
        <v>3</v>
      </c>
    </row>
    <row r="337" spans="1:14" ht="15.75" x14ac:dyDescent="0.25">
      <c r="A337" s="6" t="s">
        <v>856</v>
      </c>
      <c r="B337" s="6" t="s">
        <v>11</v>
      </c>
      <c r="C337" s="6" t="s">
        <v>9</v>
      </c>
      <c r="D337" s="6" t="s">
        <v>2</v>
      </c>
      <c r="E337" s="6" t="s">
        <v>855</v>
      </c>
      <c r="F337" s="6" t="s">
        <v>159</v>
      </c>
      <c r="G337" s="5">
        <v>88507</v>
      </c>
      <c r="H337" s="5">
        <v>85982.65</v>
      </c>
      <c r="I337" s="2">
        <v>84962</v>
      </c>
      <c r="J337" s="2">
        <f>H337-I337</f>
        <v>1020.6499999999942</v>
      </c>
      <c r="K337" s="4">
        <f>(H337-I337)/H337</f>
        <v>1.1870418043640132E-2</v>
      </c>
      <c r="L337" s="3">
        <f>(G337-H337)/G337</f>
        <v>2.8521472877851534E-2</v>
      </c>
      <c r="M337" s="2">
        <v>5138501.76</v>
      </c>
      <c r="N337" s="2">
        <v>4</v>
      </c>
    </row>
    <row r="338" spans="1:14" ht="15.75" x14ac:dyDescent="0.25">
      <c r="A338" s="6" t="s">
        <v>854</v>
      </c>
      <c r="B338" s="6" t="s">
        <v>17</v>
      </c>
      <c r="C338" s="6" t="s">
        <v>3</v>
      </c>
      <c r="D338" s="6" t="s">
        <v>8</v>
      </c>
      <c r="E338" s="6" t="s">
        <v>852</v>
      </c>
      <c r="F338" s="6" t="s">
        <v>159</v>
      </c>
      <c r="G338" s="5">
        <v>469200</v>
      </c>
      <c r="H338" s="5">
        <v>465316</v>
      </c>
      <c r="I338" s="2">
        <v>460900</v>
      </c>
      <c r="J338" s="2"/>
      <c r="K338" s="4">
        <f>(H338-I338)/H338</f>
        <v>9.4903248545074748E-3</v>
      </c>
      <c r="L338" s="3">
        <f>(G338-H338)/G338</f>
        <v>8.2779198635976135E-3</v>
      </c>
      <c r="M338" s="2">
        <v>31000134</v>
      </c>
      <c r="N338" s="2">
        <v>3</v>
      </c>
    </row>
    <row r="339" spans="1:14" ht="15.75" x14ac:dyDescent="0.25">
      <c r="A339" s="6" t="s">
        <v>854</v>
      </c>
      <c r="B339" s="6" t="s">
        <v>17</v>
      </c>
      <c r="C339" s="6" t="s">
        <v>3</v>
      </c>
      <c r="D339" s="6" t="s">
        <v>2</v>
      </c>
      <c r="E339" s="6" t="s">
        <v>852</v>
      </c>
      <c r="F339" s="6" t="s">
        <v>159</v>
      </c>
      <c r="G339" s="5">
        <v>469200</v>
      </c>
      <c r="H339" s="5">
        <v>465316</v>
      </c>
      <c r="I339" s="2">
        <v>461000</v>
      </c>
      <c r="J339" s="2">
        <f>H339-I339</f>
        <v>4316</v>
      </c>
      <c r="K339" s="4">
        <f>(H339-I339)/H339</f>
        <v>9.275417135881852E-3</v>
      </c>
      <c r="L339" s="3">
        <f>(G339-H339)/G339</f>
        <v>8.2779198635976135E-3</v>
      </c>
      <c r="M339" s="2">
        <v>50046160</v>
      </c>
      <c r="N339" s="2">
        <v>3</v>
      </c>
    </row>
    <row r="340" spans="1:14" ht="15.75" x14ac:dyDescent="0.25">
      <c r="A340" s="6" t="s">
        <v>853</v>
      </c>
      <c r="B340" s="6" t="s">
        <v>11</v>
      </c>
      <c r="C340" s="6" t="s">
        <v>3</v>
      </c>
      <c r="D340" s="6" t="s">
        <v>2</v>
      </c>
      <c r="E340" s="6" t="s">
        <v>852</v>
      </c>
      <c r="F340" s="6" t="s">
        <v>0</v>
      </c>
      <c r="G340" s="5">
        <v>446600</v>
      </c>
      <c r="H340" s="5">
        <v>444130</v>
      </c>
      <c r="I340" s="2">
        <v>439000</v>
      </c>
      <c r="J340" s="2">
        <f>H340-I340</f>
        <v>5130</v>
      </c>
      <c r="K340" s="4">
        <f>(H340-I340)/H340</f>
        <v>1.1550672100511111E-2</v>
      </c>
      <c r="L340" s="3">
        <f>(G340-H340)/G340</f>
        <v>5.5306762203313929E-3</v>
      </c>
      <c r="M340" s="2">
        <v>320821200</v>
      </c>
      <c r="N340" s="2">
        <v>3</v>
      </c>
    </row>
    <row r="341" spans="1:14" ht="15.75" x14ac:dyDescent="0.25">
      <c r="A341" s="6" t="s">
        <v>851</v>
      </c>
      <c r="B341" s="6" t="s">
        <v>11</v>
      </c>
      <c r="C341" s="6" t="s">
        <v>3</v>
      </c>
      <c r="D341" s="6" t="s">
        <v>8</v>
      </c>
      <c r="E341" s="6" t="s">
        <v>850</v>
      </c>
      <c r="F341" s="6" t="s">
        <v>13</v>
      </c>
      <c r="G341" s="5">
        <v>245763.58</v>
      </c>
      <c r="H341" s="5">
        <v>231840.45</v>
      </c>
      <c r="I341" s="2">
        <v>216679.66</v>
      </c>
      <c r="J341" s="2"/>
      <c r="K341" s="4">
        <f>(H341-I341)/H341</f>
        <v>6.5393204680201433E-2</v>
      </c>
      <c r="L341" s="3">
        <f>(G341-H341)/G341</f>
        <v>5.6652535741870201E-2</v>
      </c>
      <c r="M341" s="2">
        <v>19952400</v>
      </c>
      <c r="N341" s="2">
        <v>5</v>
      </c>
    </row>
    <row r="342" spans="1:14" ht="15.75" x14ac:dyDescent="0.25">
      <c r="A342" s="6" t="s">
        <v>849</v>
      </c>
      <c r="B342" s="6" t="s">
        <v>17</v>
      </c>
      <c r="C342" s="6" t="s">
        <v>3</v>
      </c>
      <c r="D342" s="6" t="s">
        <v>8</v>
      </c>
      <c r="E342" s="6" t="s">
        <v>848</v>
      </c>
      <c r="F342" s="6" t="s">
        <v>821</v>
      </c>
      <c r="G342" s="5">
        <v>5800000</v>
      </c>
      <c r="H342" s="5">
        <v>5753669</v>
      </c>
      <c r="I342" s="2">
        <v>3479041.97</v>
      </c>
      <c r="J342" s="2"/>
      <c r="K342" s="4">
        <f>(H342-I342)/H342</f>
        <v>0.39533505142544695</v>
      </c>
      <c r="L342" s="3">
        <f>(G342-H342)/G342</f>
        <v>7.9881034482758625E-3</v>
      </c>
      <c r="M342" s="2">
        <v>3896527.01</v>
      </c>
      <c r="N342" s="2">
        <v>3</v>
      </c>
    </row>
    <row r="343" spans="1:14" ht="15.75" x14ac:dyDescent="0.25">
      <c r="A343" s="6" t="s">
        <v>849</v>
      </c>
      <c r="B343" s="6" t="s">
        <v>17</v>
      </c>
      <c r="C343" s="6" t="s">
        <v>3</v>
      </c>
      <c r="D343" s="6" t="s">
        <v>2</v>
      </c>
      <c r="E343" s="6" t="s">
        <v>848</v>
      </c>
      <c r="F343" s="6" t="s">
        <v>821</v>
      </c>
      <c r="G343" s="5">
        <v>5800000</v>
      </c>
      <c r="H343" s="5">
        <v>5753669</v>
      </c>
      <c r="I343" s="2">
        <v>5753669</v>
      </c>
      <c r="J343" s="2">
        <f>H343-I343</f>
        <v>0</v>
      </c>
      <c r="K343" s="4">
        <f>(H343-I343)/H343</f>
        <v>0</v>
      </c>
      <c r="L343" s="3">
        <f>(G343-H343)/G343</f>
        <v>7.9881034482758625E-3</v>
      </c>
      <c r="M343" s="2">
        <v>162943906.08000001</v>
      </c>
      <c r="N343" s="2">
        <v>3</v>
      </c>
    </row>
    <row r="344" spans="1:14" ht="15.75" x14ac:dyDescent="0.25">
      <c r="A344" s="6" t="s">
        <v>847</v>
      </c>
      <c r="B344" s="6" t="s">
        <v>11</v>
      </c>
      <c r="C344" s="6" t="s">
        <v>3</v>
      </c>
      <c r="D344" s="6" t="s">
        <v>8</v>
      </c>
      <c r="E344" s="6" t="s">
        <v>846</v>
      </c>
      <c r="F344" s="6" t="s">
        <v>13</v>
      </c>
      <c r="G344" s="5">
        <v>508389</v>
      </c>
      <c r="H344" s="5">
        <v>503499</v>
      </c>
      <c r="I344" s="2">
        <v>491877</v>
      </c>
      <c r="J344" s="2"/>
      <c r="K344" s="4">
        <f>(H344-I344)/H344</f>
        <v>2.3082468882758455E-2</v>
      </c>
      <c r="L344" s="3">
        <f>(G344-H344)/G344</f>
        <v>9.6186188135463195E-3</v>
      </c>
      <c r="M344" s="2">
        <v>13944713</v>
      </c>
      <c r="N344" s="2">
        <v>1</v>
      </c>
    </row>
    <row r="345" spans="1:14" ht="15.75" x14ac:dyDescent="0.25">
      <c r="A345" s="6" t="s">
        <v>847</v>
      </c>
      <c r="B345" s="6" t="s">
        <v>11</v>
      </c>
      <c r="C345" s="6" t="s">
        <v>3</v>
      </c>
      <c r="D345" s="6" t="s">
        <v>2</v>
      </c>
      <c r="E345" s="6" t="s">
        <v>846</v>
      </c>
      <c r="F345" s="6" t="s">
        <v>13</v>
      </c>
      <c r="G345" s="5">
        <v>508389</v>
      </c>
      <c r="H345" s="5">
        <v>503499</v>
      </c>
      <c r="I345" s="2">
        <v>503499</v>
      </c>
      <c r="J345" s="2">
        <f>H345-I345</f>
        <v>0</v>
      </c>
      <c r="K345" s="4">
        <f>(H345-I345)/H345</f>
        <v>0</v>
      </c>
      <c r="L345" s="3">
        <f>(G345-H345)/G345</f>
        <v>9.6186188135463195E-3</v>
      </c>
      <c r="M345" s="2">
        <v>23120674.079999998</v>
      </c>
      <c r="N345" s="2">
        <v>1</v>
      </c>
    </row>
    <row r="346" spans="1:14" ht="15.75" x14ac:dyDescent="0.25">
      <c r="A346" s="6" t="s">
        <v>845</v>
      </c>
      <c r="B346" s="6" t="s">
        <v>11</v>
      </c>
      <c r="C346" s="6" t="s">
        <v>3</v>
      </c>
      <c r="D346" s="6" t="s">
        <v>8</v>
      </c>
      <c r="E346" s="6" t="s">
        <v>844</v>
      </c>
      <c r="F346" s="6" t="s">
        <v>13</v>
      </c>
      <c r="G346" s="5">
        <v>217600</v>
      </c>
      <c r="H346" s="5">
        <v>210250</v>
      </c>
      <c r="I346" s="2">
        <v>151588</v>
      </c>
      <c r="J346" s="2"/>
      <c r="K346" s="4">
        <f>(H346-I346)/H346</f>
        <v>0.27901070154577884</v>
      </c>
      <c r="L346" s="3">
        <f>(G346-H346)/G346</f>
        <v>3.3777573529411763E-2</v>
      </c>
      <c r="M346" s="2">
        <v>29923471.199999999</v>
      </c>
      <c r="N346" s="2">
        <v>4</v>
      </c>
    </row>
    <row r="347" spans="1:14" ht="15.75" x14ac:dyDescent="0.25">
      <c r="A347" s="6" t="s">
        <v>843</v>
      </c>
      <c r="B347" s="6" t="s">
        <v>17</v>
      </c>
      <c r="C347" s="6" t="s">
        <v>9</v>
      </c>
      <c r="D347" s="6" t="s">
        <v>2</v>
      </c>
      <c r="E347" s="6" t="s">
        <v>842</v>
      </c>
      <c r="F347" s="6" t="s">
        <v>13</v>
      </c>
      <c r="G347" s="5">
        <v>1228810.1599999999</v>
      </c>
      <c r="H347" s="5">
        <v>1225044.42</v>
      </c>
      <c r="I347" s="2">
        <v>1224749</v>
      </c>
      <c r="J347" s="2">
        <f>H347-I347</f>
        <v>295.41999999992549</v>
      </c>
      <c r="K347" s="4">
        <f>(H347-I347)/H347</f>
        <v>2.4115043926319465E-4</v>
      </c>
      <c r="L347" s="3">
        <f>(G347-H347)/G347</f>
        <v>3.0645417189584362E-3</v>
      </c>
      <c r="M347" s="2">
        <v>50582133.700000003</v>
      </c>
      <c r="N347" s="2">
        <v>2</v>
      </c>
    </row>
    <row r="348" spans="1:14" ht="15.75" x14ac:dyDescent="0.25">
      <c r="A348" s="6" t="s">
        <v>841</v>
      </c>
      <c r="B348" s="6" t="s">
        <v>4</v>
      </c>
      <c r="C348" s="6" t="s">
        <v>3</v>
      </c>
      <c r="D348" s="6" t="s">
        <v>8</v>
      </c>
      <c r="E348" s="6" t="s">
        <v>840</v>
      </c>
      <c r="F348" s="6" t="s">
        <v>13</v>
      </c>
      <c r="G348" s="5">
        <v>2561000</v>
      </c>
      <c r="H348" s="5">
        <v>2322786.7999999998</v>
      </c>
      <c r="I348" s="2">
        <v>2272321</v>
      </c>
      <c r="J348" s="2"/>
      <c r="K348" s="4">
        <f>(H348-I348)/H348</f>
        <v>2.1726402095964992E-2</v>
      </c>
      <c r="L348" s="3">
        <f>(G348-H348)/G348</f>
        <v>9.301569699336204E-2</v>
      </c>
      <c r="M348" s="2">
        <v>10179998.08</v>
      </c>
      <c r="N348" s="2">
        <v>4</v>
      </c>
    </row>
    <row r="349" spans="1:14" ht="15.75" x14ac:dyDescent="0.25">
      <c r="A349" s="6" t="s">
        <v>839</v>
      </c>
      <c r="B349" s="6" t="s">
        <v>17</v>
      </c>
      <c r="C349" s="6" t="s">
        <v>3</v>
      </c>
      <c r="D349" s="6" t="s">
        <v>2</v>
      </c>
      <c r="E349" s="6" t="s">
        <v>838</v>
      </c>
      <c r="F349" s="6" t="s">
        <v>13</v>
      </c>
      <c r="G349" s="5">
        <v>860000</v>
      </c>
      <c r="H349" s="5">
        <v>772139.8</v>
      </c>
      <c r="I349" s="2">
        <v>759139.8</v>
      </c>
      <c r="J349" s="2">
        <f>H349-I349</f>
        <v>13000</v>
      </c>
      <c r="K349" s="4">
        <f>(H349-I349)/H349</f>
        <v>1.6836329379731493E-2</v>
      </c>
      <c r="L349" s="3">
        <f>(G349-H349)/G349</f>
        <v>0.1021630232558139</v>
      </c>
      <c r="M349" s="2">
        <v>30978248.780000001</v>
      </c>
      <c r="N349" s="2">
        <v>4</v>
      </c>
    </row>
    <row r="350" spans="1:14" ht="15.75" x14ac:dyDescent="0.25">
      <c r="A350" s="6" t="s">
        <v>837</v>
      </c>
      <c r="B350" s="6" t="s">
        <v>17</v>
      </c>
      <c r="C350" s="6" t="s">
        <v>3</v>
      </c>
      <c r="D350" s="6" t="s">
        <v>8</v>
      </c>
      <c r="E350" s="6" t="s">
        <v>836</v>
      </c>
      <c r="F350" s="6" t="s">
        <v>13</v>
      </c>
      <c r="G350" s="5">
        <v>109662.5</v>
      </c>
      <c r="H350" s="5">
        <v>99919</v>
      </c>
      <c r="I350" s="2">
        <v>94400</v>
      </c>
      <c r="J350" s="2"/>
      <c r="K350" s="4">
        <f>(H350-I350)/H350</f>
        <v>5.5234740139513003E-2</v>
      </c>
      <c r="L350" s="3">
        <f>(G350-H350)/G350</f>
        <v>8.8849880314601615E-2</v>
      </c>
      <c r="M350" s="2">
        <v>890624</v>
      </c>
      <c r="N350" s="2">
        <v>3</v>
      </c>
    </row>
    <row r="351" spans="1:14" ht="15.75" x14ac:dyDescent="0.25">
      <c r="A351" s="6" t="s">
        <v>837</v>
      </c>
      <c r="B351" s="6" t="s">
        <v>17</v>
      </c>
      <c r="C351" s="6" t="s">
        <v>3</v>
      </c>
      <c r="D351" s="6" t="s">
        <v>2</v>
      </c>
      <c r="E351" s="6" t="s">
        <v>836</v>
      </c>
      <c r="F351" s="6" t="s">
        <v>13</v>
      </c>
      <c r="G351" s="5">
        <v>109662.5</v>
      </c>
      <c r="H351" s="5">
        <v>99919</v>
      </c>
      <c r="I351" s="2">
        <v>99919</v>
      </c>
      <c r="J351" s="2">
        <f>H351-I351</f>
        <v>0</v>
      </c>
      <c r="K351" s="4">
        <f>(H351-I351)/H351</f>
        <v>0</v>
      </c>
      <c r="L351" s="3">
        <f>(G351-H351)/G351</f>
        <v>8.8849880314601615E-2</v>
      </c>
      <c r="M351" s="2">
        <v>3693006.24</v>
      </c>
      <c r="N351" s="2">
        <v>3</v>
      </c>
    </row>
    <row r="352" spans="1:14" ht="15.75" x14ac:dyDescent="0.25">
      <c r="A352" s="6" t="s">
        <v>835</v>
      </c>
      <c r="B352" s="6" t="s">
        <v>17</v>
      </c>
      <c r="C352" s="6" t="s">
        <v>9</v>
      </c>
      <c r="D352" s="6" t="s">
        <v>2</v>
      </c>
      <c r="E352" s="6" t="s">
        <v>834</v>
      </c>
      <c r="F352" s="6" t="s">
        <v>13</v>
      </c>
      <c r="G352" s="5">
        <v>855928.81</v>
      </c>
      <c r="H352" s="5">
        <v>792799</v>
      </c>
      <c r="I352" s="2">
        <v>768378.11</v>
      </c>
      <c r="J352" s="2">
        <f>H352-I352</f>
        <v>24420.890000000014</v>
      </c>
      <c r="K352" s="4">
        <f>(H352-I352)/H352</f>
        <v>3.0803381437161267E-2</v>
      </c>
      <c r="L352" s="3">
        <f>(G352-H352)/G352</f>
        <v>7.3755912013290043E-2</v>
      </c>
      <c r="M352" s="2">
        <v>3688104.68</v>
      </c>
      <c r="N352" s="2">
        <v>3</v>
      </c>
    </row>
    <row r="353" spans="1:14" ht="15.75" x14ac:dyDescent="0.25">
      <c r="A353" s="6" t="s">
        <v>833</v>
      </c>
      <c r="B353" s="6" t="s">
        <v>11</v>
      </c>
      <c r="C353" s="6" t="s">
        <v>9</v>
      </c>
      <c r="D353" s="6" t="s">
        <v>8</v>
      </c>
      <c r="E353" s="6" t="s">
        <v>832</v>
      </c>
      <c r="F353" s="6" t="s">
        <v>13</v>
      </c>
      <c r="G353" s="5">
        <v>199999</v>
      </c>
      <c r="H353" s="5">
        <v>159600</v>
      </c>
      <c r="I353" s="2">
        <v>159600</v>
      </c>
      <c r="J353" s="2"/>
      <c r="K353" s="4">
        <f>(H353-I353)/H353</f>
        <v>0</v>
      </c>
      <c r="L353" s="3">
        <f>(G353-H353)/G353</f>
        <v>0.20199600998004991</v>
      </c>
      <c r="M353" s="2">
        <v>14747040</v>
      </c>
      <c r="N353" s="2">
        <v>1</v>
      </c>
    </row>
    <row r="354" spans="1:14" ht="15.75" x14ac:dyDescent="0.25">
      <c r="A354" s="6" t="s">
        <v>831</v>
      </c>
      <c r="B354" s="6" t="s">
        <v>11</v>
      </c>
      <c r="C354" s="6" t="s">
        <v>3</v>
      </c>
      <c r="D354" s="6" t="s">
        <v>8</v>
      </c>
      <c r="E354" s="6" t="s">
        <v>830</v>
      </c>
      <c r="F354" s="6" t="s">
        <v>13</v>
      </c>
      <c r="G354" s="5">
        <v>2888522.86</v>
      </c>
      <c r="H354" s="5">
        <v>2854090.79</v>
      </c>
      <c r="I354" s="2">
        <v>2666666.67</v>
      </c>
      <c r="J354" s="2"/>
      <c r="K354" s="4">
        <f>(H354-I354)/H354</f>
        <v>6.5668590731831664E-2</v>
      </c>
      <c r="L354" s="3">
        <f>(G354-H354)/G354</f>
        <v>1.1920303791537185E-2</v>
      </c>
      <c r="M354" s="2">
        <v>26880000.030000001</v>
      </c>
      <c r="N354" s="2">
        <v>4</v>
      </c>
    </row>
    <row r="355" spans="1:14" ht="15.75" x14ac:dyDescent="0.25">
      <c r="A355" s="6" t="s">
        <v>831</v>
      </c>
      <c r="B355" s="6" t="s">
        <v>11</v>
      </c>
      <c r="C355" s="6" t="s">
        <v>3</v>
      </c>
      <c r="D355" s="6" t="s">
        <v>2</v>
      </c>
      <c r="E355" s="6" t="s">
        <v>830</v>
      </c>
      <c r="F355" s="6" t="s">
        <v>13</v>
      </c>
      <c r="G355" s="5">
        <v>2888522.86</v>
      </c>
      <c r="H355" s="5">
        <v>2854090.79</v>
      </c>
      <c r="I355" s="2">
        <v>2776333.33</v>
      </c>
      <c r="J355" s="2">
        <f>H355-I355</f>
        <v>77757.459999999963</v>
      </c>
      <c r="K355" s="4">
        <f>(H355-I355)/H355</f>
        <v>2.7244213909537181E-2</v>
      </c>
      <c r="L355" s="3">
        <f>(G355-H355)/G355</f>
        <v>1.1920303791537185E-2</v>
      </c>
      <c r="M355" s="2">
        <v>28237439.969999999</v>
      </c>
      <c r="N355" s="2">
        <v>4</v>
      </c>
    </row>
    <row r="356" spans="1:14" ht="15.75" x14ac:dyDescent="0.25">
      <c r="A356" s="6" t="s">
        <v>829</v>
      </c>
      <c r="B356" s="6" t="s">
        <v>11</v>
      </c>
      <c r="C356" s="6" t="s">
        <v>3</v>
      </c>
      <c r="D356" s="6" t="s">
        <v>8</v>
      </c>
      <c r="E356" s="6" t="s">
        <v>828</v>
      </c>
      <c r="F356" s="6" t="s">
        <v>13</v>
      </c>
      <c r="G356" s="5">
        <v>1628571</v>
      </c>
      <c r="H356" s="5">
        <v>1559554.36</v>
      </c>
      <c r="I356" s="2">
        <v>1244168</v>
      </c>
      <c r="J356" s="2"/>
      <c r="K356" s="4">
        <f>(H356-I356)/H356</f>
        <v>0.20222851353511018</v>
      </c>
      <c r="L356" s="3">
        <f>(G356-H356)/G356</f>
        <v>4.2378649748767414E-2</v>
      </c>
      <c r="M356" s="2">
        <v>3950629.2</v>
      </c>
      <c r="N356" s="2">
        <v>6</v>
      </c>
    </row>
    <row r="357" spans="1:14" ht="15.75" x14ac:dyDescent="0.25">
      <c r="A357" s="6" t="s">
        <v>829</v>
      </c>
      <c r="B357" s="6" t="s">
        <v>11</v>
      </c>
      <c r="C357" s="6" t="s">
        <v>3</v>
      </c>
      <c r="D357" s="6" t="s">
        <v>2</v>
      </c>
      <c r="E357" s="6" t="s">
        <v>828</v>
      </c>
      <c r="F357" s="6" t="s">
        <v>13</v>
      </c>
      <c r="G357" s="5">
        <v>1628571</v>
      </c>
      <c r="H357" s="5">
        <v>1559554.36</v>
      </c>
      <c r="I357" s="2">
        <v>1384333</v>
      </c>
      <c r="J357" s="2">
        <f>H357-I357</f>
        <v>175221.3600000001</v>
      </c>
      <c r="K357" s="4">
        <f>(H357-I357)/H357</f>
        <v>0.11235348025957882</v>
      </c>
      <c r="L357" s="3">
        <f>(G357-H357)/G357</f>
        <v>4.2378649748767414E-2</v>
      </c>
      <c r="M357" s="2">
        <v>14629996.5</v>
      </c>
      <c r="N357" s="2">
        <v>6</v>
      </c>
    </row>
    <row r="358" spans="1:14" ht="15.75" x14ac:dyDescent="0.25">
      <c r="A358" s="6" t="s">
        <v>827</v>
      </c>
      <c r="B358" s="6" t="s">
        <v>17</v>
      </c>
      <c r="C358" s="6" t="s">
        <v>3</v>
      </c>
      <c r="D358" s="6" t="s">
        <v>2</v>
      </c>
      <c r="E358" s="6" t="s">
        <v>826</v>
      </c>
      <c r="F358" s="6" t="s">
        <v>0</v>
      </c>
      <c r="G358" s="5">
        <v>549000</v>
      </c>
      <c r="H358" s="5">
        <v>498501</v>
      </c>
      <c r="I358" s="2">
        <v>498501</v>
      </c>
      <c r="J358" s="2">
        <f>H358-I358</f>
        <v>0</v>
      </c>
      <c r="K358" s="4">
        <f>(H358-I358)/H358</f>
        <v>0</v>
      </c>
      <c r="L358" s="3">
        <f>(G358-H358)/G358</f>
        <v>9.1983606557377043E-2</v>
      </c>
      <c r="M358" s="2">
        <v>4705849.4400000004</v>
      </c>
      <c r="N358" s="2">
        <v>4</v>
      </c>
    </row>
    <row r="359" spans="1:14" ht="15.75" x14ac:dyDescent="0.25">
      <c r="A359" s="6" t="s">
        <v>825</v>
      </c>
      <c r="B359" s="6" t="s">
        <v>4</v>
      </c>
      <c r="C359" s="6" t="s">
        <v>3</v>
      </c>
      <c r="D359" s="6" t="s">
        <v>8</v>
      </c>
      <c r="E359" s="6" t="s">
        <v>824</v>
      </c>
      <c r="F359" s="6" t="s">
        <v>13</v>
      </c>
      <c r="G359" s="5">
        <v>1760000</v>
      </c>
      <c r="H359" s="5">
        <v>1446375</v>
      </c>
      <c r="I359" s="2">
        <v>1438317</v>
      </c>
      <c r="J359" s="2"/>
      <c r="K359" s="4">
        <f>(H359-I359)/H359</f>
        <v>5.5711693025667615E-3</v>
      </c>
      <c r="L359" s="3">
        <f>(G359-H359)/G359</f>
        <v>0.17819602272727272</v>
      </c>
      <c r="M359" s="2">
        <v>8054575.2000000002</v>
      </c>
      <c r="N359" s="2">
        <v>1</v>
      </c>
    </row>
    <row r="360" spans="1:14" ht="15.75" x14ac:dyDescent="0.25">
      <c r="A360" s="6" t="s">
        <v>825</v>
      </c>
      <c r="B360" s="6" t="s">
        <v>4</v>
      </c>
      <c r="C360" s="6" t="s">
        <v>3</v>
      </c>
      <c r="D360" s="6" t="s">
        <v>55</v>
      </c>
      <c r="E360" s="6" t="s">
        <v>824</v>
      </c>
      <c r="F360" s="6" t="s">
        <v>13</v>
      </c>
      <c r="G360" s="5">
        <v>1760000</v>
      </c>
      <c r="H360" s="5">
        <v>1446375</v>
      </c>
      <c r="I360" s="2">
        <v>1434721</v>
      </c>
      <c r="J360" s="2"/>
      <c r="K360" s="4">
        <f>(H360-I360)/H360</f>
        <v>8.0573848414138803E-3</v>
      </c>
      <c r="L360" s="3">
        <f>(G360-H360)/G360</f>
        <v>0.17819602272727272</v>
      </c>
      <c r="M360" s="2">
        <v>1606887.52</v>
      </c>
      <c r="N360" s="2">
        <v>1</v>
      </c>
    </row>
    <row r="361" spans="1:14" ht="15.75" x14ac:dyDescent="0.25">
      <c r="A361" s="6" t="s">
        <v>825</v>
      </c>
      <c r="B361" s="6" t="s">
        <v>4</v>
      </c>
      <c r="C361" s="6" t="s">
        <v>3</v>
      </c>
      <c r="D361" s="6" t="s">
        <v>2</v>
      </c>
      <c r="E361" s="6" t="s">
        <v>824</v>
      </c>
      <c r="F361" s="6" t="s">
        <v>13</v>
      </c>
      <c r="G361" s="5">
        <v>1760000</v>
      </c>
      <c r="H361" s="5">
        <v>1446375</v>
      </c>
      <c r="I361" s="2">
        <v>1446375</v>
      </c>
      <c r="J361" s="2">
        <f>H361-I361</f>
        <v>0</v>
      </c>
      <c r="K361" s="4">
        <f>(H361-I361)/H361</f>
        <v>0</v>
      </c>
      <c r="L361" s="3">
        <f>(G361-H361)/G361</f>
        <v>0.17819602272727272</v>
      </c>
      <c r="M361" s="2">
        <v>16199400</v>
      </c>
      <c r="N361" s="2">
        <v>1</v>
      </c>
    </row>
    <row r="362" spans="1:14" ht="15.75" x14ac:dyDescent="0.25">
      <c r="A362" s="6" t="s">
        <v>823</v>
      </c>
      <c r="B362" s="6" t="s">
        <v>17</v>
      </c>
      <c r="C362" s="6" t="s">
        <v>3</v>
      </c>
      <c r="D362" s="6" t="s">
        <v>8</v>
      </c>
      <c r="E362" s="6" t="s">
        <v>822</v>
      </c>
      <c r="F362" s="6" t="s">
        <v>821</v>
      </c>
      <c r="G362" s="5">
        <v>468674</v>
      </c>
      <c r="H362" s="5">
        <v>461226.52</v>
      </c>
      <c r="I362" s="2">
        <v>453209.76</v>
      </c>
      <c r="J362" s="2"/>
      <c r="K362" s="4">
        <f>(H362-I362)/H362</f>
        <v>1.7381394287561802E-2</v>
      </c>
      <c r="L362" s="3">
        <f>(G362-H362)/G362</f>
        <v>1.5890533718533526E-2</v>
      </c>
      <c r="M362" s="2">
        <v>5882662.6799999997</v>
      </c>
      <c r="N362" s="2">
        <v>3</v>
      </c>
    </row>
    <row r="363" spans="1:14" ht="15.75" x14ac:dyDescent="0.25">
      <c r="A363" s="6" t="s">
        <v>823</v>
      </c>
      <c r="B363" s="6" t="s">
        <v>17</v>
      </c>
      <c r="C363" s="6" t="s">
        <v>3</v>
      </c>
      <c r="D363" s="6" t="s">
        <v>2</v>
      </c>
      <c r="E363" s="6" t="s">
        <v>822</v>
      </c>
      <c r="F363" s="6" t="s">
        <v>821</v>
      </c>
      <c r="G363" s="5">
        <v>468674</v>
      </c>
      <c r="H363" s="5">
        <v>461226.52</v>
      </c>
      <c r="I363" s="2">
        <v>461226.52</v>
      </c>
      <c r="J363" s="2">
        <f>H363-I363</f>
        <v>0</v>
      </c>
      <c r="K363" s="4">
        <f>(H363-I363)/H363</f>
        <v>0</v>
      </c>
      <c r="L363" s="3">
        <f>(G363-H363)/G363</f>
        <v>1.5890533718533526E-2</v>
      </c>
      <c r="M363" s="2">
        <v>19592902.559999999</v>
      </c>
      <c r="N363" s="2">
        <v>3</v>
      </c>
    </row>
    <row r="364" spans="1:14" ht="15.75" x14ac:dyDescent="0.25">
      <c r="A364" s="6" t="s">
        <v>820</v>
      </c>
      <c r="B364" s="6" t="s">
        <v>17</v>
      </c>
      <c r="C364" s="6" t="s">
        <v>9</v>
      </c>
      <c r="D364" s="6" t="s">
        <v>8</v>
      </c>
      <c r="E364" s="6" t="s">
        <v>819</v>
      </c>
      <c r="F364" s="6" t="s">
        <v>13</v>
      </c>
      <c r="G364" s="5">
        <v>2585000</v>
      </c>
      <c r="H364" s="5">
        <v>1800000</v>
      </c>
      <c r="I364" s="2">
        <v>1800000</v>
      </c>
      <c r="J364" s="2"/>
      <c r="K364" s="4">
        <f>(H364-I364)/H364</f>
        <v>0</v>
      </c>
      <c r="L364" s="3">
        <f>(G364-H364)/G364</f>
        <v>0.30367504835589942</v>
      </c>
      <c r="M364" s="2">
        <v>8153600</v>
      </c>
      <c r="N364" s="2">
        <v>1</v>
      </c>
    </row>
    <row r="365" spans="1:14" ht="15.75" x14ac:dyDescent="0.25">
      <c r="A365" s="6" t="s">
        <v>818</v>
      </c>
      <c r="B365" s="6" t="s">
        <v>11</v>
      </c>
      <c r="C365" s="6" t="s">
        <v>3</v>
      </c>
      <c r="D365" s="6" t="s">
        <v>8</v>
      </c>
      <c r="E365" s="6" t="s">
        <v>816</v>
      </c>
      <c r="F365" s="6" t="s">
        <v>13</v>
      </c>
      <c r="G365" s="5">
        <v>5058</v>
      </c>
      <c r="H365" s="5">
        <v>4406.3999999999996</v>
      </c>
      <c r="I365" s="2">
        <v>3497</v>
      </c>
      <c r="J365" s="2"/>
      <c r="K365" s="4">
        <f>(H365-I365)/H365</f>
        <v>0.20638162672476393</v>
      </c>
      <c r="L365" s="3">
        <f>(G365-H365)/G365</f>
        <v>0.12882562277580079</v>
      </c>
      <c r="M365" s="2">
        <v>48399249.340000004</v>
      </c>
      <c r="N365" s="2">
        <v>4</v>
      </c>
    </row>
    <row r="366" spans="1:14" ht="15.75" x14ac:dyDescent="0.25">
      <c r="A366" s="6" t="s">
        <v>817</v>
      </c>
      <c r="B366" s="6" t="s">
        <v>4</v>
      </c>
      <c r="C366" s="6" t="s">
        <v>3</v>
      </c>
      <c r="D366" s="6" t="s">
        <v>2</v>
      </c>
      <c r="E366" s="6" t="s">
        <v>816</v>
      </c>
      <c r="F366" s="6" t="s">
        <v>13</v>
      </c>
      <c r="G366" s="5">
        <v>4469.5</v>
      </c>
      <c r="H366" s="5">
        <v>3497</v>
      </c>
      <c r="I366" s="2">
        <v>3497</v>
      </c>
      <c r="J366" s="2">
        <f>H366-I366</f>
        <v>0</v>
      </c>
      <c r="K366" s="4">
        <f>(H366-I366)/H366</f>
        <v>0</v>
      </c>
      <c r="L366" s="3">
        <f>(G366-H366)/G366</f>
        <v>0.2175858597158519</v>
      </c>
      <c r="M366" s="2">
        <v>134823827.58000001</v>
      </c>
      <c r="N366" s="2">
        <v>4</v>
      </c>
    </row>
    <row r="367" spans="1:14" ht="15.75" x14ac:dyDescent="0.25">
      <c r="A367" s="6" t="s">
        <v>817</v>
      </c>
      <c r="B367" s="6" t="s">
        <v>4</v>
      </c>
      <c r="C367" s="6" t="s">
        <v>9</v>
      </c>
      <c r="D367" s="6" t="s">
        <v>2</v>
      </c>
      <c r="E367" s="6" t="s">
        <v>816</v>
      </c>
      <c r="F367" s="6" t="s">
        <v>13</v>
      </c>
      <c r="G367" s="5">
        <v>3722.88</v>
      </c>
      <c r="H367" s="5">
        <v>3572.88</v>
      </c>
      <c r="I367" s="2">
        <v>3497</v>
      </c>
      <c r="J367" s="2">
        <f>H367-I367</f>
        <v>75.880000000000109</v>
      </c>
      <c r="K367" s="4">
        <f>(H367-I367)/H367</f>
        <v>2.1237768970690341E-2</v>
      </c>
      <c r="L367" s="3">
        <f>(G367-H367)/G367</f>
        <v>4.0291387313047961E-2</v>
      </c>
      <c r="M367" s="2">
        <v>134823827.58000001</v>
      </c>
      <c r="N367" s="2">
        <v>1</v>
      </c>
    </row>
    <row r="368" spans="1:14" ht="15.75" x14ac:dyDescent="0.25">
      <c r="A368" s="6" t="s">
        <v>815</v>
      </c>
      <c r="B368" s="6" t="s">
        <v>17</v>
      </c>
      <c r="C368" s="6" t="s">
        <v>3</v>
      </c>
      <c r="D368" s="6" t="s">
        <v>2</v>
      </c>
      <c r="E368" s="6" t="s">
        <v>814</v>
      </c>
      <c r="F368" s="6" t="s">
        <v>13</v>
      </c>
      <c r="G368" s="5">
        <v>458101.7</v>
      </c>
      <c r="H368" s="5">
        <v>456365.66</v>
      </c>
      <c r="I368" s="2">
        <v>455901</v>
      </c>
      <c r="J368" s="2">
        <f>H368-I368</f>
        <v>464.65999999997439</v>
      </c>
      <c r="K368" s="4">
        <f>(H368-I368)/H368</f>
        <v>1.0181747680138213E-3</v>
      </c>
      <c r="L368" s="3">
        <f>(G368-H368)/G368</f>
        <v>3.7896388509364564E-3</v>
      </c>
      <c r="M368" s="2">
        <v>8758450.8800000008</v>
      </c>
      <c r="N368" s="2">
        <v>2</v>
      </c>
    </row>
    <row r="369" spans="1:14" ht="15.75" x14ac:dyDescent="0.25">
      <c r="A369" s="6" t="s">
        <v>813</v>
      </c>
      <c r="B369" s="6" t="s">
        <v>11</v>
      </c>
      <c r="C369" s="6" t="s">
        <v>3</v>
      </c>
      <c r="D369" s="6" t="s">
        <v>8</v>
      </c>
      <c r="E369" s="6" t="s">
        <v>812</v>
      </c>
      <c r="F369" s="6" t="s">
        <v>13</v>
      </c>
      <c r="G369" s="5">
        <v>18083.34</v>
      </c>
      <c r="H369" s="5">
        <v>17838</v>
      </c>
      <c r="I369" s="2">
        <v>14250</v>
      </c>
      <c r="J369" s="2"/>
      <c r="K369" s="4">
        <f>(H369-I369)/H369</f>
        <v>0.20114362596703667</v>
      </c>
      <c r="L369" s="3">
        <f>(G369-H369)/G369</f>
        <v>1.3567183938365377E-2</v>
      </c>
      <c r="M369" s="2">
        <v>29255887.5</v>
      </c>
      <c r="N369" s="2">
        <v>4</v>
      </c>
    </row>
    <row r="370" spans="1:14" ht="15.75" x14ac:dyDescent="0.25">
      <c r="A370" s="6" t="s">
        <v>813</v>
      </c>
      <c r="B370" s="6" t="s">
        <v>11</v>
      </c>
      <c r="C370" s="6" t="s">
        <v>3</v>
      </c>
      <c r="D370" s="6" t="s">
        <v>55</v>
      </c>
      <c r="E370" s="6" t="s">
        <v>812</v>
      </c>
      <c r="F370" s="6" t="s">
        <v>13</v>
      </c>
      <c r="G370" s="5">
        <v>18083.34</v>
      </c>
      <c r="H370" s="5">
        <v>17838</v>
      </c>
      <c r="I370" s="2">
        <v>11900</v>
      </c>
      <c r="J370" s="2"/>
      <c r="K370" s="4">
        <f>(H370-I370)/H370</f>
        <v>0.33288485256194639</v>
      </c>
      <c r="L370" s="3">
        <f>(G370-H370)/G370</f>
        <v>1.3567183938365377E-2</v>
      </c>
      <c r="M370" s="2">
        <v>8533350</v>
      </c>
      <c r="N370" s="2">
        <v>4</v>
      </c>
    </row>
    <row r="371" spans="1:14" ht="15.75" x14ac:dyDescent="0.25">
      <c r="A371" s="6" t="s">
        <v>813</v>
      </c>
      <c r="B371" s="6" t="s">
        <v>11</v>
      </c>
      <c r="C371" s="6" t="s">
        <v>3</v>
      </c>
      <c r="D371" s="6" t="s">
        <v>2</v>
      </c>
      <c r="E371" s="6" t="s">
        <v>812</v>
      </c>
      <c r="F371" s="6" t="s">
        <v>13</v>
      </c>
      <c r="G371" s="5">
        <v>18083.34</v>
      </c>
      <c r="H371" s="5">
        <v>17838</v>
      </c>
      <c r="I371" s="2">
        <v>17442.742999999999</v>
      </c>
      <c r="J371" s="2">
        <f>H371-I371</f>
        <v>395.25700000000143</v>
      </c>
      <c r="K371" s="4">
        <f>(H371-I371)/H371</f>
        <v>2.2158145532010395E-2</v>
      </c>
      <c r="L371" s="3">
        <f>(G371-H371)/G371</f>
        <v>1.3567183938365377E-2</v>
      </c>
      <c r="M371" s="2">
        <v>9283090</v>
      </c>
      <c r="N371" s="2">
        <v>4</v>
      </c>
    </row>
    <row r="372" spans="1:14" ht="15.75" x14ac:dyDescent="0.25">
      <c r="A372" s="6" t="s">
        <v>813</v>
      </c>
      <c r="B372" s="6" t="s">
        <v>11</v>
      </c>
      <c r="C372" s="6" t="s">
        <v>9</v>
      </c>
      <c r="D372" s="6" t="s">
        <v>55</v>
      </c>
      <c r="E372" s="6" t="s">
        <v>812</v>
      </c>
      <c r="F372" s="6" t="s">
        <v>13</v>
      </c>
      <c r="G372" s="5">
        <v>12000</v>
      </c>
      <c r="H372" s="5">
        <v>11900</v>
      </c>
      <c r="I372" s="2">
        <v>11900</v>
      </c>
      <c r="J372" s="2"/>
      <c r="K372" s="4">
        <f>(H372-I372)/H372</f>
        <v>0</v>
      </c>
      <c r="L372" s="3">
        <f>(G372-H372)/G372</f>
        <v>8.3333333333333332E-3</v>
      </c>
      <c r="M372" s="2">
        <v>8533350</v>
      </c>
      <c r="N372" s="2">
        <v>2</v>
      </c>
    </row>
    <row r="373" spans="1:14" ht="15.75" x14ac:dyDescent="0.25">
      <c r="A373" s="6" t="s">
        <v>811</v>
      </c>
      <c r="B373" s="6" t="s">
        <v>4</v>
      </c>
      <c r="C373" s="6" t="s">
        <v>3</v>
      </c>
      <c r="D373" s="6" t="s">
        <v>2</v>
      </c>
      <c r="E373" s="6" t="s">
        <v>810</v>
      </c>
      <c r="F373" s="6" t="s">
        <v>13</v>
      </c>
      <c r="G373" s="5">
        <v>420000</v>
      </c>
      <c r="H373" s="5">
        <v>379916.06</v>
      </c>
      <c r="I373" s="2">
        <v>379524.14</v>
      </c>
      <c r="J373" s="2">
        <f>H373-I373</f>
        <v>391.9199999999837</v>
      </c>
      <c r="K373" s="4">
        <f>(H373-I373)/H373</f>
        <v>1.0315962952447541E-3</v>
      </c>
      <c r="L373" s="3">
        <f>(G373-H373)/G373</f>
        <v>9.5437952380952387E-2</v>
      </c>
      <c r="M373" s="2">
        <v>10524168.890000001</v>
      </c>
      <c r="N373" s="2">
        <v>4</v>
      </c>
    </row>
    <row r="374" spans="1:14" ht="15.75" x14ac:dyDescent="0.25">
      <c r="A374" s="6" t="s">
        <v>809</v>
      </c>
      <c r="B374" s="6" t="s">
        <v>17</v>
      </c>
      <c r="C374" s="6" t="s">
        <v>3</v>
      </c>
      <c r="D374" s="6" t="s">
        <v>8</v>
      </c>
      <c r="E374" s="6" t="s">
        <v>808</v>
      </c>
      <c r="F374" s="6" t="s">
        <v>13</v>
      </c>
      <c r="G374" s="5">
        <v>102918</v>
      </c>
      <c r="H374" s="5">
        <v>95532</v>
      </c>
      <c r="I374" s="2">
        <v>95500</v>
      </c>
      <c r="J374" s="2"/>
      <c r="K374" s="4">
        <f>(H374-I374)/H374</f>
        <v>3.3496629401666455E-4</v>
      </c>
      <c r="L374" s="3">
        <f>(G374-H374)/G374</f>
        <v>7.1765871859149996E-2</v>
      </c>
      <c r="M374" s="2">
        <v>1840800</v>
      </c>
      <c r="N374" s="2">
        <v>5</v>
      </c>
    </row>
    <row r="375" spans="1:14" ht="15.75" x14ac:dyDescent="0.25">
      <c r="A375" s="6" t="s">
        <v>807</v>
      </c>
      <c r="B375" s="6" t="s">
        <v>26</v>
      </c>
      <c r="C375" s="6" t="s">
        <v>3</v>
      </c>
      <c r="D375" s="6" t="s">
        <v>8</v>
      </c>
      <c r="E375" s="6" t="s">
        <v>806</v>
      </c>
      <c r="F375" s="6" t="s">
        <v>13</v>
      </c>
      <c r="G375" s="5">
        <v>126974</v>
      </c>
      <c r="H375" s="5">
        <v>125846.02</v>
      </c>
      <c r="I375" s="2">
        <v>123572</v>
      </c>
      <c r="J375" s="2"/>
      <c r="K375" s="4">
        <f>(H375-I375)/H375</f>
        <v>1.8069860294350221E-2</v>
      </c>
      <c r="L375" s="3">
        <f>(G375-H375)/G375</f>
        <v>8.8835509631892823E-3</v>
      </c>
      <c r="M375" s="2">
        <v>6473003.2800000003</v>
      </c>
      <c r="N375" s="2">
        <v>2</v>
      </c>
    </row>
    <row r="376" spans="1:14" ht="15.75" x14ac:dyDescent="0.25">
      <c r="A376" s="6" t="s">
        <v>807</v>
      </c>
      <c r="B376" s="6" t="s">
        <v>26</v>
      </c>
      <c r="C376" s="6" t="s">
        <v>9</v>
      </c>
      <c r="D376" s="6" t="s">
        <v>8</v>
      </c>
      <c r="E376" s="6" t="s">
        <v>806</v>
      </c>
      <c r="F376" s="6" t="s">
        <v>13</v>
      </c>
      <c r="G376" s="5">
        <v>125000</v>
      </c>
      <c r="H376" s="5">
        <v>123572</v>
      </c>
      <c r="I376" s="2">
        <v>123572</v>
      </c>
      <c r="J376" s="2"/>
      <c r="K376" s="4">
        <f>(H376-I376)/H376</f>
        <v>0</v>
      </c>
      <c r="L376" s="3">
        <f>(G376-H376)/G376</f>
        <v>1.1424E-2</v>
      </c>
      <c r="M376" s="2">
        <v>6473003.2800000003</v>
      </c>
      <c r="N376" s="2">
        <v>1</v>
      </c>
    </row>
    <row r="377" spans="1:14" ht="15.75" x14ac:dyDescent="0.25">
      <c r="A377" s="6" t="s">
        <v>805</v>
      </c>
      <c r="B377" s="6" t="s">
        <v>11</v>
      </c>
      <c r="C377" s="6" t="s">
        <v>3</v>
      </c>
      <c r="D377" s="6" t="s">
        <v>2</v>
      </c>
      <c r="E377" s="6" t="s">
        <v>804</v>
      </c>
      <c r="F377" s="6" t="s">
        <v>13</v>
      </c>
      <c r="G377" s="5">
        <v>6129693.3899999997</v>
      </c>
      <c r="H377" s="5">
        <v>5417405.46</v>
      </c>
      <c r="I377" s="2">
        <v>4952668.46</v>
      </c>
      <c r="J377" s="2">
        <f>H377-I377</f>
        <v>464737</v>
      </c>
      <c r="K377" s="4">
        <f>(H377-I377)/H377</f>
        <v>8.5785899436812696E-2</v>
      </c>
      <c r="L377" s="3">
        <f>(G377-H377)/G377</f>
        <v>0.11620286443071172</v>
      </c>
      <c r="M377" s="2">
        <v>98613123.140000001</v>
      </c>
      <c r="N377" s="2">
        <v>3</v>
      </c>
    </row>
    <row r="378" spans="1:14" ht="15.75" x14ac:dyDescent="0.25">
      <c r="A378" s="6" t="s">
        <v>803</v>
      </c>
      <c r="B378" s="6" t="s">
        <v>4</v>
      </c>
      <c r="C378" s="6" t="s">
        <v>3</v>
      </c>
      <c r="D378" s="6" t="s">
        <v>8</v>
      </c>
      <c r="E378" s="6" t="s">
        <v>801</v>
      </c>
      <c r="F378" s="6" t="s">
        <v>13</v>
      </c>
      <c r="G378" s="5">
        <v>4393</v>
      </c>
      <c r="H378" s="5">
        <v>4316.18</v>
      </c>
      <c r="I378" s="2">
        <v>3795</v>
      </c>
      <c r="J378" s="2"/>
      <c r="K378" s="4">
        <f>(H378-I378)/H378</f>
        <v>0.1207502930832357</v>
      </c>
      <c r="L378" s="3">
        <f>(G378-H378)/G378</f>
        <v>1.7486910994764331E-2</v>
      </c>
      <c r="M378" s="2">
        <v>4675440</v>
      </c>
      <c r="N378" s="2">
        <v>3</v>
      </c>
    </row>
    <row r="379" spans="1:14" ht="15.75" x14ac:dyDescent="0.25">
      <c r="A379" s="6" t="s">
        <v>803</v>
      </c>
      <c r="B379" s="6" t="s">
        <v>4</v>
      </c>
      <c r="C379" s="6" t="s">
        <v>3</v>
      </c>
      <c r="D379" s="6" t="s">
        <v>2</v>
      </c>
      <c r="E379" s="6" t="s">
        <v>801</v>
      </c>
      <c r="F379" s="6" t="s">
        <v>13</v>
      </c>
      <c r="G379" s="5">
        <v>4393</v>
      </c>
      <c r="H379" s="5">
        <v>4316.18</v>
      </c>
      <c r="I379" s="2">
        <v>4316.18</v>
      </c>
      <c r="J379" s="2">
        <f>H379-I379</f>
        <v>0</v>
      </c>
      <c r="K379" s="4">
        <f>(H379-I379)/H379</f>
        <v>0</v>
      </c>
      <c r="L379" s="3">
        <f>(G379-H379)/G379</f>
        <v>1.7486910994764331E-2</v>
      </c>
      <c r="M379" s="2">
        <v>11872602.640000001</v>
      </c>
      <c r="N379" s="2">
        <v>3</v>
      </c>
    </row>
    <row r="380" spans="1:14" ht="15.75" x14ac:dyDescent="0.25">
      <c r="A380" s="6" t="s">
        <v>803</v>
      </c>
      <c r="B380" s="6" t="s">
        <v>4</v>
      </c>
      <c r="C380" s="6" t="s">
        <v>9</v>
      </c>
      <c r="D380" s="6" t="s">
        <v>8</v>
      </c>
      <c r="E380" s="6" t="s">
        <v>801</v>
      </c>
      <c r="F380" s="6" t="s">
        <v>13</v>
      </c>
      <c r="G380" s="5">
        <v>3890</v>
      </c>
      <c r="H380" s="5">
        <v>3800</v>
      </c>
      <c r="I380" s="2">
        <v>3795</v>
      </c>
      <c r="J380" s="2"/>
      <c r="K380" s="4">
        <f>(H380-I380)/H380</f>
        <v>1.3157894736842105E-3</v>
      </c>
      <c r="L380" s="3">
        <f>(G380-H380)/G380</f>
        <v>2.313624678663239E-2</v>
      </c>
      <c r="M380" s="2">
        <v>4675440</v>
      </c>
      <c r="N380" s="2">
        <v>2</v>
      </c>
    </row>
    <row r="381" spans="1:14" ht="15.75" x14ac:dyDescent="0.25">
      <c r="A381" s="6" t="s">
        <v>802</v>
      </c>
      <c r="B381" s="6" t="s">
        <v>17</v>
      </c>
      <c r="C381" s="6" t="s">
        <v>3</v>
      </c>
      <c r="D381" s="6" t="s">
        <v>8</v>
      </c>
      <c r="E381" s="6" t="s">
        <v>801</v>
      </c>
      <c r="F381" s="6" t="s">
        <v>0</v>
      </c>
      <c r="G381" s="5">
        <v>6990</v>
      </c>
      <c r="H381" s="5">
        <v>6886</v>
      </c>
      <c r="I381" s="2">
        <v>3382</v>
      </c>
      <c r="J381" s="2"/>
      <c r="K381" s="4">
        <f>(H381-I381)/H381</f>
        <v>0.50885855358698806</v>
      </c>
      <c r="L381" s="3">
        <f>(G381-H381)/G381</f>
        <v>1.4878397711015737E-2</v>
      </c>
      <c r="M381" s="2">
        <v>2787850.2400000002</v>
      </c>
      <c r="N381" s="2">
        <v>5</v>
      </c>
    </row>
    <row r="382" spans="1:14" ht="15.75" x14ac:dyDescent="0.25">
      <c r="A382" s="6" t="s">
        <v>802</v>
      </c>
      <c r="B382" s="6" t="s">
        <v>17</v>
      </c>
      <c r="C382" s="6" t="s">
        <v>3</v>
      </c>
      <c r="D382" s="6" t="s">
        <v>2</v>
      </c>
      <c r="E382" s="6" t="s">
        <v>801</v>
      </c>
      <c r="F382" s="6" t="s">
        <v>0</v>
      </c>
      <c r="G382" s="5">
        <v>6990</v>
      </c>
      <c r="H382" s="5">
        <v>6886</v>
      </c>
      <c r="I382" s="2">
        <v>6800</v>
      </c>
      <c r="J382" s="2">
        <f>H382-I382</f>
        <v>86</v>
      </c>
      <c r="K382" s="4">
        <f>(H382-I382)/H382</f>
        <v>1.2489108335753703E-2</v>
      </c>
      <c r="L382" s="3">
        <f>(G382-H382)/G382</f>
        <v>1.4878397711015737E-2</v>
      </c>
      <c r="M382" s="2">
        <v>28049728</v>
      </c>
      <c r="N382" s="2">
        <v>5</v>
      </c>
    </row>
    <row r="383" spans="1:14" ht="15.75" x14ac:dyDescent="0.25">
      <c r="A383" s="6" t="s">
        <v>802</v>
      </c>
      <c r="B383" s="6" t="s">
        <v>17</v>
      </c>
      <c r="C383" s="6" t="s">
        <v>9</v>
      </c>
      <c r="D383" s="6" t="s">
        <v>8</v>
      </c>
      <c r="E383" s="6" t="s">
        <v>801</v>
      </c>
      <c r="F383" s="6" t="s">
        <v>0</v>
      </c>
      <c r="G383" s="5">
        <v>3495</v>
      </c>
      <c r="H383" s="5">
        <v>3382</v>
      </c>
      <c r="I383" s="2">
        <v>3382</v>
      </c>
      <c r="J383" s="2"/>
      <c r="K383" s="4">
        <f>(H383-I383)/H383</f>
        <v>0</v>
      </c>
      <c r="L383" s="3">
        <f>(G383-H383)/G383</f>
        <v>3.2331902718168812E-2</v>
      </c>
      <c r="M383" s="2">
        <v>2787850.2400000002</v>
      </c>
      <c r="N383" s="2">
        <v>2</v>
      </c>
    </row>
    <row r="384" spans="1:14" ht="15.75" x14ac:dyDescent="0.25">
      <c r="A384" s="6" t="s">
        <v>800</v>
      </c>
      <c r="B384" s="6" t="s">
        <v>17</v>
      </c>
      <c r="C384" s="6" t="s">
        <v>3</v>
      </c>
      <c r="D384" s="6" t="s">
        <v>2</v>
      </c>
      <c r="E384" s="6" t="s">
        <v>799</v>
      </c>
      <c r="F384" s="6" t="s">
        <v>6</v>
      </c>
      <c r="G384" s="5">
        <v>8640</v>
      </c>
      <c r="H384" s="5">
        <v>8577</v>
      </c>
      <c r="I384" s="2">
        <v>8577</v>
      </c>
      <c r="J384" s="2">
        <f>H384-I384</f>
        <v>0</v>
      </c>
      <c r="K384" s="4">
        <f>(H384-I384)/H384</f>
        <v>0</v>
      </c>
      <c r="L384" s="3">
        <f>(G384-H384)/G384</f>
        <v>7.2916666666666668E-3</v>
      </c>
      <c r="M384" s="2">
        <v>1575423.36</v>
      </c>
      <c r="N384" s="2">
        <v>2</v>
      </c>
    </row>
    <row r="385" spans="1:14" ht="15.75" x14ac:dyDescent="0.25">
      <c r="A385" s="6" t="s">
        <v>798</v>
      </c>
      <c r="B385" s="6" t="s">
        <v>4</v>
      </c>
      <c r="C385" s="6" t="s">
        <v>3</v>
      </c>
      <c r="D385" s="6" t="s">
        <v>2</v>
      </c>
      <c r="E385" s="6" t="s">
        <v>796</v>
      </c>
      <c r="F385" s="6" t="s">
        <v>13</v>
      </c>
      <c r="G385" s="5">
        <v>1680</v>
      </c>
      <c r="H385" s="5">
        <v>1549.99</v>
      </c>
      <c r="I385" s="2">
        <v>1549.99</v>
      </c>
      <c r="J385" s="2">
        <f>H385-I385</f>
        <v>0</v>
      </c>
      <c r="K385" s="4">
        <f>(H385-I385)/H385</f>
        <v>0</v>
      </c>
      <c r="L385" s="3">
        <f>(G385-H385)/G385</f>
        <v>7.7386904761904754E-2</v>
      </c>
      <c r="M385" s="2">
        <v>1086728.98</v>
      </c>
      <c r="N385" s="2">
        <v>3</v>
      </c>
    </row>
    <row r="386" spans="1:14" ht="15.75" x14ac:dyDescent="0.25">
      <c r="A386" s="6" t="s">
        <v>798</v>
      </c>
      <c r="B386" s="6" t="s">
        <v>4</v>
      </c>
      <c r="C386" s="6" t="s">
        <v>9</v>
      </c>
      <c r="D386" s="6" t="s">
        <v>2</v>
      </c>
      <c r="E386" s="6" t="s">
        <v>796</v>
      </c>
      <c r="F386" s="6" t="s">
        <v>13</v>
      </c>
      <c r="G386" s="5">
        <v>1686</v>
      </c>
      <c r="H386" s="5">
        <v>1585</v>
      </c>
      <c r="I386" s="2">
        <v>1549.99</v>
      </c>
      <c r="J386" s="2">
        <f>H386-I386</f>
        <v>35.009999999999991</v>
      </c>
      <c r="K386" s="4">
        <f>(H386-I386)/H386</f>
        <v>2.2088328075709773E-2</v>
      </c>
      <c r="L386" s="3">
        <f>(G386-H386)/G386</f>
        <v>5.9905100830367736E-2</v>
      </c>
      <c r="M386" s="2">
        <v>1086728.98</v>
      </c>
      <c r="N386" s="2">
        <v>1</v>
      </c>
    </row>
    <row r="387" spans="1:14" ht="15.75" x14ac:dyDescent="0.25">
      <c r="A387" s="6" t="s">
        <v>797</v>
      </c>
      <c r="B387" s="6" t="s">
        <v>4</v>
      </c>
      <c r="C387" s="6" t="s">
        <v>9</v>
      </c>
      <c r="D387" s="6" t="s">
        <v>2</v>
      </c>
      <c r="E387" s="6" t="s">
        <v>796</v>
      </c>
      <c r="F387" s="6" t="s">
        <v>0</v>
      </c>
      <c r="G387" s="5">
        <v>1900</v>
      </c>
      <c r="H387" s="5">
        <v>1652</v>
      </c>
      <c r="I387" s="2">
        <v>1483.5</v>
      </c>
      <c r="J387" s="2">
        <f>H387-I387</f>
        <v>168.5</v>
      </c>
      <c r="K387" s="4">
        <f>(H387-I387)/H387</f>
        <v>0.10199757869249394</v>
      </c>
      <c r="L387" s="3">
        <f>(G387-H387)/G387</f>
        <v>0.13052631578947368</v>
      </c>
      <c r="M387" s="2">
        <v>4015216.8</v>
      </c>
      <c r="N387" s="2">
        <v>1</v>
      </c>
    </row>
    <row r="388" spans="1:14" ht="15.75" x14ac:dyDescent="0.25">
      <c r="A388" s="6" t="s">
        <v>795</v>
      </c>
      <c r="B388" s="6" t="s">
        <v>11</v>
      </c>
      <c r="C388" s="6" t="s">
        <v>3</v>
      </c>
      <c r="D388" s="6" t="s">
        <v>2</v>
      </c>
      <c r="E388" s="6" t="s">
        <v>794</v>
      </c>
      <c r="F388" s="6" t="s">
        <v>13</v>
      </c>
      <c r="G388" s="5">
        <v>8986</v>
      </c>
      <c r="H388" s="5">
        <v>8836</v>
      </c>
      <c r="I388" s="2">
        <v>7999</v>
      </c>
      <c r="J388" s="2">
        <f>H388-I388</f>
        <v>837</v>
      </c>
      <c r="K388" s="4">
        <f>(H388-I388)/H388</f>
        <v>9.4726120416478043E-2</v>
      </c>
      <c r="L388" s="3">
        <f>(G388-H388)/G388</f>
        <v>1.6692632984642776E-2</v>
      </c>
      <c r="M388" s="2">
        <v>47231855.280000001</v>
      </c>
      <c r="N388" s="2">
        <v>3</v>
      </c>
    </row>
    <row r="389" spans="1:14" ht="15.75" x14ac:dyDescent="0.25">
      <c r="A389" s="6" t="s">
        <v>793</v>
      </c>
      <c r="B389" s="6" t="s">
        <v>4</v>
      </c>
      <c r="C389" s="6" t="s">
        <v>3</v>
      </c>
      <c r="D389" s="6" t="s">
        <v>2</v>
      </c>
      <c r="E389" s="6" t="s">
        <v>792</v>
      </c>
      <c r="F389" s="6" t="s">
        <v>159</v>
      </c>
      <c r="G389" s="5">
        <v>12775</v>
      </c>
      <c r="H389" s="5">
        <v>12675</v>
      </c>
      <c r="I389" s="2">
        <v>12615</v>
      </c>
      <c r="J389" s="2">
        <f>H389-I389</f>
        <v>60</v>
      </c>
      <c r="K389" s="4">
        <f>(H389-I389)/H389</f>
        <v>4.7337278106508876E-3</v>
      </c>
      <c r="L389" s="3">
        <f>(G389-H389)/G389</f>
        <v>7.8277886497064575E-3</v>
      </c>
      <c r="M389" s="2">
        <v>10434875.699999999</v>
      </c>
      <c r="N389" s="2">
        <v>3</v>
      </c>
    </row>
    <row r="390" spans="1:14" ht="15.75" x14ac:dyDescent="0.25">
      <c r="A390" s="6" t="s">
        <v>791</v>
      </c>
      <c r="B390" s="6" t="s">
        <v>4</v>
      </c>
      <c r="C390" s="6" t="s">
        <v>3</v>
      </c>
      <c r="D390" s="6" t="s">
        <v>2</v>
      </c>
      <c r="E390" s="6" t="s">
        <v>787</v>
      </c>
      <c r="F390" s="6" t="s">
        <v>159</v>
      </c>
      <c r="G390" s="5">
        <v>3857.14</v>
      </c>
      <c r="H390" s="5">
        <v>3645</v>
      </c>
      <c r="I390" s="2">
        <v>3645</v>
      </c>
      <c r="J390" s="2">
        <f>H390-I390</f>
        <v>0</v>
      </c>
      <c r="K390" s="4">
        <f>(H390-I390)/H390</f>
        <v>0</v>
      </c>
      <c r="L390" s="3">
        <f>(G390-H390)/G390</f>
        <v>5.499929999948145E-2</v>
      </c>
      <c r="M390" s="2">
        <v>5159364</v>
      </c>
      <c r="N390" s="2">
        <v>4</v>
      </c>
    </row>
    <row r="391" spans="1:14" ht="15.75" x14ac:dyDescent="0.25">
      <c r="A391" s="6" t="s">
        <v>790</v>
      </c>
      <c r="B391" s="6" t="s">
        <v>17</v>
      </c>
      <c r="C391" s="6" t="s">
        <v>3</v>
      </c>
      <c r="D391" s="6" t="s">
        <v>2</v>
      </c>
      <c r="E391" s="6" t="s">
        <v>787</v>
      </c>
      <c r="F391" s="6" t="s">
        <v>159</v>
      </c>
      <c r="G391" s="5">
        <v>2750</v>
      </c>
      <c r="H391" s="5">
        <v>2478</v>
      </c>
      <c r="I391" s="2">
        <v>2478</v>
      </c>
      <c r="J391" s="2">
        <f>H391-I391</f>
        <v>0</v>
      </c>
      <c r="K391" s="4">
        <f>(H391-I391)/H391</f>
        <v>0</v>
      </c>
      <c r="L391" s="3">
        <f>(G391-H391)/G391</f>
        <v>9.8909090909090905E-2</v>
      </c>
      <c r="M391" s="2">
        <v>16188434.16</v>
      </c>
      <c r="N391" s="2">
        <v>3</v>
      </c>
    </row>
    <row r="392" spans="1:14" ht="15.75" x14ac:dyDescent="0.25">
      <c r="A392" s="6" t="s">
        <v>789</v>
      </c>
      <c r="B392" s="6" t="s">
        <v>17</v>
      </c>
      <c r="C392" s="6" t="s">
        <v>3</v>
      </c>
      <c r="D392" s="6" t="s">
        <v>8</v>
      </c>
      <c r="E392" s="6" t="s">
        <v>787</v>
      </c>
      <c r="F392" s="6" t="s">
        <v>159</v>
      </c>
      <c r="G392" s="5">
        <v>2500</v>
      </c>
      <c r="H392" s="5">
        <v>2480</v>
      </c>
      <c r="I392" s="2">
        <v>2310</v>
      </c>
      <c r="J392" s="2"/>
      <c r="K392" s="4">
        <f>(H392-I392)/H392</f>
        <v>6.8548387096774188E-2</v>
      </c>
      <c r="L392" s="3">
        <f>(G392-H392)/G392</f>
        <v>8.0000000000000002E-3</v>
      </c>
      <c r="M392" s="2">
        <v>546576</v>
      </c>
      <c r="N392" s="2">
        <v>5</v>
      </c>
    </row>
    <row r="393" spans="1:14" ht="15.75" x14ac:dyDescent="0.25">
      <c r="A393" s="6" t="s">
        <v>789</v>
      </c>
      <c r="B393" s="6" t="s">
        <v>17</v>
      </c>
      <c r="C393" s="6" t="s">
        <v>3</v>
      </c>
      <c r="D393" s="6" t="s">
        <v>2</v>
      </c>
      <c r="E393" s="6" t="s">
        <v>787</v>
      </c>
      <c r="F393" s="6" t="s">
        <v>159</v>
      </c>
      <c r="G393" s="5">
        <v>2500</v>
      </c>
      <c r="H393" s="5">
        <v>2480</v>
      </c>
      <c r="I393" s="2">
        <v>2478</v>
      </c>
      <c r="J393" s="2">
        <f>H393-I393</f>
        <v>2</v>
      </c>
      <c r="K393" s="4">
        <f>(H393-I393)/H393</f>
        <v>8.0645161290322581E-4</v>
      </c>
      <c r="L393" s="3">
        <f>(G393-H393)/G393</f>
        <v>8.0000000000000002E-3</v>
      </c>
      <c r="M393" s="2">
        <v>37498842.399999999</v>
      </c>
      <c r="N393" s="2">
        <v>5</v>
      </c>
    </row>
    <row r="394" spans="1:14" ht="15.75" x14ac:dyDescent="0.25">
      <c r="A394" s="6" t="s">
        <v>788</v>
      </c>
      <c r="B394" s="6" t="s">
        <v>17</v>
      </c>
      <c r="C394" s="6" t="s">
        <v>9</v>
      </c>
      <c r="D394" s="6" t="s">
        <v>8</v>
      </c>
      <c r="E394" s="6" t="s">
        <v>787</v>
      </c>
      <c r="F394" s="6" t="s">
        <v>0</v>
      </c>
      <c r="G394" s="5">
        <v>2063</v>
      </c>
      <c r="H394" s="5">
        <v>2030</v>
      </c>
      <c r="I394" s="2">
        <v>2030</v>
      </c>
      <c r="J394" s="2"/>
      <c r="K394" s="4">
        <f>(H394-I394)/H394</f>
        <v>0</v>
      </c>
      <c r="L394" s="3">
        <f>(G394-H394)/G394</f>
        <v>1.5996122152205527E-2</v>
      </c>
      <c r="M394" s="2">
        <v>3473330</v>
      </c>
      <c r="N394" s="2">
        <v>4</v>
      </c>
    </row>
    <row r="395" spans="1:14" ht="15.75" x14ac:dyDescent="0.25">
      <c r="A395" s="6" t="s">
        <v>786</v>
      </c>
      <c r="B395" s="6" t="s">
        <v>11</v>
      </c>
      <c r="C395" s="6" t="s">
        <v>3</v>
      </c>
      <c r="D395" s="6" t="s">
        <v>8</v>
      </c>
      <c r="E395" s="6" t="s">
        <v>785</v>
      </c>
      <c r="F395" s="6" t="s">
        <v>13</v>
      </c>
      <c r="G395" s="5">
        <v>3652761</v>
      </c>
      <c r="H395" s="5">
        <v>3616308</v>
      </c>
      <c r="I395" s="2">
        <v>3573332.38</v>
      </c>
      <c r="J395" s="2"/>
      <c r="K395" s="4">
        <f>(H395-I395)/H395</f>
        <v>1.1883838434115709E-2</v>
      </c>
      <c r="L395" s="3">
        <f>(G395-H395)/G395</f>
        <v>9.9795743548510285E-3</v>
      </c>
      <c r="M395" s="2">
        <v>60031983.979999997</v>
      </c>
      <c r="N395" s="2">
        <v>7</v>
      </c>
    </row>
    <row r="396" spans="1:14" ht="15.75" x14ac:dyDescent="0.25">
      <c r="A396" s="6" t="s">
        <v>786</v>
      </c>
      <c r="B396" s="6" t="s">
        <v>11</v>
      </c>
      <c r="C396" s="6" t="s">
        <v>3</v>
      </c>
      <c r="D396" s="6" t="s">
        <v>55</v>
      </c>
      <c r="E396" s="6" t="s">
        <v>785</v>
      </c>
      <c r="F396" s="6" t="s">
        <v>13</v>
      </c>
      <c r="G396" s="5">
        <v>3652761</v>
      </c>
      <c r="H396" s="5">
        <v>3616308</v>
      </c>
      <c r="I396" s="2">
        <v>3482372.99</v>
      </c>
      <c r="J396" s="2"/>
      <c r="K396" s="4">
        <f>(H396-I396)/H396</f>
        <v>3.7036394577010523E-2</v>
      </c>
      <c r="L396" s="3">
        <f>(G396-H396)/G396</f>
        <v>9.9795743548510285E-3</v>
      </c>
      <c r="M396" s="2">
        <v>3698491.64</v>
      </c>
      <c r="N396" s="2">
        <v>7</v>
      </c>
    </row>
    <row r="397" spans="1:14" ht="15.75" x14ac:dyDescent="0.25">
      <c r="A397" s="6" t="s">
        <v>786</v>
      </c>
      <c r="B397" s="6" t="s">
        <v>11</v>
      </c>
      <c r="C397" s="6" t="s">
        <v>3</v>
      </c>
      <c r="D397" s="6" t="s">
        <v>2</v>
      </c>
      <c r="E397" s="6" t="s">
        <v>785</v>
      </c>
      <c r="F397" s="6" t="s">
        <v>13</v>
      </c>
      <c r="G397" s="5">
        <v>3652761</v>
      </c>
      <c r="H397" s="5">
        <v>3616308</v>
      </c>
      <c r="I397" s="2">
        <v>3567332.38</v>
      </c>
      <c r="J397" s="2">
        <f>H397-I397</f>
        <v>48975.620000000112</v>
      </c>
      <c r="K397" s="4">
        <f>(H397-I397)/H397</f>
        <v>1.3542989148048261E-2</v>
      </c>
      <c r="L397" s="3">
        <f>(G397-H397)/G397</f>
        <v>9.9795743548510285E-3</v>
      </c>
      <c r="M397" s="2">
        <v>108807970.97</v>
      </c>
      <c r="N397" s="2">
        <v>7</v>
      </c>
    </row>
    <row r="398" spans="1:14" ht="15.75" x14ac:dyDescent="0.25">
      <c r="A398" s="6" t="s">
        <v>786</v>
      </c>
      <c r="B398" s="6" t="s">
        <v>11</v>
      </c>
      <c r="C398" s="6" t="s">
        <v>9</v>
      </c>
      <c r="D398" s="6" t="s">
        <v>55</v>
      </c>
      <c r="E398" s="6" t="s">
        <v>785</v>
      </c>
      <c r="F398" s="6" t="s">
        <v>13</v>
      </c>
      <c r="G398" s="5">
        <v>3698460</v>
      </c>
      <c r="H398" s="5">
        <v>3500051.14</v>
      </c>
      <c r="I398" s="2">
        <v>3482372.99</v>
      </c>
      <c r="J398" s="2"/>
      <c r="K398" s="4">
        <f>(H398-I398)/H398</f>
        <v>5.0508262002137219E-3</v>
      </c>
      <c r="L398" s="3">
        <f>(G398-H398)/G398</f>
        <v>5.3646344694818889E-2</v>
      </c>
      <c r="M398" s="2">
        <v>3698491.64</v>
      </c>
      <c r="N398" s="2">
        <v>4</v>
      </c>
    </row>
    <row r="399" spans="1:14" ht="15.75" x14ac:dyDescent="0.25">
      <c r="A399" s="6" t="s">
        <v>784</v>
      </c>
      <c r="B399" s="6" t="s">
        <v>4</v>
      </c>
      <c r="C399" s="6" t="s">
        <v>3</v>
      </c>
      <c r="D399" s="6" t="s">
        <v>8</v>
      </c>
      <c r="E399" s="6" t="s">
        <v>783</v>
      </c>
      <c r="F399" s="6" t="s">
        <v>13</v>
      </c>
      <c r="G399" s="5">
        <v>84000</v>
      </c>
      <c r="H399" s="5">
        <v>69076.3</v>
      </c>
      <c r="I399" s="2">
        <v>63578</v>
      </c>
      <c r="J399" s="2"/>
      <c r="K399" s="4">
        <f>(H399-I399)/H399</f>
        <v>7.9597488574228825E-2</v>
      </c>
      <c r="L399" s="3">
        <f>(G399-H399)/G399</f>
        <v>0.1776630952380952</v>
      </c>
      <c r="M399" s="2">
        <v>537651.52</v>
      </c>
      <c r="N399" s="2">
        <v>7</v>
      </c>
    </row>
    <row r="400" spans="1:14" ht="15.75" x14ac:dyDescent="0.25">
      <c r="A400" s="6" t="s">
        <v>782</v>
      </c>
      <c r="B400" s="6" t="s">
        <v>4</v>
      </c>
      <c r="C400" s="6" t="s">
        <v>3</v>
      </c>
      <c r="D400" s="6" t="s">
        <v>2</v>
      </c>
      <c r="E400" s="6" t="s">
        <v>781</v>
      </c>
      <c r="F400" s="6" t="s">
        <v>13</v>
      </c>
      <c r="G400" s="5">
        <v>3390.86</v>
      </c>
      <c r="H400" s="5">
        <v>2980</v>
      </c>
      <c r="I400" s="2">
        <v>2980</v>
      </c>
      <c r="J400" s="2">
        <f>H400-I400</f>
        <v>0</v>
      </c>
      <c r="K400" s="4">
        <f>(H400-I400)/H400</f>
        <v>0</v>
      </c>
      <c r="L400" s="3">
        <f>(G400-H400)/G400</f>
        <v>0.12116690161198047</v>
      </c>
      <c r="M400" s="2">
        <v>5216668.8</v>
      </c>
      <c r="N400" s="2">
        <v>3</v>
      </c>
    </row>
    <row r="401" spans="1:14" ht="15.75" x14ac:dyDescent="0.25">
      <c r="A401" s="6" t="s">
        <v>780</v>
      </c>
      <c r="B401" s="6" t="s">
        <v>17</v>
      </c>
      <c r="C401" s="6" t="s">
        <v>3</v>
      </c>
      <c r="D401" s="6" t="s">
        <v>2</v>
      </c>
      <c r="E401" s="6" t="s">
        <v>779</v>
      </c>
      <c r="F401" s="6" t="s">
        <v>6</v>
      </c>
      <c r="G401" s="5">
        <v>6200</v>
      </c>
      <c r="H401" s="5">
        <v>6148</v>
      </c>
      <c r="I401" s="2">
        <v>5750</v>
      </c>
      <c r="J401" s="2">
        <f>H401-I401</f>
        <v>398</v>
      </c>
      <c r="K401" s="4">
        <f>(H401-I401)/H401</f>
        <v>6.4736499674690959E-2</v>
      </c>
      <c r="L401" s="3">
        <f>(G401-H401)/G401</f>
        <v>8.3870967741935479E-3</v>
      </c>
      <c r="M401" s="2">
        <v>18726600</v>
      </c>
      <c r="N401" s="2">
        <v>3</v>
      </c>
    </row>
    <row r="402" spans="1:14" ht="15.75" x14ac:dyDescent="0.25">
      <c r="A402" s="6" t="s">
        <v>780</v>
      </c>
      <c r="B402" s="6" t="s">
        <v>17</v>
      </c>
      <c r="C402" s="6" t="s">
        <v>9</v>
      </c>
      <c r="D402" s="6" t="s">
        <v>2</v>
      </c>
      <c r="E402" s="6" t="s">
        <v>779</v>
      </c>
      <c r="F402" s="6" t="s">
        <v>6</v>
      </c>
      <c r="G402" s="5">
        <v>6900</v>
      </c>
      <c r="H402" s="5">
        <v>6850</v>
      </c>
      <c r="I402" s="2">
        <v>5750</v>
      </c>
      <c r="J402" s="2">
        <f>H402-I402</f>
        <v>1100</v>
      </c>
      <c r="K402" s="4">
        <f>(H402-I402)/H402</f>
        <v>0.16058394160583941</v>
      </c>
      <c r="L402" s="3">
        <f>(G402-H402)/G402</f>
        <v>7.246376811594203E-3</v>
      </c>
      <c r="M402" s="2">
        <v>18726600</v>
      </c>
      <c r="N402" s="2">
        <v>1</v>
      </c>
    </row>
    <row r="403" spans="1:14" ht="15.75" x14ac:dyDescent="0.25">
      <c r="A403" s="6" t="s">
        <v>778</v>
      </c>
      <c r="B403" s="6" t="s">
        <v>11</v>
      </c>
      <c r="C403" s="6" t="s">
        <v>3</v>
      </c>
      <c r="D403" s="6" t="s">
        <v>2</v>
      </c>
      <c r="E403" s="6" t="s">
        <v>777</v>
      </c>
      <c r="F403" s="6" t="s">
        <v>0</v>
      </c>
      <c r="G403" s="5">
        <v>3385</v>
      </c>
      <c r="H403" s="5">
        <v>3355</v>
      </c>
      <c r="I403" s="2">
        <v>3355</v>
      </c>
      <c r="J403" s="2">
        <f>H403-I403</f>
        <v>0</v>
      </c>
      <c r="K403" s="4">
        <f>(H403-I403)/H403</f>
        <v>0</v>
      </c>
      <c r="L403" s="3">
        <f>(G403-H403)/G403</f>
        <v>8.8626292466765146E-3</v>
      </c>
      <c r="M403" s="2">
        <v>25252383.5</v>
      </c>
      <c r="N403" s="2">
        <v>3</v>
      </c>
    </row>
    <row r="404" spans="1:14" ht="15.75" x14ac:dyDescent="0.25">
      <c r="A404" s="6" t="s">
        <v>776</v>
      </c>
      <c r="B404" s="6" t="s">
        <v>11</v>
      </c>
      <c r="C404" s="6" t="s">
        <v>3</v>
      </c>
      <c r="D404" s="6" t="s">
        <v>8</v>
      </c>
      <c r="E404" s="6" t="s">
        <v>775</v>
      </c>
      <c r="F404" s="6" t="s">
        <v>13</v>
      </c>
      <c r="G404" s="5">
        <v>87674</v>
      </c>
      <c r="H404" s="5">
        <v>87017.91</v>
      </c>
      <c r="I404" s="2">
        <v>80000</v>
      </c>
      <c r="J404" s="2"/>
      <c r="K404" s="4">
        <f>(H404-I404)/H404</f>
        <v>8.0649029607812964E-2</v>
      </c>
      <c r="L404" s="3">
        <f>(G404-H404)/G404</f>
        <v>7.4832903711476205E-3</v>
      </c>
      <c r="M404" s="2">
        <v>24460800</v>
      </c>
      <c r="N404" s="2">
        <v>3</v>
      </c>
    </row>
    <row r="405" spans="1:14" ht="15.75" x14ac:dyDescent="0.25">
      <c r="A405" s="6" t="s">
        <v>776</v>
      </c>
      <c r="B405" s="6" t="s">
        <v>11</v>
      </c>
      <c r="C405" s="6" t="s">
        <v>3</v>
      </c>
      <c r="D405" s="6" t="s">
        <v>2</v>
      </c>
      <c r="E405" s="6" t="s">
        <v>775</v>
      </c>
      <c r="F405" s="6" t="s">
        <v>13</v>
      </c>
      <c r="G405" s="5">
        <v>87674</v>
      </c>
      <c r="H405" s="5">
        <v>87017.91</v>
      </c>
      <c r="I405" s="2">
        <v>79850</v>
      </c>
      <c r="J405" s="2">
        <f>H405-I405</f>
        <v>7167.9100000000035</v>
      </c>
      <c r="K405" s="4">
        <f>(H405-I405)/H405</f>
        <v>8.2372812677298304E-2</v>
      </c>
      <c r="L405" s="3">
        <f>(G405-H405)/G405</f>
        <v>7.4832903711476205E-3</v>
      </c>
      <c r="M405" s="2">
        <v>20518400</v>
      </c>
      <c r="N405" s="2">
        <v>3</v>
      </c>
    </row>
    <row r="406" spans="1:14" ht="15.75" x14ac:dyDescent="0.25">
      <c r="A406" s="6" t="s">
        <v>776</v>
      </c>
      <c r="B406" s="6" t="s">
        <v>11</v>
      </c>
      <c r="C406" s="6" t="s">
        <v>9</v>
      </c>
      <c r="D406" s="6" t="s">
        <v>8</v>
      </c>
      <c r="E406" s="6" t="s">
        <v>775</v>
      </c>
      <c r="F406" s="6" t="s">
        <v>13</v>
      </c>
      <c r="G406" s="5">
        <v>90476.19</v>
      </c>
      <c r="H406" s="5">
        <v>85635.37</v>
      </c>
      <c r="I406" s="2">
        <v>80000</v>
      </c>
      <c r="J406" s="2"/>
      <c r="K406" s="4">
        <f>(H406-I406)/H406</f>
        <v>6.580657034587456E-2</v>
      </c>
      <c r="L406" s="3">
        <f>(G406-H406)/G406</f>
        <v>5.3503800281599026E-2</v>
      </c>
      <c r="M406" s="2">
        <v>24460800</v>
      </c>
      <c r="N406" s="2">
        <v>1</v>
      </c>
    </row>
    <row r="407" spans="1:14" ht="15.75" x14ac:dyDescent="0.25">
      <c r="A407" s="6" t="s">
        <v>776</v>
      </c>
      <c r="B407" s="6" t="s">
        <v>11</v>
      </c>
      <c r="C407" s="6" t="s">
        <v>9</v>
      </c>
      <c r="D407" s="6" t="s">
        <v>2</v>
      </c>
      <c r="E407" s="6" t="s">
        <v>775</v>
      </c>
      <c r="F407" s="6" t="s">
        <v>13</v>
      </c>
      <c r="G407" s="5">
        <v>90476.19</v>
      </c>
      <c r="H407" s="5">
        <v>85635.37</v>
      </c>
      <c r="I407" s="2">
        <v>79850</v>
      </c>
      <c r="J407" s="2">
        <f>H407-I407</f>
        <v>5785.3699999999953</v>
      </c>
      <c r="K407" s="4">
        <f>(H407-I407)/H407</f>
        <v>6.7558183026476037E-2</v>
      </c>
      <c r="L407" s="3">
        <f>(G407-H407)/G407</f>
        <v>5.3503800281599026E-2</v>
      </c>
      <c r="M407" s="2">
        <v>20518400</v>
      </c>
      <c r="N407" s="2">
        <v>1</v>
      </c>
    </row>
    <row r="408" spans="1:14" ht="15.75" x14ac:dyDescent="0.25">
      <c r="A408" s="6" t="s">
        <v>774</v>
      </c>
      <c r="B408" s="6" t="s">
        <v>17</v>
      </c>
      <c r="C408" s="6" t="s">
        <v>3</v>
      </c>
      <c r="D408" s="6" t="s">
        <v>2</v>
      </c>
      <c r="E408" s="6" t="s">
        <v>773</v>
      </c>
      <c r="F408" s="6" t="s">
        <v>0</v>
      </c>
      <c r="G408" s="5">
        <v>472000</v>
      </c>
      <c r="H408" s="5">
        <v>463082</v>
      </c>
      <c r="I408" s="2">
        <v>459960</v>
      </c>
      <c r="J408" s="2">
        <f>H408-I408</f>
        <v>3122</v>
      </c>
      <c r="K408" s="4">
        <f>(H408-I408)/H408</f>
        <v>6.7417865518417906E-3</v>
      </c>
      <c r="L408" s="3">
        <f>(G408-H408)/G408</f>
        <v>1.8894067796610171E-2</v>
      </c>
      <c r="M408" s="2">
        <v>157122336</v>
      </c>
      <c r="N408" s="2">
        <v>3</v>
      </c>
    </row>
    <row r="409" spans="1:14" ht="15.75" x14ac:dyDescent="0.25">
      <c r="A409" s="6" t="s">
        <v>772</v>
      </c>
      <c r="B409" s="6" t="s">
        <v>11</v>
      </c>
      <c r="C409" s="6" t="s">
        <v>3</v>
      </c>
      <c r="D409" s="6" t="s">
        <v>8</v>
      </c>
      <c r="E409" s="6" t="s">
        <v>769</v>
      </c>
      <c r="F409" s="6" t="s">
        <v>0</v>
      </c>
      <c r="G409" s="5">
        <v>111600</v>
      </c>
      <c r="H409" s="5">
        <v>110685.65</v>
      </c>
      <c r="I409" s="2">
        <v>88500</v>
      </c>
      <c r="J409" s="2"/>
      <c r="K409" s="4">
        <f>(H409-I409)/H409</f>
        <v>0.20043835854060571</v>
      </c>
      <c r="L409" s="3">
        <f>(G409-H409)/G409</f>
        <v>8.193100358422991E-3</v>
      </c>
      <c r="M409" s="2">
        <v>1393875</v>
      </c>
      <c r="N409" s="2">
        <v>3</v>
      </c>
    </row>
    <row r="410" spans="1:14" ht="15.75" x14ac:dyDescent="0.25">
      <c r="A410" s="6" t="s">
        <v>772</v>
      </c>
      <c r="B410" s="6" t="s">
        <v>11</v>
      </c>
      <c r="C410" s="6" t="s">
        <v>9</v>
      </c>
      <c r="D410" s="6" t="s">
        <v>8</v>
      </c>
      <c r="E410" s="6" t="s">
        <v>769</v>
      </c>
      <c r="F410" s="6" t="s">
        <v>0</v>
      </c>
      <c r="G410" s="5">
        <v>117000</v>
      </c>
      <c r="H410" s="5">
        <v>88500</v>
      </c>
      <c r="I410" s="2">
        <v>88500</v>
      </c>
      <c r="J410" s="2"/>
      <c r="K410" s="4">
        <f>(H410-I410)/H410</f>
        <v>0</v>
      </c>
      <c r="L410" s="3">
        <f>(G410-H410)/G410</f>
        <v>0.24358974358974358</v>
      </c>
      <c r="M410" s="2">
        <v>1393875</v>
      </c>
      <c r="N410" s="2">
        <v>1</v>
      </c>
    </row>
    <row r="411" spans="1:14" ht="15.75" x14ac:dyDescent="0.25">
      <c r="A411" s="6" t="s">
        <v>771</v>
      </c>
      <c r="B411" s="6" t="s">
        <v>17</v>
      </c>
      <c r="C411" s="6" t="s">
        <v>9</v>
      </c>
      <c r="D411" s="6" t="s">
        <v>8</v>
      </c>
      <c r="E411" s="6" t="s">
        <v>769</v>
      </c>
      <c r="F411" s="6" t="s">
        <v>0</v>
      </c>
      <c r="G411" s="5">
        <v>112000</v>
      </c>
      <c r="H411" s="5">
        <v>102000</v>
      </c>
      <c r="I411" s="2">
        <v>102000</v>
      </c>
      <c r="J411" s="2"/>
      <c r="K411" s="4">
        <f>(H411-I411)/H411</f>
        <v>0</v>
      </c>
      <c r="L411" s="3">
        <f>(G411-H411)/G411</f>
        <v>8.9285714285714288E-2</v>
      </c>
      <c r="M411" s="2">
        <v>5712000</v>
      </c>
      <c r="N411" s="2">
        <v>1</v>
      </c>
    </row>
    <row r="412" spans="1:14" ht="15.75" x14ac:dyDescent="0.25">
      <c r="A412" s="6" t="s">
        <v>770</v>
      </c>
      <c r="B412" s="6" t="s">
        <v>17</v>
      </c>
      <c r="C412" s="6" t="s">
        <v>3</v>
      </c>
      <c r="D412" s="6" t="s">
        <v>2</v>
      </c>
      <c r="E412" s="6" t="s">
        <v>769</v>
      </c>
      <c r="F412" s="6" t="s">
        <v>0</v>
      </c>
      <c r="G412" s="5">
        <v>115000</v>
      </c>
      <c r="H412" s="5">
        <v>114700</v>
      </c>
      <c r="I412" s="2">
        <v>102000</v>
      </c>
      <c r="J412" s="2">
        <f>H412-I412</f>
        <v>12700</v>
      </c>
      <c r="K412" s="4">
        <f>(H412-I412)/H412</f>
        <v>0.11072362685265912</v>
      </c>
      <c r="L412" s="3">
        <f>(G412-H412)/G412</f>
        <v>2.6086956521739132E-3</v>
      </c>
      <c r="M412" s="2">
        <v>6018000</v>
      </c>
      <c r="N412" s="2">
        <v>2</v>
      </c>
    </row>
    <row r="413" spans="1:14" ht="15.75" x14ac:dyDescent="0.25">
      <c r="A413" s="6" t="s">
        <v>768</v>
      </c>
      <c r="B413" s="6" t="s">
        <v>4</v>
      </c>
      <c r="C413" s="6" t="s">
        <v>3</v>
      </c>
      <c r="D413" s="6" t="s">
        <v>8</v>
      </c>
      <c r="E413" s="6" t="s">
        <v>767</v>
      </c>
      <c r="F413" s="6" t="s">
        <v>159</v>
      </c>
      <c r="G413" s="5">
        <v>295000</v>
      </c>
      <c r="H413" s="5">
        <v>219447</v>
      </c>
      <c r="I413" s="2">
        <v>165638</v>
      </c>
      <c r="J413" s="2"/>
      <c r="K413" s="4">
        <f>(H413-I413)/H413</f>
        <v>0.2452027140949751</v>
      </c>
      <c r="L413" s="3">
        <f>(G413-H413)/G413</f>
        <v>0.25611186440677969</v>
      </c>
      <c r="M413" s="2">
        <v>7049553.2800000003</v>
      </c>
      <c r="N413" s="2">
        <v>8</v>
      </c>
    </row>
    <row r="414" spans="1:14" ht="15.75" x14ac:dyDescent="0.25">
      <c r="A414" s="6" t="s">
        <v>766</v>
      </c>
      <c r="B414" s="6" t="s">
        <v>4</v>
      </c>
      <c r="C414" s="6" t="s">
        <v>3</v>
      </c>
      <c r="D414" s="6" t="s">
        <v>8</v>
      </c>
      <c r="E414" s="6" t="s">
        <v>764</v>
      </c>
      <c r="F414" s="6" t="s">
        <v>159</v>
      </c>
      <c r="G414" s="5">
        <v>109190</v>
      </c>
      <c r="H414" s="5">
        <v>106222</v>
      </c>
      <c r="I414" s="2">
        <v>33915</v>
      </c>
      <c r="J414" s="2"/>
      <c r="K414" s="4">
        <f>(H414-I414)/H414</f>
        <v>0.68071585923819922</v>
      </c>
      <c r="L414" s="3">
        <f>(G414-H414)/G414</f>
        <v>2.7181976371462586E-2</v>
      </c>
      <c r="M414" s="2">
        <v>1519392</v>
      </c>
      <c r="N414" s="2">
        <v>4</v>
      </c>
    </row>
    <row r="415" spans="1:14" ht="15.75" x14ac:dyDescent="0.25">
      <c r="A415" s="6" t="s">
        <v>766</v>
      </c>
      <c r="B415" s="6" t="s">
        <v>4</v>
      </c>
      <c r="C415" s="6" t="s">
        <v>3</v>
      </c>
      <c r="D415" s="6" t="s">
        <v>55</v>
      </c>
      <c r="E415" s="6" t="s">
        <v>764</v>
      </c>
      <c r="F415" s="6" t="s">
        <v>159</v>
      </c>
      <c r="G415" s="5">
        <v>109190</v>
      </c>
      <c r="H415" s="5">
        <v>106222</v>
      </c>
      <c r="I415" s="2">
        <v>33500</v>
      </c>
      <c r="J415" s="2"/>
      <c r="K415" s="4">
        <f>(H415-I415)/H415</f>
        <v>0.6846227711773456</v>
      </c>
      <c r="L415" s="3">
        <f>(G415-H415)/G415</f>
        <v>2.7181976371462586E-2</v>
      </c>
      <c r="M415" s="2">
        <v>1500800</v>
      </c>
      <c r="N415" s="2">
        <v>4</v>
      </c>
    </row>
    <row r="416" spans="1:14" ht="15.75" x14ac:dyDescent="0.25">
      <c r="A416" s="6" t="s">
        <v>766</v>
      </c>
      <c r="B416" s="6" t="s">
        <v>4</v>
      </c>
      <c r="C416" s="6" t="s">
        <v>3</v>
      </c>
      <c r="D416" s="6" t="s">
        <v>2</v>
      </c>
      <c r="E416" s="6" t="s">
        <v>764</v>
      </c>
      <c r="F416" s="6" t="s">
        <v>159</v>
      </c>
      <c r="G416" s="5">
        <v>109190</v>
      </c>
      <c r="H416" s="5">
        <v>106222</v>
      </c>
      <c r="I416" s="2">
        <v>106222</v>
      </c>
      <c r="J416" s="2">
        <f>H416-I416</f>
        <v>0</v>
      </c>
      <c r="K416" s="4">
        <f>(H416-I416)/H416</f>
        <v>0</v>
      </c>
      <c r="L416" s="3">
        <f>(G416-H416)/G416</f>
        <v>2.7181976371462586E-2</v>
      </c>
      <c r="M416" s="2">
        <v>27122725.48</v>
      </c>
      <c r="N416" s="2">
        <v>4</v>
      </c>
    </row>
    <row r="417" spans="1:14" ht="15.75" x14ac:dyDescent="0.25">
      <c r="A417" s="6" t="s">
        <v>766</v>
      </c>
      <c r="B417" s="6" t="s">
        <v>4</v>
      </c>
      <c r="C417" s="6" t="s">
        <v>9</v>
      </c>
      <c r="D417" s="6" t="s">
        <v>55</v>
      </c>
      <c r="E417" s="6" t="s">
        <v>764</v>
      </c>
      <c r="F417" s="6" t="s">
        <v>159</v>
      </c>
      <c r="G417" s="5">
        <v>62489</v>
      </c>
      <c r="H417" s="5">
        <v>33500</v>
      </c>
      <c r="I417" s="2">
        <v>33500</v>
      </c>
      <c r="J417" s="2"/>
      <c r="K417" s="4">
        <f>(H417-I417)/H417</f>
        <v>0</v>
      </c>
      <c r="L417" s="3">
        <f>(G417-H417)/G417</f>
        <v>0.46390564739394136</v>
      </c>
      <c r="M417" s="2">
        <v>1500800</v>
      </c>
      <c r="N417" s="2">
        <v>5</v>
      </c>
    </row>
    <row r="418" spans="1:14" ht="15.75" x14ac:dyDescent="0.25">
      <c r="A418" s="6" t="s">
        <v>765</v>
      </c>
      <c r="B418" s="6" t="s">
        <v>17</v>
      </c>
      <c r="C418" s="6" t="s">
        <v>3</v>
      </c>
      <c r="D418" s="6" t="s">
        <v>55</v>
      </c>
      <c r="E418" s="6" t="s">
        <v>764</v>
      </c>
      <c r="F418" s="6" t="s">
        <v>159</v>
      </c>
      <c r="G418" s="5">
        <v>115511</v>
      </c>
      <c r="H418" s="5">
        <v>111528</v>
      </c>
      <c r="I418" s="2">
        <v>51370</v>
      </c>
      <c r="J418" s="2"/>
      <c r="K418" s="4">
        <f>(H418-I418)/H418</f>
        <v>0.53939817803600887</v>
      </c>
      <c r="L418" s="3">
        <f>(G418-H418)/G418</f>
        <v>3.4481564526322166E-2</v>
      </c>
      <c r="M418" s="2">
        <v>460275.20000000001</v>
      </c>
      <c r="N418" s="2">
        <v>5</v>
      </c>
    </row>
    <row r="419" spans="1:14" ht="15.75" x14ac:dyDescent="0.25">
      <c r="A419" s="6" t="s">
        <v>765</v>
      </c>
      <c r="B419" s="6" t="s">
        <v>17</v>
      </c>
      <c r="C419" s="6" t="s">
        <v>3</v>
      </c>
      <c r="D419" s="6" t="s">
        <v>2</v>
      </c>
      <c r="E419" s="6" t="s">
        <v>764</v>
      </c>
      <c r="F419" s="6" t="s">
        <v>159</v>
      </c>
      <c r="G419" s="5">
        <v>115511</v>
      </c>
      <c r="H419" s="5">
        <v>111528</v>
      </c>
      <c r="I419" s="2">
        <v>111528</v>
      </c>
      <c r="J419" s="2">
        <f>H419-I419</f>
        <v>0</v>
      </c>
      <c r="K419" s="4">
        <f>(H419-I419)/H419</f>
        <v>0</v>
      </c>
      <c r="L419" s="3">
        <f>(G419-H419)/G419</f>
        <v>3.4481564526322166E-2</v>
      </c>
      <c r="M419" s="2">
        <v>7788169.8200000003</v>
      </c>
      <c r="N419" s="2">
        <v>5</v>
      </c>
    </row>
    <row r="420" spans="1:14" ht="15.75" x14ac:dyDescent="0.25">
      <c r="A420" s="6" t="s">
        <v>763</v>
      </c>
      <c r="B420" s="6" t="s">
        <v>17</v>
      </c>
      <c r="C420" s="6" t="s">
        <v>3</v>
      </c>
      <c r="D420" s="6" t="s">
        <v>2</v>
      </c>
      <c r="E420" s="6" t="s">
        <v>761</v>
      </c>
      <c r="F420" s="6" t="s">
        <v>0</v>
      </c>
      <c r="G420" s="5">
        <v>480800</v>
      </c>
      <c r="H420" s="5">
        <v>473968</v>
      </c>
      <c r="I420" s="2">
        <v>472468</v>
      </c>
      <c r="J420" s="2">
        <f>H420-I420</f>
        <v>1500</v>
      </c>
      <c r="K420" s="4">
        <f>(H420-I420)/H420</f>
        <v>3.1647706174256491E-3</v>
      </c>
      <c r="L420" s="3">
        <f>(G420-H420)/G420</f>
        <v>1.4209650582362728E-2</v>
      </c>
      <c r="M420" s="2">
        <v>79903788.159999996</v>
      </c>
      <c r="N420" s="2">
        <v>3</v>
      </c>
    </row>
    <row r="421" spans="1:14" ht="15.75" x14ac:dyDescent="0.25">
      <c r="A421" s="6" t="s">
        <v>762</v>
      </c>
      <c r="B421" s="6" t="s">
        <v>17</v>
      </c>
      <c r="C421" s="6" t="s">
        <v>3</v>
      </c>
      <c r="D421" s="6" t="s">
        <v>8</v>
      </c>
      <c r="E421" s="6" t="s">
        <v>761</v>
      </c>
      <c r="F421" s="6" t="s">
        <v>0</v>
      </c>
      <c r="G421" s="5">
        <v>485897</v>
      </c>
      <c r="H421" s="5">
        <v>480626</v>
      </c>
      <c r="I421" s="2">
        <v>449336</v>
      </c>
      <c r="J421" s="2"/>
      <c r="K421" s="4">
        <f>(H421-I421)/H421</f>
        <v>6.5102595365211208E-2</v>
      </c>
      <c r="L421" s="3">
        <f>(G421-H421)/G421</f>
        <v>1.0847978069426237E-2</v>
      </c>
      <c r="M421" s="2">
        <v>18557576.800000001</v>
      </c>
      <c r="N421" s="2">
        <v>3</v>
      </c>
    </row>
    <row r="422" spans="1:14" ht="15.75" x14ac:dyDescent="0.25">
      <c r="A422" s="6" t="s">
        <v>762</v>
      </c>
      <c r="B422" s="6" t="s">
        <v>17</v>
      </c>
      <c r="C422" s="6" t="s">
        <v>3</v>
      </c>
      <c r="D422" s="6" t="s">
        <v>2</v>
      </c>
      <c r="E422" s="6" t="s">
        <v>761</v>
      </c>
      <c r="F422" s="6" t="s">
        <v>0</v>
      </c>
      <c r="G422" s="5">
        <v>485897</v>
      </c>
      <c r="H422" s="5">
        <v>480626</v>
      </c>
      <c r="I422" s="2">
        <v>480626</v>
      </c>
      <c r="J422" s="2">
        <f>H422-I422</f>
        <v>0</v>
      </c>
      <c r="K422" s="4">
        <f>(H422-I422)/H422</f>
        <v>0</v>
      </c>
      <c r="L422" s="3">
        <f>(G422-H422)/G422</f>
        <v>1.0847978069426237E-2</v>
      </c>
      <c r="M422" s="2">
        <v>57281006.68</v>
      </c>
      <c r="N422" s="2">
        <v>3</v>
      </c>
    </row>
    <row r="423" spans="1:14" ht="15.75" x14ac:dyDescent="0.25">
      <c r="A423" s="6" t="s">
        <v>762</v>
      </c>
      <c r="B423" s="6" t="s">
        <v>17</v>
      </c>
      <c r="C423" s="6" t="s">
        <v>9</v>
      </c>
      <c r="D423" s="6" t="s">
        <v>8</v>
      </c>
      <c r="E423" s="6" t="s">
        <v>761</v>
      </c>
      <c r="F423" s="6" t="s">
        <v>0</v>
      </c>
      <c r="G423" s="5">
        <v>449786</v>
      </c>
      <c r="H423" s="5">
        <v>449336</v>
      </c>
      <c r="I423" s="2">
        <v>449336</v>
      </c>
      <c r="J423" s="2"/>
      <c r="K423" s="4">
        <f>(H423-I423)/H423</f>
        <v>0</v>
      </c>
      <c r="L423" s="3">
        <f>(G423-H423)/G423</f>
        <v>1.0004757818162415E-3</v>
      </c>
      <c r="M423" s="2">
        <v>18557576.800000001</v>
      </c>
      <c r="N423" s="2">
        <v>1</v>
      </c>
    </row>
    <row r="424" spans="1:14" ht="15.75" x14ac:dyDescent="0.25">
      <c r="A424" s="6" t="s">
        <v>760</v>
      </c>
      <c r="B424" s="6" t="s">
        <v>4</v>
      </c>
      <c r="C424" s="6" t="s">
        <v>3</v>
      </c>
      <c r="D424" s="6" t="s">
        <v>8</v>
      </c>
      <c r="E424" s="6" t="s">
        <v>756</v>
      </c>
      <c r="F424" s="6" t="s">
        <v>159</v>
      </c>
      <c r="G424" s="5">
        <v>119810</v>
      </c>
      <c r="H424" s="5">
        <v>117422</v>
      </c>
      <c r="I424" s="2">
        <v>69590</v>
      </c>
      <c r="J424" s="2"/>
      <c r="K424" s="4">
        <f>(H424-I424)/H424</f>
        <v>0.40735126296605406</v>
      </c>
      <c r="L424" s="3">
        <f>(G424-H424)/G424</f>
        <v>1.9931558300642683E-2</v>
      </c>
      <c r="M424" s="2">
        <v>471508.8</v>
      </c>
      <c r="N424" s="2">
        <v>4</v>
      </c>
    </row>
    <row r="425" spans="1:14" ht="15.75" x14ac:dyDescent="0.25">
      <c r="A425" s="6" t="s">
        <v>760</v>
      </c>
      <c r="B425" s="6" t="s">
        <v>4</v>
      </c>
      <c r="C425" s="6" t="s">
        <v>3</v>
      </c>
      <c r="D425" s="6" t="s">
        <v>55</v>
      </c>
      <c r="E425" s="6" t="s">
        <v>756</v>
      </c>
      <c r="F425" s="6" t="s">
        <v>159</v>
      </c>
      <c r="G425" s="5">
        <v>119810</v>
      </c>
      <c r="H425" s="5">
        <v>117422</v>
      </c>
      <c r="I425" s="2">
        <v>69777</v>
      </c>
      <c r="J425" s="2"/>
      <c r="K425" s="4">
        <f>(H425-I425)/H425</f>
        <v>0.40575871642452011</v>
      </c>
      <c r="L425" s="3">
        <f>(G425-H425)/G425</f>
        <v>1.9931558300642683E-2</v>
      </c>
      <c r="M425" s="2">
        <v>468901.44</v>
      </c>
      <c r="N425" s="2">
        <v>4</v>
      </c>
    </row>
    <row r="426" spans="1:14" ht="15.75" x14ac:dyDescent="0.25">
      <c r="A426" s="6" t="s">
        <v>760</v>
      </c>
      <c r="B426" s="6" t="s">
        <v>4</v>
      </c>
      <c r="C426" s="6" t="s">
        <v>3</v>
      </c>
      <c r="D426" s="6" t="s">
        <v>2</v>
      </c>
      <c r="E426" s="6" t="s">
        <v>756</v>
      </c>
      <c r="F426" s="6" t="s">
        <v>159</v>
      </c>
      <c r="G426" s="5">
        <v>119810</v>
      </c>
      <c r="H426" s="5">
        <v>117422</v>
      </c>
      <c r="I426" s="2">
        <v>117422</v>
      </c>
      <c r="J426" s="2">
        <f>H426-I426</f>
        <v>0</v>
      </c>
      <c r="K426" s="4">
        <f>(H426-I426)/H426</f>
        <v>0</v>
      </c>
      <c r="L426" s="3">
        <f>(G426-H426)/G426</f>
        <v>1.9931558300642683E-2</v>
      </c>
      <c r="M426" s="2">
        <v>32449976.16</v>
      </c>
      <c r="N426" s="2">
        <v>4</v>
      </c>
    </row>
    <row r="427" spans="1:14" ht="15.75" x14ac:dyDescent="0.25">
      <c r="A427" s="6" t="s">
        <v>759</v>
      </c>
      <c r="B427" s="6" t="s">
        <v>17</v>
      </c>
      <c r="C427" s="6" t="s">
        <v>3</v>
      </c>
      <c r="D427" s="6" t="s">
        <v>8</v>
      </c>
      <c r="E427" s="6" t="s">
        <v>756</v>
      </c>
      <c r="F427" s="6" t="s">
        <v>159</v>
      </c>
      <c r="G427" s="5">
        <v>98913</v>
      </c>
      <c r="H427" s="5">
        <v>97820</v>
      </c>
      <c r="I427" s="2">
        <v>62595</v>
      </c>
      <c r="J427" s="2"/>
      <c r="K427" s="4">
        <f>(H427-I427)/H427</f>
        <v>0.36010018401144961</v>
      </c>
      <c r="L427" s="3">
        <f>(G427-H427)/G427</f>
        <v>1.1050114747303186E-2</v>
      </c>
      <c r="M427" s="2">
        <v>6943037.4000000004</v>
      </c>
      <c r="N427" s="2">
        <v>3</v>
      </c>
    </row>
    <row r="428" spans="1:14" ht="15.75" x14ac:dyDescent="0.25">
      <c r="A428" s="6" t="s">
        <v>759</v>
      </c>
      <c r="B428" s="6" t="s">
        <v>17</v>
      </c>
      <c r="C428" s="6" t="s">
        <v>3</v>
      </c>
      <c r="D428" s="6" t="s">
        <v>2</v>
      </c>
      <c r="E428" s="6" t="s">
        <v>756</v>
      </c>
      <c r="F428" s="6" t="s">
        <v>159</v>
      </c>
      <c r="G428" s="5">
        <v>98913</v>
      </c>
      <c r="H428" s="5">
        <v>97820</v>
      </c>
      <c r="I428" s="2">
        <v>94085</v>
      </c>
      <c r="J428" s="2">
        <f>H428-I428</f>
        <v>3735</v>
      </c>
      <c r="K428" s="4">
        <f>(H428-I428)/H428</f>
        <v>3.8182375792271517E-2</v>
      </c>
      <c r="L428" s="3">
        <f>(G428-H428)/G428</f>
        <v>1.1050114747303186E-2</v>
      </c>
      <c r="M428" s="2">
        <v>24535486.300000001</v>
      </c>
      <c r="N428" s="2">
        <v>3</v>
      </c>
    </row>
    <row r="429" spans="1:14" ht="15.75" x14ac:dyDescent="0.25">
      <c r="A429" s="6" t="s">
        <v>759</v>
      </c>
      <c r="B429" s="6" t="s">
        <v>17</v>
      </c>
      <c r="C429" s="6" t="s">
        <v>9</v>
      </c>
      <c r="D429" s="6" t="s">
        <v>8</v>
      </c>
      <c r="E429" s="6" t="s">
        <v>756</v>
      </c>
      <c r="F429" s="6" t="s">
        <v>159</v>
      </c>
      <c r="G429" s="5">
        <v>66785</v>
      </c>
      <c r="H429" s="5">
        <v>62595</v>
      </c>
      <c r="I429" s="2">
        <v>62595</v>
      </c>
      <c r="J429" s="2"/>
      <c r="K429" s="4">
        <f>(H429-I429)/H429</f>
        <v>0</v>
      </c>
      <c r="L429" s="3">
        <f>(G429-H429)/G429</f>
        <v>6.2738638915924239E-2</v>
      </c>
      <c r="M429" s="2">
        <v>6943037.4000000004</v>
      </c>
      <c r="N429" s="2">
        <v>2</v>
      </c>
    </row>
    <row r="430" spans="1:14" ht="15.75" x14ac:dyDescent="0.25">
      <c r="A430" s="6" t="s">
        <v>758</v>
      </c>
      <c r="B430" s="6" t="s">
        <v>11</v>
      </c>
      <c r="C430" s="6" t="s">
        <v>3</v>
      </c>
      <c r="D430" s="6" t="s">
        <v>8</v>
      </c>
      <c r="E430" s="6" t="s">
        <v>756</v>
      </c>
      <c r="F430" s="6" t="s">
        <v>0</v>
      </c>
      <c r="G430" s="5">
        <v>132810</v>
      </c>
      <c r="H430" s="5">
        <v>115895</v>
      </c>
      <c r="I430" s="2">
        <v>85300</v>
      </c>
      <c r="J430" s="2"/>
      <c r="K430" s="4">
        <f>(H430-I430)/H430</f>
        <v>0.26398895552008284</v>
      </c>
      <c r="L430" s="3">
        <f>(G430-H430)/G430</f>
        <v>0.1273623974098336</v>
      </c>
      <c r="M430" s="2">
        <v>19256475</v>
      </c>
      <c r="N430" s="2">
        <v>1</v>
      </c>
    </row>
    <row r="431" spans="1:14" ht="15.75" x14ac:dyDescent="0.25">
      <c r="A431" s="6" t="s">
        <v>758</v>
      </c>
      <c r="B431" s="6" t="s">
        <v>11</v>
      </c>
      <c r="C431" s="6" t="s">
        <v>3</v>
      </c>
      <c r="D431" s="6" t="s">
        <v>2</v>
      </c>
      <c r="E431" s="6" t="s">
        <v>756</v>
      </c>
      <c r="F431" s="6" t="s">
        <v>0</v>
      </c>
      <c r="G431" s="5">
        <v>132810</v>
      </c>
      <c r="H431" s="5">
        <v>115895</v>
      </c>
      <c r="I431" s="2">
        <v>114156.57</v>
      </c>
      <c r="J431" s="2">
        <f>H431-I431</f>
        <v>1738.429999999993</v>
      </c>
      <c r="K431" s="4">
        <f>(H431-I431)/H431</f>
        <v>1.5000043142499616E-2</v>
      </c>
      <c r="L431" s="3">
        <f>(G431-H431)/G431</f>
        <v>0.1273623974098336</v>
      </c>
      <c r="M431" s="2">
        <v>147553075</v>
      </c>
      <c r="N431" s="2">
        <v>1</v>
      </c>
    </row>
    <row r="432" spans="1:14" ht="15.75" x14ac:dyDescent="0.25">
      <c r="A432" s="6" t="s">
        <v>757</v>
      </c>
      <c r="B432" s="6" t="s">
        <v>17</v>
      </c>
      <c r="C432" s="6" t="s">
        <v>3</v>
      </c>
      <c r="D432" s="6" t="s">
        <v>8</v>
      </c>
      <c r="E432" s="6" t="s">
        <v>756</v>
      </c>
      <c r="F432" s="6" t="s">
        <v>0</v>
      </c>
      <c r="G432" s="5">
        <v>99993</v>
      </c>
      <c r="H432" s="5">
        <v>94085.82</v>
      </c>
      <c r="I432" s="2">
        <v>62818.47</v>
      </c>
      <c r="J432" s="2"/>
      <c r="K432" s="4">
        <f>(H432-I432)/H432</f>
        <v>0.33232797460871366</v>
      </c>
      <c r="L432" s="3">
        <f>(G432-H432)/G432</f>
        <v>5.9075935315472013E-2</v>
      </c>
      <c r="M432" s="2">
        <v>6374818.3399999999</v>
      </c>
      <c r="N432" s="2">
        <v>5</v>
      </c>
    </row>
    <row r="433" spans="1:14" ht="15.75" x14ac:dyDescent="0.25">
      <c r="A433" s="6" t="s">
        <v>757</v>
      </c>
      <c r="B433" s="6" t="s">
        <v>17</v>
      </c>
      <c r="C433" s="6" t="s">
        <v>3</v>
      </c>
      <c r="D433" s="6" t="s">
        <v>2</v>
      </c>
      <c r="E433" s="6" t="s">
        <v>756</v>
      </c>
      <c r="F433" s="6" t="s">
        <v>0</v>
      </c>
      <c r="G433" s="5">
        <v>99993</v>
      </c>
      <c r="H433" s="5">
        <v>94085.82</v>
      </c>
      <c r="I433" s="2">
        <v>94085.82</v>
      </c>
      <c r="J433" s="2">
        <f>H433-I433</f>
        <v>0</v>
      </c>
      <c r="K433" s="4">
        <f>(H433-I433)/H433</f>
        <v>0</v>
      </c>
      <c r="L433" s="3">
        <f>(G433-H433)/G433</f>
        <v>5.9075935315472013E-2</v>
      </c>
      <c r="M433" s="2">
        <v>37192124.649999999</v>
      </c>
      <c r="N433" s="2">
        <v>5</v>
      </c>
    </row>
    <row r="434" spans="1:14" ht="15.75" x14ac:dyDescent="0.25">
      <c r="A434" s="6" t="s">
        <v>757</v>
      </c>
      <c r="B434" s="6" t="s">
        <v>17</v>
      </c>
      <c r="C434" s="6" t="s">
        <v>9</v>
      </c>
      <c r="D434" s="6" t="s">
        <v>8</v>
      </c>
      <c r="E434" s="6" t="s">
        <v>756</v>
      </c>
      <c r="F434" s="6" t="s">
        <v>0</v>
      </c>
      <c r="G434" s="5">
        <v>66785</v>
      </c>
      <c r="H434" s="5">
        <v>62818.47</v>
      </c>
      <c r="I434" s="2">
        <v>62818.47</v>
      </c>
      <c r="J434" s="2"/>
      <c r="K434" s="4">
        <f>(H434-I434)/H434</f>
        <v>0</v>
      </c>
      <c r="L434" s="3">
        <f>(G434-H434)/G434</f>
        <v>5.9392528262334342E-2</v>
      </c>
      <c r="M434" s="2">
        <v>6374818.3399999999</v>
      </c>
      <c r="N434" s="2">
        <v>3</v>
      </c>
    </row>
    <row r="435" spans="1:14" ht="15.75" x14ac:dyDescent="0.25">
      <c r="A435" s="6" t="s">
        <v>755</v>
      </c>
      <c r="B435" s="6" t="s">
        <v>11</v>
      </c>
      <c r="C435" s="6" t="s">
        <v>3</v>
      </c>
      <c r="D435" s="6" t="s">
        <v>2</v>
      </c>
      <c r="E435" s="6" t="s">
        <v>754</v>
      </c>
      <c r="F435" s="6" t="s">
        <v>0</v>
      </c>
      <c r="G435" s="5">
        <v>52500</v>
      </c>
      <c r="H435" s="5">
        <v>39460.5</v>
      </c>
      <c r="I435" s="2">
        <v>39460.5</v>
      </c>
      <c r="J435" s="2">
        <f>H435-I435</f>
        <v>0</v>
      </c>
      <c r="K435" s="4">
        <f>(H435-I435)/H435</f>
        <v>0</v>
      </c>
      <c r="L435" s="3">
        <f>(G435-H435)/G435</f>
        <v>0.24837142857142858</v>
      </c>
      <c r="M435" s="2">
        <v>15822082.08</v>
      </c>
      <c r="N435" s="2">
        <v>5</v>
      </c>
    </row>
    <row r="436" spans="1:14" ht="15.75" x14ac:dyDescent="0.25">
      <c r="A436" s="6" t="s">
        <v>753</v>
      </c>
      <c r="B436" s="6" t="s">
        <v>4</v>
      </c>
      <c r="C436" s="6" t="s">
        <v>3</v>
      </c>
      <c r="D436" s="6" t="s">
        <v>8</v>
      </c>
      <c r="E436" s="6" t="s">
        <v>752</v>
      </c>
      <c r="F436" s="6" t="s">
        <v>159</v>
      </c>
      <c r="G436" s="5">
        <v>304297</v>
      </c>
      <c r="H436" s="5">
        <v>299690</v>
      </c>
      <c r="I436" s="2">
        <v>234715.23</v>
      </c>
      <c r="J436" s="2"/>
      <c r="K436" s="4">
        <f>(H436-I436)/H436</f>
        <v>0.2168066001534919</v>
      </c>
      <c r="L436" s="3">
        <f>(G436-H436)/G436</f>
        <v>1.5139814063234275E-2</v>
      </c>
      <c r="M436" s="2">
        <v>4480178.45</v>
      </c>
      <c r="N436" s="2">
        <v>3</v>
      </c>
    </row>
    <row r="437" spans="1:14" ht="15.75" x14ac:dyDescent="0.25">
      <c r="A437" s="6" t="s">
        <v>753</v>
      </c>
      <c r="B437" s="6" t="s">
        <v>4</v>
      </c>
      <c r="C437" s="6" t="s">
        <v>3</v>
      </c>
      <c r="D437" s="6" t="s">
        <v>2</v>
      </c>
      <c r="E437" s="6" t="s">
        <v>752</v>
      </c>
      <c r="F437" s="6" t="s">
        <v>159</v>
      </c>
      <c r="G437" s="5">
        <v>304297</v>
      </c>
      <c r="H437" s="5">
        <v>299690</v>
      </c>
      <c r="I437" s="2">
        <v>298690</v>
      </c>
      <c r="J437" s="2">
        <f>H437-I437</f>
        <v>1000</v>
      </c>
      <c r="K437" s="4">
        <f>(H437-I437)/H437</f>
        <v>3.3367813407187428E-3</v>
      </c>
      <c r="L437" s="3">
        <f>(G437-H437)/G437</f>
        <v>1.5139814063234275E-2</v>
      </c>
      <c r="M437" s="2">
        <v>26180918.399999999</v>
      </c>
      <c r="N437" s="2">
        <v>3</v>
      </c>
    </row>
    <row r="438" spans="1:14" ht="15.75" x14ac:dyDescent="0.25">
      <c r="A438" s="6" t="s">
        <v>751</v>
      </c>
      <c r="B438" s="6" t="s">
        <v>17</v>
      </c>
      <c r="C438" s="6" t="s">
        <v>3</v>
      </c>
      <c r="D438" s="6" t="s">
        <v>2</v>
      </c>
      <c r="E438" s="6" t="s">
        <v>750</v>
      </c>
      <c r="F438" s="6" t="s">
        <v>0</v>
      </c>
      <c r="G438" s="5">
        <v>54100</v>
      </c>
      <c r="H438" s="5">
        <v>53770</v>
      </c>
      <c r="I438" s="2">
        <v>53232.2</v>
      </c>
      <c r="J438" s="2">
        <f>H438-I438</f>
        <v>537.80000000000291</v>
      </c>
      <c r="K438" s="4">
        <f>(H438-I438)/H438</f>
        <v>1.0001859773107734E-2</v>
      </c>
      <c r="L438" s="3">
        <f>(G438-H438)/G438</f>
        <v>6.0998151571164507E-3</v>
      </c>
      <c r="M438" s="2">
        <v>32286393.940000001</v>
      </c>
      <c r="N438" s="2">
        <v>3</v>
      </c>
    </row>
    <row r="439" spans="1:14" ht="15.75" x14ac:dyDescent="0.25">
      <c r="A439" s="6" t="s">
        <v>749</v>
      </c>
      <c r="B439" s="6" t="s">
        <v>11</v>
      </c>
      <c r="C439" s="6" t="s">
        <v>3</v>
      </c>
      <c r="D439" s="6" t="s">
        <v>8</v>
      </c>
      <c r="E439" s="6" t="s">
        <v>748</v>
      </c>
      <c r="F439" s="6" t="s">
        <v>0</v>
      </c>
      <c r="G439" s="5">
        <v>589306</v>
      </c>
      <c r="H439" s="5">
        <v>568210</v>
      </c>
      <c r="I439" s="2">
        <v>493000</v>
      </c>
      <c r="J439" s="2"/>
      <c r="K439" s="4">
        <f>(H439-I439)/H439</f>
        <v>0.13236303479347425</v>
      </c>
      <c r="L439" s="3">
        <f>(G439-H439)/G439</f>
        <v>3.5798040406851452E-2</v>
      </c>
      <c r="M439" s="2">
        <v>21754530</v>
      </c>
      <c r="N439" s="2">
        <v>3</v>
      </c>
    </row>
    <row r="440" spans="1:14" ht="15.75" x14ac:dyDescent="0.25">
      <c r="A440" s="6" t="s">
        <v>749</v>
      </c>
      <c r="B440" s="6" t="s">
        <v>11</v>
      </c>
      <c r="C440" s="6" t="s">
        <v>9</v>
      </c>
      <c r="D440" s="6" t="s">
        <v>8</v>
      </c>
      <c r="E440" s="6" t="s">
        <v>748</v>
      </c>
      <c r="F440" s="6" t="s">
        <v>0</v>
      </c>
      <c r="G440" s="5">
        <v>498000</v>
      </c>
      <c r="H440" s="5">
        <v>493000</v>
      </c>
      <c r="I440" s="2">
        <v>493000</v>
      </c>
      <c r="J440" s="2"/>
      <c r="K440" s="4">
        <f>(H440-I440)/H440</f>
        <v>0</v>
      </c>
      <c r="L440" s="3">
        <f>(G440-H440)/G440</f>
        <v>1.0040160642570281E-2</v>
      </c>
      <c r="M440" s="2">
        <v>21754530</v>
      </c>
      <c r="N440" s="2">
        <v>1</v>
      </c>
    </row>
    <row r="441" spans="1:14" ht="15.75" x14ac:dyDescent="0.25">
      <c r="A441" s="6" t="s">
        <v>747</v>
      </c>
      <c r="B441" s="6" t="s">
        <v>11</v>
      </c>
      <c r="C441" s="6" t="s">
        <v>3</v>
      </c>
      <c r="D441" s="6" t="s">
        <v>8</v>
      </c>
      <c r="E441" s="6" t="s">
        <v>746</v>
      </c>
      <c r="F441" s="6" t="s">
        <v>0</v>
      </c>
      <c r="G441" s="5">
        <v>190000</v>
      </c>
      <c r="H441" s="5">
        <v>176500</v>
      </c>
      <c r="I441" s="2">
        <v>149500.35</v>
      </c>
      <c r="J441" s="2"/>
      <c r="K441" s="4">
        <f>(H441-I441)/H441</f>
        <v>0.15297252124645888</v>
      </c>
      <c r="L441" s="3">
        <f>(G441-H441)/G441</f>
        <v>7.1052631578947367E-2</v>
      </c>
      <c r="M441" s="2">
        <v>6530175.29</v>
      </c>
      <c r="N441" s="2">
        <v>4</v>
      </c>
    </row>
    <row r="442" spans="1:14" ht="15.75" x14ac:dyDescent="0.25">
      <c r="A442" s="6" t="s">
        <v>747</v>
      </c>
      <c r="B442" s="6" t="s">
        <v>11</v>
      </c>
      <c r="C442" s="6" t="s">
        <v>9</v>
      </c>
      <c r="D442" s="6" t="s">
        <v>8</v>
      </c>
      <c r="E442" s="6" t="s">
        <v>746</v>
      </c>
      <c r="F442" s="6" t="s">
        <v>0</v>
      </c>
      <c r="G442" s="5">
        <v>157000</v>
      </c>
      <c r="H442" s="5">
        <v>149500.35</v>
      </c>
      <c r="I442" s="2">
        <v>149500.35</v>
      </c>
      <c r="J442" s="2"/>
      <c r="K442" s="4">
        <f>(H442-I442)/H442</f>
        <v>0</v>
      </c>
      <c r="L442" s="3">
        <f>(G442-H442)/G442</f>
        <v>4.7768471337579582E-2</v>
      </c>
      <c r="M442" s="2">
        <v>6530175.29</v>
      </c>
      <c r="N442" s="2">
        <v>5</v>
      </c>
    </row>
    <row r="443" spans="1:14" ht="15.75" x14ac:dyDescent="0.25">
      <c r="A443" s="6" t="s">
        <v>745</v>
      </c>
      <c r="B443" s="6" t="s">
        <v>11</v>
      </c>
      <c r="C443" s="6" t="s">
        <v>3</v>
      </c>
      <c r="D443" s="6" t="s">
        <v>2</v>
      </c>
      <c r="E443" s="6" t="s">
        <v>744</v>
      </c>
      <c r="F443" s="6" t="s">
        <v>0</v>
      </c>
      <c r="G443" s="5">
        <v>3657145</v>
      </c>
      <c r="H443" s="5">
        <v>3638890</v>
      </c>
      <c r="I443" s="2">
        <v>3384167.7</v>
      </c>
      <c r="J443" s="2">
        <f>H443-I443</f>
        <v>254722.29999999981</v>
      </c>
      <c r="K443" s="4">
        <f>(H443-I443)/H443</f>
        <v>6.9999999999999951E-2</v>
      </c>
      <c r="L443" s="3">
        <f>(G443-H443)/G443</f>
        <v>4.9915986377351736E-3</v>
      </c>
      <c r="M443" s="2">
        <v>46193889.109999999</v>
      </c>
      <c r="N443" s="2">
        <v>3</v>
      </c>
    </row>
    <row r="444" spans="1:14" ht="15.75" x14ac:dyDescent="0.25">
      <c r="A444" s="6" t="s">
        <v>743</v>
      </c>
      <c r="B444" s="6" t="s">
        <v>11</v>
      </c>
      <c r="C444" s="6" t="s">
        <v>3</v>
      </c>
      <c r="D444" s="6" t="s">
        <v>8</v>
      </c>
      <c r="E444" s="6" t="s">
        <v>742</v>
      </c>
      <c r="F444" s="6" t="s">
        <v>13</v>
      </c>
      <c r="G444" s="5">
        <v>1010133</v>
      </c>
      <c r="H444" s="5">
        <v>1002575.9</v>
      </c>
      <c r="I444" s="2">
        <v>962575.9</v>
      </c>
      <c r="J444" s="2"/>
      <c r="K444" s="4">
        <f>(H444-I444)/H444</f>
        <v>3.9897228728518211E-2</v>
      </c>
      <c r="L444" s="3">
        <f>(G444-H444)/G444</f>
        <v>7.4812920674801999E-3</v>
      </c>
      <c r="M444" s="2">
        <v>6737310.04</v>
      </c>
      <c r="N444" s="2">
        <v>3</v>
      </c>
    </row>
    <row r="445" spans="1:14" ht="15.75" x14ac:dyDescent="0.25">
      <c r="A445" s="6" t="s">
        <v>743</v>
      </c>
      <c r="B445" s="6" t="s">
        <v>11</v>
      </c>
      <c r="C445" s="6" t="s">
        <v>3</v>
      </c>
      <c r="D445" s="6" t="s">
        <v>2</v>
      </c>
      <c r="E445" s="6" t="s">
        <v>742</v>
      </c>
      <c r="F445" s="6" t="s">
        <v>13</v>
      </c>
      <c r="G445" s="5">
        <v>1010133</v>
      </c>
      <c r="H445" s="5">
        <v>1002575.9</v>
      </c>
      <c r="I445" s="2">
        <v>1002575.9</v>
      </c>
      <c r="J445" s="2">
        <f>H445-I445</f>
        <v>0</v>
      </c>
      <c r="K445" s="4">
        <f>(H445-I445)/H445</f>
        <v>0</v>
      </c>
      <c r="L445" s="3">
        <f>(G445-H445)/G445</f>
        <v>7.4812920674801999E-3</v>
      </c>
      <c r="M445" s="2">
        <v>8983080.0700000003</v>
      </c>
      <c r="N445" s="2">
        <v>3</v>
      </c>
    </row>
    <row r="446" spans="1:14" ht="15.75" x14ac:dyDescent="0.25">
      <c r="A446" s="6" t="s">
        <v>741</v>
      </c>
      <c r="B446" s="6" t="s">
        <v>17</v>
      </c>
      <c r="C446" s="6" t="s">
        <v>3</v>
      </c>
      <c r="D446" s="6" t="s">
        <v>8</v>
      </c>
      <c r="E446" s="6" t="s">
        <v>740</v>
      </c>
      <c r="F446" s="6" t="s">
        <v>0</v>
      </c>
      <c r="G446" s="5">
        <v>135900</v>
      </c>
      <c r="H446" s="5">
        <v>126370.5</v>
      </c>
      <c r="I446" s="2">
        <v>16355.35</v>
      </c>
      <c r="J446" s="2"/>
      <c r="K446" s="4">
        <f>(H446-I446)/H446</f>
        <v>0.87057620251561874</v>
      </c>
      <c r="L446" s="3">
        <f>(G446-H446)/G446</f>
        <v>7.0121412803532013E-2</v>
      </c>
      <c r="M446" s="2">
        <v>1099079.52</v>
      </c>
      <c r="N446" s="2">
        <v>5</v>
      </c>
    </row>
    <row r="447" spans="1:14" ht="15.75" x14ac:dyDescent="0.25">
      <c r="A447" s="6" t="s">
        <v>739</v>
      </c>
      <c r="B447" s="6" t="s">
        <v>26</v>
      </c>
      <c r="C447" s="6" t="s">
        <v>3</v>
      </c>
      <c r="D447" s="6" t="s">
        <v>2</v>
      </c>
      <c r="E447" s="6" t="s">
        <v>738</v>
      </c>
      <c r="F447" s="6" t="s">
        <v>0</v>
      </c>
      <c r="G447" s="5">
        <v>2140000</v>
      </c>
      <c r="H447" s="5">
        <v>2115882</v>
      </c>
      <c r="I447" s="2">
        <v>2115882</v>
      </c>
      <c r="J447" s="2">
        <f>H447-I447</f>
        <v>0</v>
      </c>
      <c r="K447" s="4">
        <f>(H447-I447)/H447</f>
        <v>0</v>
      </c>
      <c r="L447" s="3">
        <f>(G447-H447)/G447</f>
        <v>1.1270093457943926E-2</v>
      </c>
      <c r="M447" s="2">
        <v>137320741.80000001</v>
      </c>
      <c r="N447" s="2">
        <v>1</v>
      </c>
    </row>
    <row r="448" spans="1:14" ht="15.75" x14ac:dyDescent="0.25">
      <c r="A448" s="6" t="s">
        <v>737</v>
      </c>
      <c r="B448" s="6" t="s">
        <v>11</v>
      </c>
      <c r="C448" s="6" t="s">
        <v>9</v>
      </c>
      <c r="D448" s="6" t="s">
        <v>8</v>
      </c>
      <c r="E448" s="6" t="s">
        <v>736</v>
      </c>
      <c r="F448" s="6" t="s">
        <v>0</v>
      </c>
      <c r="G448" s="5">
        <v>229999</v>
      </c>
      <c r="H448" s="5">
        <v>184630.18</v>
      </c>
      <c r="I448" s="2">
        <v>184630.18</v>
      </c>
      <c r="J448" s="2"/>
      <c r="K448" s="4">
        <f>(H448-I448)/H448</f>
        <v>0</v>
      </c>
      <c r="L448" s="3">
        <f>(G448-H448)/G448</f>
        <v>0.19725659676781207</v>
      </c>
      <c r="M448" s="2">
        <v>3722144.43</v>
      </c>
      <c r="N448" s="2">
        <v>2</v>
      </c>
    </row>
    <row r="449" spans="1:14" ht="15.75" x14ac:dyDescent="0.25">
      <c r="A449" s="6" t="s">
        <v>735</v>
      </c>
      <c r="B449" s="6" t="s">
        <v>11</v>
      </c>
      <c r="C449" s="6" t="s">
        <v>9</v>
      </c>
      <c r="D449" s="6" t="s">
        <v>8</v>
      </c>
      <c r="E449" s="6" t="s">
        <v>734</v>
      </c>
      <c r="F449" s="6" t="s">
        <v>0</v>
      </c>
      <c r="G449" s="5">
        <v>3809523</v>
      </c>
      <c r="H449" s="5">
        <v>3146850</v>
      </c>
      <c r="I449" s="2">
        <v>2786850</v>
      </c>
      <c r="J449" s="2"/>
      <c r="K449" s="4">
        <f>(H449-I449)/H449</f>
        <v>0.1144001144001144</v>
      </c>
      <c r="L449" s="3">
        <f>(G449-H449)/G449</f>
        <v>0.17395169946473613</v>
      </c>
      <c r="M449" s="2">
        <v>9912577.5</v>
      </c>
      <c r="N449" s="2">
        <v>1</v>
      </c>
    </row>
    <row r="450" spans="1:14" ht="15.75" x14ac:dyDescent="0.25">
      <c r="A450" s="6" t="s">
        <v>733</v>
      </c>
      <c r="B450" s="6" t="s">
        <v>11</v>
      </c>
      <c r="C450" s="6" t="s">
        <v>3</v>
      </c>
      <c r="D450" s="6" t="s">
        <v>2</v>
      </c>
      <c r="E450" s="6" t="s">
        <v>731</v>
      </c>
      <c r="F450" s="6" t="s">
        <v>0</v>
      </c>
      <c r="G450" s="5">
        <v>50900</v>
      </c>
      <c r="H450" s="5">
        <v>50543</v>
      </c>
      <c r="I450" s="2">
        <v>47965.25</v>
      </c>
      <c r="J450" s="2">
        <f>H450-I450</f>
        <v>2577.75</v>
      </c>
      <c r="K450" s="4">
        <f>(H450-I450)/H450</f>
        <v>5.1001127752606693E-2</v>
      </c>
      <c r="L450" s="3">
        <f>(G450-H450)/G450</f>
        <v>7.0137524557956779E-3</v>
      </c>
      <c r="M450" s="2">
        <v>68258387</v>
      </c>
      <c r="N450" s="2">
        <v>3</v>
      </c>
    </row>
    <row r="451" spans="1:14" ht="15.75" x14ac:dyDescent="0.25">
      <c r="A451" s="6" t="s">
        <v>732</v>
      </c>
      <c r="B451" s="6" t="s">
        <v>17</v>
      </c>
      <c r="C451" s="6" t="s">
        <v>3</v>
      </c>
      <c r="D451" s="6" t="s">
        <v>8</v>
      </c>
      <c r="E451" s="6" t="s">
        <v>731</v>
      </c>
      <c r="F451" s="6" t="s">
        <v>0</v>
      </c>
      <c r="G451" s="5">
        <v>57486</v>
      </c>
      <c r="H451" s="5">
        <v>56590</v>
      </c>
      <c r="I451" s="2">
        <v>56589.75</v>
      </c>
      <c r="J451" s="2"/>
      <c r="K451" s="4">
        <f>(H451-I451)/H451</f>
        <v>4.4177416504682806E-6</v>
      </c>
      <c r="L451" s="3">
        <f>(G451-H451)/G451</f>
        <v>1.5586403646105139E-2</v>
      </c>
      <c r="M451" s="2">
        <v>6701736.25</v>
      </c>
      <c r="N451" s="2">
        <v>3</v>
      </c>
    </row>
    <row r="452" spans="1:14" ht="15.75" x14ac:dyDescent="0.25">
      <c r="A452" s="6" t="s">
        <v>732</v>
      </c>
      <c r="B452" s="6" t="s">
        <v>17</v>
      </c>
      <c r="C452" s="6" t="s">
        <v>3</v>
      </c>
      <c r="D452" s="6" t="s">
        <v>2</v>
      </c>
      <c r="E452" s="6" t="s">
        <v>731</v>
      </c>
      <c r="F452" s="6" t="s">
        <v>0</v>
      </c>
      <c r="G452" s="5">
        <v>57486</v>
      </c>
      <c r="H452" s="5">
        <v>56590</v>
      </c>
      <c r="I452" s="2">
        <v>56590</v>
      </c>
      <c r="J452" s="2">
        <f>H452-I452</f>
        <v>0</v>
      </c>
      <c r="K452" s="4">
        <f>(H452-I452)/H452</f>
        <v>0</v>
      </c>
      <c r="L452" s="3">
        <f>(G452-H452)/G452</f>
        <v>1.5586403646105139E-2</v>
      </c>
      <c r="M452" s="2">
        <v>44612271.799999997</v>
      </c>
      <c r="N452" s="2">
        <v>3</v>
      </c>
    </row>
    <row r="453" spans="1:14" ht="15.75" x14ac:dyDescent="0.25">
      <c r="A453" s="6" t="s">
        <v>732</v>
      </c>
      <c r="B453" s="6" t="s">
        <v>17</v>
      </c>
      <c r="C453" s="6" t="s">
        <v>9</v>
      </c>
      <c r="D453" s="6" t="s">
        <v>8</v>
      </c>
      <c r="E453" s="6" t="s">
        <v>731</v>
      </c>
      <c r="F453" s="6" t="s">
        <v>0</v>
      </c>
      <c r="G453" s="5">
        <v>56779.66</v>
      </c>
      <c r="H453" s="5">
        <v>56589.75</v>
      </c>
      <c r="I453" s="2">
        <v>56589.75</v>
      </c>
      <c r="J453" s="2"/>
      <c r="K453" s="4">
        <f>(H453-I453)/H453</f>
        <v>0</v>
      </c>
      <c r="L453" s="3">
        <f>(G453-H453)/G453</f>
        <v>3.3446836419943953E-3</v>
      </c>
      <c r="M453" s="2">
        <v>6701736.25</v>
      </c>
      <c r="N453" s="2">
        <v>1</v>
      </c>
    </row>
    <row r="454" spans="1:14" ht="15.75" x14ac:dyDescent="0.25">
      <c r="A454" s="6" t="s">
        <v>730</v>
      </c>
      <c r="B454" s="6" t="s">
        <v>11</v>
      </c>
      <c r="C454" s="6" t="s">
        <v>3</v>
      </c>
      <c r="D454" s="6" t="s">
        <v>2</v>
      </c>
      <c r="E454" s="6" t="s">
        <v>729</v>
      </c>
      <c r="F454" s="6" t="s">
        <v>0</v>
      </c>
      <c r="G454" s="5">
        <v>97500</v>
      </c>
      <c r="H454" s="5">
        <v>93412</v>
      </c>
      <c r="I454" s="2">
        <v>92664</v>
      </c>
      <c r="J454" s="2">
        <f>H454-I454</f>
        <v>748</v>
      </c>
      <c r="K454" s="4">
        <f>(H454-I454)/H454</f>
        <v>8.0075365049458308E-3</v>
      </c>
      <c r="L454" s="3">
        <f>(G454-H454)/G454</f>
        <v>4.192820512820513E-2</v>
      </c>
      <c r="M454" s="2">
        <v>72025873.920000002</v>
      </c>
      <c r="N454" s="2">
        <v>3</v>
      </c>
    </row>
    <row r="455" spans="1:14" ht="15.75" x14ac:dyDescent="0.25">
      <c r="A455" s="6" t="s">
        <v>728</v>
      </c>
      <c r="B455" s="6" t="s">
        <v>4</v>
      </c>
      <c r="C455" s="6" t="s">
        <v>3</v>
      </c>
      <c r="D455" s="6" t="s">
        <v>8</v>
      </c>
      <c r="E455" s="6" t="s">
        <v>727</v>
      </c>
      <c r="F455" s="6" t="s">
        <v>159</v>
      </c>
      <c r="G455" s="5">
        <v>294000</v>
      </c>
      <c r="H455" s="5">
        <v>281528</v>
      </c>
      <c r="I455" s="2">
        <v>133286</v>
      </c>
      <c r="J455" s="2"/>
      <c r="K455" s="4">
        <f>(H455-I455)/H455</f>
        <v>0.52656218919610132</v>
      </c>
      <c r="L455" s="3">
        <f>(G455-H455)/G455</f>
        <v>4.2421768707482994E-2</v>
      </c>
      <c r="M455" s="2">
        <v>4512009.5999999996</v>
      </c>
      <c r="N455" s="2">
        <v>7</v>
      </c>
    </row>
    <row r="456" spans="1:14" ht="15.75" x14ac:dyDescent="0.25">
      <c r="A456" s="6" t="s">
        <v>726</v>
      </c>
      <c r="B456" s="6" t="s">
        <v>17</v>
      </c>
      <c r="C456" s="6" t="s">
        <v>3</v>
      </c>
      <c r="D456" s="6" t="s">
        <v>55</v>
      </c>
      <c r="E456" s="6" t="s">
        <v>725</v>
      </c>
      <c r="F456" s="6" t="s">
        <v>13</v>
      </c>
      <c r="G456" s="5">
        <v>550000</v>
      </c>
      <c r="H456" s="5">
        <v>523567.8</v>
      </c>
      <c r="I456" s="2">
        <v>438900</v>
      </c>
      <c r="J456" s="2"/>
      <c r="K456" s="4">
        <f>(H456-I456)/H456</f>
        <v>0.16171315348270079</v>
      </c>
      <c r="L456" s="3">
        <f>(G456-H456)/G456</f>
        <v>4.8058545454545479E-2</v>
      </c>
      <c r="M456" s="2">
        <v>8848224</v>
      </c>
      <c r="N456" s="2">
        <v>2</v>
      </c>
    </row>
    <row r="457" spans="1:14" ht="15.75" x14ac:dyDescent="0.25">
      <c r="A457" s="6" t="s">
        <v>726</v>
      </c>
      <c r="B457" s="6" t="s">
        <v>17</v>
      </c>
      <c r="C457" s="6" t="s">
        <v>3</v>
      </c>
      <c r="D457" s="6" t="s">
        <v>2</v>
      </c>
      <c r="E457" s="6" t="s">
        <v>725</v>
      </c>
      <c r="F457" s="6" t="s">
        <v>13</v>
      </c>
      <c r="G457" s="5">
        <v>550000</v>
      </c>
      <c r="H457" s="5">
        <v>523567.8</v>
      </c>
      <c r="I457" s="2">
        <v>523567.8</v>
      </c>
      <c r="J457" s="2">
        <f>H457-I457</f>
        <v>0</v>
      </c>
      <c r="K457" s="4">
        <f>(H457-I457)/H457</f>
        <v>0</v>
      </c>
      <c r="L457" s="3">
        <f>(G457-H457)/G457</f>
        <v>4.8058545454545479E-2</v>
      </c>
      <c r="M457" s="2">
        <v>362392688.44999999</v>
      </c>
      <c r="N457" s="2">
        <v>2</v>
      </c>
    </row>
    <row r="458" spans="1:14" ht="15.75" x14ac:dyDescent="0.25">
      <c r="A458" s="6" t="s">
        <v>726</v>
      </c>
      <c r="B458" s="6" t="s">
        <v>17</v>
      </c>
      <c r="C458" s="6" t="s">
        <v>9</v>
      </c>
      <c r="D458" s="6" t="s">
        <v>55</v>
      </c>
      <c r="E458" s="6" t="s">
        <v>725</v>
      </c>
      <c r="F458" s="6" t="s">
        <v>13</v>
      </c>
      <c r="G458" s="5">
        <v>457064</v>
      </c>
      <c r="H458" s="5">
        <v>438900</v>
      </c>
      <c r="I458" s="2">
        <v>438900</v>
      </c>
      <c r="J458" s="2"/>
      <c r="K458" s="4">
        <f>(H458-I458)/H458</f>
        <v>0</v>
      </c>
      <c r="L458" s="3">
        <f>(G458-H458)/G458</f>
        <v>3.9740605254406383E-2</v>
      </c>
      <c r="M458" s="2">
        <v>8848224</v>
      </c>
      <c r="N458" s="2">
        <v>1</v>
      </c>
    </row>
    <row r="459" spans="1:14" ht="15.75" x14ac:dyDescent="0.25">
      <c r="A459" s="6" t="s">
        <v>724</v>
      </c>
      <c r="B459" s="6" t="s">
        <v>17</v>
      </c>
      <c r="C459" s="6" t="s">
        <v>3</v>
      </c>
      <c r="D459" s="6" t="s">
        <v>8</v>
      </c>
      <c r="E459" s="6" t="s">
        <v>721</v>
      </c>
      <c r="F459" s="6" t="s">
        <v>13</v>
      </c>
      <c r="G459" s="5">
        <v>99509.94</v>
      </c>
      <c r="H459" s="5">
        <v>98118</v>
      </c>
      <c r="I459" s="2">
        <v>98110</v>
      </c>
      <c r="J459" s="2"/>
      <c r="K459" s="4">
        <f>(H459-I459)/H459</f>
        <v>8.1534478892761772E-5</v>
      </c>
      <c r="L459" s="3">
        <f>(G459-H459)/G459</f>
        <v>1.3987949344557963E-2</v>
      </c>
      <c r="M459" s="2">
        <v>30331687.600000001</v>
      </c>
      <c r="N459" s="2">
        <v>3</v>
      </c>
    </row>
    <row r="460" spans="1:14" ht="15.75" x14ac:dyDescent="0.25">
      <c r="A460" s="6" t="s">
        <v>724</v>
      </c>
      <c r="B460" s="6" t="s">
        <v>17</v>
      </c>
      <c r="C460" s="6" t="s">
        <v>3</v>
      </c>
      <c r="D460" s="6" t="s">
        <v>2</v>
      </c>
      <c r="E460" s="6" t="s">
        <v>721</v>
      </c>
      <c r="F460" s="6" t="s">
        <v>13</v>
      </c>
      <c r="G460" s="5">
        <v>99509.94</v>
      </c>
      <c r="H460" s="5">
        <v>98118</v>
      </c>
      <c r="I460" s="2">
        <v>98118</v>
      </c>
      <c r="J460" s="2">
        <f>H460-I460</f>
        <v>0</v>
      </c>
      <c r="K460" s="4">
        <f>(H460-I460)/H460</f>
        <v>0</v>
      </c>
      <c r="L460" s="3">
        <f>(G460-H460)/G460</f>
        <v>1.3987949344557963E-2</v>
      </c>
      <c r="M460" s="2">
        <v>36007343.640000001</v>
      </c>
      <c r="N460" s="2">
        <v>3</v>
      </c>
    </row>
    <row r="461" spans="1:14" ht="15.75" x14ac:dyDescent="0.25">
      <c r="A461" s="6" t="s">
        <v>724</v>
      </c>
      <c r="B461" s="6" t="s">
        <v>17</v>
      </c>
      <c r="C461" s="6" t="s">
        <v>9</v>
      </c>
      <c r="D461" s="6" t="s">
        <v>8</v>
      </c>
      <c r="E461" s="6" t="s">
        <v>721</v>
      </c>
      <c r="F461" s="6" t="s">
        <v>13</v>
      </c>
      <c r="G461" s="5">
        <v>107682</v>
      </c>
      <c r="H461" s="5">
        <v>98110</v>
      </c>
      <c r="I461" s="2">
        <v>98110</v>
      </c>
      <c r="J461" s="2"/>
      <c r="K461" s="4">
        <f>(H461-I461)/H461</f>
        <v>0</v>
      </c>
      <c r="L461" s="3">
        <f>(G461-H461)/G461</f>
        <v>8.8891365316394563E-2</v>
      </c>
      <c r="M461" s="2">
        <v>30331687.600000001</v>
      </c>
      <c r="N461" s="2">
        <v>1</v>
      </c>
    </row>
    <row r="462" spans="1:14" ht="15.75" x14ac:dyDescent="0.25">
      <c r="A462" s="6" t="s">
        <v>723</v>
      </c>
      <c r="B462" s="6" t="s">
        <v>11</v>
      </c>
      <c r="C462" s="6" t="s">
        <v>3</v>
      </c>
      <c r="D462" s="6" t="s">
        <v>8</v>
      </c>
      <c r="E462" s="6" t="s">
        <v>721</v>
      </c>
      <c r="F462" s="6" t="s">
        <v>13</v>
      </c>
      <c r="G462" s="5">
        <v>121296.01</v>
      </c>
      <c r="H462" s="5">
        <v>115100</v>
      </c>
      <c r="I462" s="2">
        <v>110500</v>
      </c>
      <c r="J462" s="2"/>
      <c r="K462" s="4">
        <f>(H462-I462)/H462</f>
        <v>3.996524761077324E-2</v>
      </c>
      <c r="L462" s="3">
        <f>(G462-H462)/G462</f>
        <v>5.1081729728784935E-2</v>
      </c>
      <c r="M462" s="2">
        <v>13951730</v>
      </c>
      <c r="N462" s="2">
        <v>4</v>
      </c>
    </row>
    <row r="463" spans="1:14" ht="15.75" x14ac:dyDescent="0.25">
      <c r="A463" s="6" t="s">
        <v>723</v>
      </c>
      <c r="B463" s="6" t="s">
        <v>11</v>
      </c>
      <c r="C463" s="6" t="s">
        <v>3</v>
      </c>
      <c r="D463" s="6" t="s">
        <v>2</v>
      </c>
      <c r="E463" s="6" t="s">
        <v>721</v>
      </c>
      <c r="F463" s="6" t="s">
        <v>13</v>
      </c>
      <c r="G463" s="5">
        <v>121296.01</v>
      </c>
      <c r="H463" s="5">
        <v>115100</v>
      </c>
      <c r="I463" s="2">
        <v>110496</v>
      </c>
      <c r="J463" s="2">
        <f>H463-I463</f>
        <v>4604</v>
      </c>
      <c r="K463" s="4">
        <f>(H463-I463)/H463</f>
        <v>0.04</v>
      </c>
      <c r="L463" s="3">
        <f>(G463-H463)/G463</f>
        <v>5.1081729728784935E-2</v>
      </c>
      <c r="M463" s="2">
        <v>33791622.240000002</v>
      </c>
      <c r="N463" s="2">
        <v>4</v>
      </c>
    </row>
    <row r="464" spans="1:14" ht="15.75" x14ac:dyDescent="0.25">
      <c r="A464" s="6" t="s">
        <v>723</v>
      </c>
      <c r="B464" s="6" t="s">
        <v>11</v>
      </c>
      <c r="C464" s="6" t="s">
        <v>9</v>
      </c>
      <c r="D464" s="6" t="s">
        <v>8</v>
      </c>
      <c r="E464" s="6" t="s">
        <v>721</v>
      </c>
      <c r="F464" s="6" t="s">
        <v>13</v>
      </c>
      <c r="G464" s="5">
        <v>117234</v>
      </c>
      <c r="H464" s="5">
        <v>110500</v>
      </c>
      <c r="I464" s="2">
        <v>110500</v>
      </c>
      <c r="J464" s="2"/>
      <c r="K464" s="4">
        <f>(H464-I464)/H464</f>
        <v>0</v>
      </c>
      <c r="L464" s="3">
        <f>(G464-H464)/G464</f>
        <v>5.7440674207141273E-2</v>
      </c>
      <c r="M464" s="2">
        <v>13951730</v>
      </c>
      <c r="N464" s="2">
        <v>1</v>
      </c>
    </row>
    <row r="465" spans="1:14" ht="15.75" x14ac:dyDescent="0.25">
      <c r="A465" s="6" t="s">
        <v>722</v>
      </c>
      <c r="B465" s="6" t="s">
        <v>4</v>
      </c>
      <c r="C465" s="6" t="s">
        <v>3</v>
      </c>
      <c r="D465" s="6" t="s">
        <v>8</v>
      </c>
      <c r="E465" s="6" t="s">
        <v>721</v>
      </c>
      <c r="F465" s="6" t="s">
        <v>13</v>
      </c>
      <c r="G465" s="5">
        <v>106825</v>
      </c>
      <c r="H465" s="5">
        <v>99807.55</v>
      </c>
      <c r="I465" s="2">
        <v>95518.99</v>
      </c>
      <c r="J465" s="2"/>
      <c r="K465" s="4">
        <f>(H465-I465)/H465</f>
        <v>4.2968292478875569E-2</v>
      </c>
      <c r="L465" s="3">
        <f>(G465-H465)/G465</f>
        <v>6.5691083547858617E-2</v>
      </c>
      <c r="M465" s="2">
        <v>32010323.93</v>
      </c>
      <c r="N465" s="2">
        <v>4</v>
      </c>
    </row>
    <row r="466" spans="1:14" ht="15.75" x14ac:dyDescent="0.25">
      <c r="A466" s="6" t="s">
        <v>722</v>
      </c>
      <c r="B466" s="6" t="s">
        <v>4</v>
      </c>
      <c r="C466" s="6" t="s">
        <v>9</v>
      </c>
      <c r="D466" s="6" t="s">
        <v>8</v>
      </c>
      <c r="E466" s="6" t="s">
        <v>721</v>
      </c>
      <c r="F466" s="6" t="s">
        <v>13</v>
      </c>
      <c r="G466" s="5">
        <v>100424</v>
      </c>
      <c r="H466" s="5">
        <v>95518.99</v>
      </c>
      <c r="I466" s="2">
        <v>95518.99</v>
      </c>
      <c r="J466" s="2"/>
      <c r="K466" s="4">
        <f>(H466-I466)/H466</f>
        <v>0</v>
      </c>
      <c r="L466" s="3">
        <f>(G466-H466)/G466</f>
        <v>4.8843005656018429E-2</v>
      </c>
      <c r="M466" s="2">
        <v>32010323.93</v>
      </c>
      <c r="N466" s="2">
        <v>3</v>
      </c>
    </row>
    <row r="467" spans="1:14" ht="15.75" x14ac:dyDescent="0.25">
      <c r="A467" s="6" t="s">
        <v>720</v>
      </c>
      <c r="B467" s="6" t="s">
        <v>11</v>
      </c>
      <c r="C467" s="6" t="s">
        <v>3</v>
      </c>
      <c r="D467" s="6" t="s">
        <v>8</v>
      </c>
      <c r="E467" s="6" t="s">
        <v>719</v>
      </c>
      <c r="F467" s="6" t="s">
        <v>13</v>
      </c>
      <c r="G467" s="5">
        <v>2489714.2799999998</v>
      </c>
      <c r="H467" s="5">
        <v>2403425.1800000002</v>
      </c>
      <c r="I467" s="2">
        <v>2221912.37</v>
      </c>
      <c r="J467" s="2"/>
      <c r="K467" s="4">
        <f>(H467-I467)/H467</f>
        <v>7.552255485648196E-2</v>
      </c>
      <c r="L467" s="3">
        <f>(G467-H467)/G467</f>
        <v>3.4658233956066493E-2</v>
      </c>
      <c r="M467" s="2">
        <v>27373960.399999999</v>
      </c>
      <c r="N467" s="2">
        <v>5</v>
      </c>
    </row>
    <row r="468" spans="1:14" ht="15.75" x14ac:dyDescent="0.25">
      <c r="A468" s="6" t="s">
        <v>720</v>
      </c>
      <c r="B468" s="6" t="s">
        <v>11</v>
      </c>
      <c r="C468" s="6" t="s">
        <v>3</v>
      </c>
      <c r="D468" s="6" t="s">
        <v>55</v>
      </c>
      <c r="E468" s="6" t="s">
        <v>719</v>
      </c>
      <c r="F468" s="6" t="s">
        <v>13</v>
      </c>
      <c r="G468" s="5">
        <v>2489714.2799999998</v>
      </c>
      <c r="H468" s="5">
        <v>2403425.1800000002</v>
      </c>
      <c r="I468" s="2">
        <v>1799749.9</v>
      </c>
      <c r="J468" s="2"/>
      <c r="K468" s="4">
        <f>(H468-I468)/H468</f>
        <v>0.25117290316480756</v>
      </c>
      <c r="L468" s="3">
        <f>(G468-H468)/G468</f>
        <v>3.4658233956066493E-2</v>
      </c>
      <c r="M468" s="2">
        <v>5763712.1900000004</v>
      </c>
      <c r="N468" s="2">
        <v>5</v>
      </c>
    </row>
    <row r="469" spans="1:14" ht="15.75" x14ac:dyDescent="0.25">
      <c r="A469" s="6" t="s">
        <v>720</v>
      </c>
      <c r="B469" s="6" t="s">
        <v>11</v>
      </c>
      <c r="C469" s="6" t="s">
        <v>3</v>
      </c>
      <c r="D469" s="6" t="s">
        <v>2</v>
      </c>
      <c r="E469" s="6" t="s">
        <v>719</v>
      </c>
      <c r="F469" s="6" t="s">
        <v>13</v>
      </c>
      <c r="G469" s="5">
        <v>2489714.2799999998</v>
      </c>
      <c r="H469" s="5">
        <v>2403425.1800000002</v>
      </c>
      <c r="I469" s="2">
        <v>2205912.37</v>
      </c>
      <c r="J469" s="2">
        <f>H469-I469</f>
        <v>197512.81000000006</v>
      </c>
      <c r="K469" s="4">
        <f>(H469-I469)/H469</f>
        <v>8.2179720693448019E-2</v>
      </c>
      <c r="L469" s="3">
        <f>(G469-H469)/G469</f>
        <v>3.4658233956066493E-2</v>
      </c>
      <c r="M469" s="2">
        <v>62213546.350000001</v>
      </c>
      <c r="N469" s="2">
        <v>5</v>
      </c>
    </row>
    <row r="470" spans="1:14" ht="15.75" x14ac:dyDescent="0.25">
      <c r="A470" s="6" t="s">
        <v>718</v>
      </c>
      <c r="B470" s="6" t="s">
        <v>11</v>
      </c>
      <c r="C470" s="6" t="s">
        <v>9</v>
      </c>
      <c r="D470" s="6" t="s">
        <v>55</v>
      </c>
      <c r="E470" s="6" t="s">
        <v>717</v>
      </c>
      <c r="F470" s="6" t="s">
        <v>13</v>
      </c>
      <c r="G470" s="5">
        <v>140000</v>
      </c>
      <c r="H470" s="5">
        <v>78986.22</v>
      </c>
      <c r="I470" s="2">
        <v>78986.22</v>
      </c>
      <c r="J470" s="2"/>
      <c r="K470" s="4">
        <f>(H470-I470)/H470</f>
        <v>0</v>
      </c>
      <c r="L470" s="3">
        <f>(G470-H470)/G470</f>
        <v>0.43581271428571428</v>
      </c>
      <c r="M470" s="2">
        <v>1700710.62</v>
      </c>
      <c r="N470" s="2">
        <v>1</v>
      </c>
    </row>
    <row r="471" spans="1:14" ht="15.75" x14ac:dyDescent="0.25">
      <c r="A471" s="6" t="s">
        <v>716</v>
      </c>
      <c r="B471" s="6" t="s">
        <v>11</v>
      </c>
      <c r="C471" s="6" t="s">
        <v>3</v>
      </c>
      <c r="D471" s="6" t="s">
        <v>2</v>
      </c>
      <c r="E471" s="6" t="s">
        <v>715</v>
      </c>
      <c r="F471" s="6" t="s">
        <v>13</v>
      </c>
      <c r="G471" s="5">
        <v>1123810</v>
      </c>
      <c r="H471" s="5">
        <v>1115402.46</v>
      </c>
      <c r="I471" s="2">
        <v>1115402.46</v>
      </c>
      <c r="J471" s="2">
        <f>H471-I471</f>
        <v>0</v>
      </c>
      <c r="K471" s="4">
        <f>(H471-I471)/H471</f>
        <v>0</v>
      </c>
      <c r="L471" s="3">
        <f>(G471-H471)/G471</f>
        <v>7.4812824231854473E-3</v>
      </c>
      <c r="M471" s="2">
        <v>9369380.6699999999</v>
      </c>
      <c r="N471" s="2">
        <v>3</v>
      </c>
    </row>
    <row r="472" spans="1:14" ht="15.75" x14ac:dyDescent="0.25">
      <c r="A472" s="6" t="s">
        <v>714</v>
      </c>
      <c r="B472" s="6" t="s">
        <v>4</v>
      </c>
      <c r="C472" s="6" t="s">
        <v>3</v>
      </c>
      <c r="D472" s="6" t="s">
        <v>8</v>
      </c>
      <c r="E472" s="6" t="s">
        <v>713</v>
      </c>
      <c r="F472" s="6" t="s">
        <v>13</v>
      </c>
      <c r="G472" s="5">
        <v>149955.47</v>
      </c>
      <c r="H472" s="5">
        <v>146979.63</v>
      </c>
      <c r="I472" s="2">
        <v>120521</v>
      </c>
      <c r="J472" s="2"/>
      <c r="K472" s="4">
        <f>(H472-I472)/H472</f>
        <v>0.1800156252944711</v>
      </c>
      <c r="L472" s="3">
        <f>(G472-H472)/G472</f>
        <v>1.9844824600262975E-2</v>
      </c>
      <c r="M472" s="2">
        <v>2844295.6</v>
      </c>
      <c r="N472" s="2">
        <v>2</v>
      </c>
    </row>
    <row r="473" spans="1:14" ht="15.75" x14ac:dyDescent="0.25">
      <c r="A473" s="6" t="s">
        <v>714</v>
      </c>
      <c r="B473" s="6" t="s">
        <v>4</v>
      </c>
      <c r="C473" s="6" t="s">
        <v>3</v>
      </c>
      <c r="D473" s="6" t="s">
        <v>2</v>
      </c>
      <c r="E473" s="6" t="s">
        <v>713</v>
      </c>
      <c r="F473" s="6" t="s">
        <v>13</v>
      </c>
      <c r="G473" s="5">
        <v>149955.47</v>
      </c>
      <c r="H473" s="5">
        <v>146979.63</v>
      </c>
      <c r="I473" s="2">
        <v>146979.63</v>
      </c>
      <c r="J473" s="2">
        <f>H473-I473</f>
        <v>0</v>
      </c>
      <c r="K473" s="4">
        <f>(H473-I473)/H473</f>
        <v>0</v>
      </c>
      <c r="L473" s="3">
        <f>(G473-H473)/G473</f>
        <v>1.9844824600262975E-2</v>
      </c>
      <c r="M473" s="2">
        <v>5549950.8200000003</v>
      </c>
      <c r="N473" s="2">
        <v>2</v>
      </c>
    </row>
    <row r="474" spans="1:14" ht="15.75" x14ac:dyDescent="0.25">
      <c r="A474" s="6" t="s">
        <v>712</v>
      </c>
      <c r="B474" s="6" t="s">
        <v>17</v>
      </c>
      <c r="C474" s="6" t="s">
        <v>3</v>
      </c>
      <c r="D474" s="6" t="s">
        <v>2</v>
      </c>
      <c r="E474" s="6" t="s">
        <v>710</v>
      </c>
      <c r="F474" s="6" t="s">
        <v>13</v>
      </c>
      <c r="G474" s="5">
        <v>482000</v>
      </c>
      <c r="H474" s="5">
        <v>475389</v>
      </c>
      <c r="I474" s="2">
        <v>475389</v>
      </c>
      <c r="J474" s="2">
        <f>H474-I474</f>
        <v>0</v>
      </c>
      <c r="K474" s="4">
        <f>(H474-I474)/H474</f>
        <v>0</v>
      </c>
      <c r="L474" s="3">
        <f>(G474-H474)/G474</f>
        <v>1.3715767634854771E-2</v>
      </c>
      <c r="M474" s="2">
        <v>54840875.039999999</v>
      </c>
      <c r="N474" s="2">
        <v>3</v>
      </c>
    </row>
    <row r="475" spans="1:14" ht="15.75" x14ac:dyDescent="0.25">
      <c r="A475" s="6" t="s">
        <v>711</v>
      </c>
      <c r="B475" s="6" t="s">
        <v>17</v>
      </c>
      <c r="C475" s="6" t="s">
        <v>3</v>
      </c>
      <c r="D475" s="6" t="s">
        <v>2</v>
      </c>
      <c r="E475" s="6" t="s">
        <v>710</v>
      </c>
      <c r="F475" s="6" t="s">
        <v>13</v>
      </c>
      <c r="G475" s="5">
        <v>482520</v>
      </c>
      <c r="H475" s="5">
        <v>479650</v>
      </c>
      <c r="I475" s="2">
        <v>479650</v>
      </c>
      <c r="J475" s="2">
        <f>H475-I475</f>
        <v>0</v>
      </c>
      <c r="K475" s="4">
        <f>(H475-I475)/H475</f>
        <v>0</v>
      </c>
      <c r="L475" s="3">
        <f>(G475-H475)/G475</f>
        <v>5.9479399817624137E-3</v>
      </c>
      <c r="M475" s="2">
        <v>192435580</v>
      </c>
      <c r="N475" s="2">
        <v>3</v>
      </c>
    </row>
    <row r="476" spans="1:14" ht="15.75" x14ac:dyDescent="0.25">
      <c r="A476" s="6" t="s">
        <v>709</v>
      </c>
      <c r="B476" s="6" t="s">
        <v>11</v>
      </c>
      <c r="C476" s="6" t="s">
        <v>3</v>
      </c>
      <c r="D476" s="6" t="s">
        <v>55</v>
      </c>
      <c r="E476" s="6" t="s">
        <v>707</v>
      </c>
      <c r="F476" s="6" t="s">
        <v>13</v>
      </c>
      <c r="G476" s="5">
        <v>70509</v>
      </c>
      <c r="H476" s="5">
        <v>70156.88</v>
      </c>
      <c r="I476" s="2">
        <v>57854.99</v>
      </c>
      <c r="J476" s="2"/>
      <c r="K476" s="4">
        <f>(H476-I476)/H476</f>
        <v>0.17534830511277022</v>
      </c>
      <c r="L476" s="3">
        <f>(G476-H476)/G476</f>
        <v>4.9939724006863714E-3</v>
      </c>
      <c r="M476" s="2">
        <v>303738.7</v>
      </c>
      <c r="N476" s="2">
        <v>2</v>
      </c>
    </row>
    <row r="477" spans="1:14" ht="15.75" x14ac:dyDescent="0.25">
      <c r="A477" s="6" t="s">
        <v>709</v>
      </c>
      <c r="B477" s="6" t="s">
        <v>11</v>
      </c>
      <c r="C477" s="6" t="s">
        <v>3</v>
      </c>
      <c r="D477" s="6" t="s">
        <v>2</v>
      </c>
      <c r="E477" s="6" t="s">
        <v>707</v>
      </c>
      <c r="F477" s="6" t="s">
        <v>13</v>
      </c>
      <c r="G477" s="5">
        <v>70509</v>
      </c>
      <c r="H477" s="5">
        <v>70156.88</v>
      </c>
      <c r="I477" s="2">
        <v>68051.3</v>
      </c>
      <c r="J477" s="2">
        <f>H477-I477</f>
        <v>2105.5800000000017</v>
      </c>
      <c r="K477" s="4">
        <f>(H477-I477)/H477</f>
        <v>3.0012452093080559E-2</v>
      </c>
      <c r="L477" s="3">
        <f>(G477-H477)/G477</f>
        <v>4.9939724006863714E-3</v>
      </c>
      <c r="M477" s="2">
        <v>21798192.420000002</v>
      </c>
      <c r="N477" s="2">
        <v>2</v>
      </c>
    </row>
    <row r="478" spans="1:14" ht="15.75" x14ac:dyDescent="0.25">
      <c r="A478" s="6" t="s">
        <v>709</v>
      </c>
      <c r="B478" s="6" t="s">
        <v>11</v>
      </c>
      <c r="C478" s="6" t="s">
        <v>9</v>
      </c>
      <c r="D478" s="6" t="s">
        <v>55</v>
      </c>
      <c r="E478" s="6" t="s">
        <v>707</v>
      </c>
      <c r="F478" s="6" t="s">
        <v>13</v>
      </c>
      <c r="G478" s="5">
        <v>61930</v>
      </c>
      <c r="H478" s="5">
        <v>57854.99</v>
      </c>
      <c r="I478" s="2">
        <v>57854.99</v>
      </c>
      <c r="J478" s="2"/>
      <c r="K478" s="4">
        <f>(H478-I478)/H478</f>
        <v>0</v>
      </c>
      <c r="L478" s="3">
        <f>(G478-H478)/G478</f>
        <v>6.580025835620866E-2</v>
      </c>
      <c r="M478" s="2">
        <v>303738.7</v>
      </c>
      <c r="N478" s="2">
        <v>1</v>
      </c>
    </row>
    <row r="479" spans="1:14" ht="15.75" x14ac:dyDescent="0.25">
      <c r="A479" s="6" t="s">
        <v>708</v>
      </c>
      <c r="B479" s="6" t="s">
        <v>4</v>
      </c>
      <c r="C479" s="6" t="s">
        <v>3</v>
      </c>
      <c r="D479" s="6" t="s">
        <v>8</v>
      </c>
      <c r="E479" s="6" t="s">
        <v>707</v>
      </c>
      <c r="F479" s="6" t="s">
        <v>13</v>
      </c>
      <c r="G479" s="5">
        <v>60431</v>
      </c>
      <c r="H479" s="5">
        <v>57200.9</v>
      </c>
      <c r="I479" s="2">
        <v>48508</v>
      </c>
      <c r="J479" s="2"/>
      <c r="K479" s="4">
        <f>(H479-I479)/H479</f>
        <v>0.15197138506561961</v>
      </c>
      <c r="L479" s="3">
        <f>(G479-H479)/G479</f>
        <v>5.3451043338683765E-2</v>
      </c>
      <c r="M479" s="2">
        <v>271644.79999999999</v>
      </c>
      <c r="N479" s="2">
        <v>6</v>
      </c>
    </row>
    <row r="480" spans="1:14" ht="15.75" x14ac:dyDescent="0.25">
      <c r="A480" s="6" t="s">
        <v>708</v>
      </c>
      <c r="B480" s="6" t="s">
        <v>4</v>
      </c>
      <c r="C480" s="6" t="s">
        <v>3</v>
      </c>
      <c r="D480" s="6" t="s">
        <v>2</v>
      </c>
      <c r="E480" s="6" t="s">
        <v>707</v>
      </c>
      <c r="F480" s="6" t="s">
        <v>13</v>
      </c>
      <c r="G480" s="5">
        <v>60431</v>
      </c>
      <c r="H480" s="5">
        <v>57200.9</v>
      </c>
      <c r="I480" s="2">
        <v>57200.9</v>
      </c>
      <c r="J480" s="2">
        <f>H480-I480</f>
        <v>0</v>
      </c>
      <c r="K480" s="4">
        <f>(H480-I480)/H480</f>
        <v>0</v>
      </c>
      <c r="L480" s="3">
        <f>(G480-H480)/G480</f>
        <v>5.3451043338683765E-2</v>
      </c>
      <c r="M480" s="2">
        <v>1735803.22</v>
      </c>
      <c r="N480" s="2">
        <v>6</v>
      </c>
    </row>
    <row r="481" spans="1:14" ht="15.75" x14ac:dyDescent="0.25">
      <c r="A481" s="6" t="s">
        <v>706</v>
      </c>
      <c r="B481" s="6" t="s">
        <v>11</v>
      </c>
      <c r="C481" s="6" t="s">
        <v>3</v>
      </c>
      <c r="D481" s="6" t="s">
        <v>8</v>
      </c>
      <c r="E481" s="6" t="s">
        <v>705</v>
      </c>
      <c r="F481" s="6" t="s">
        <v>13</v>
      </c>
      <c r="G481" s="5">
        <v>914246.7</v>
      </c>
      <c r="H481" s="5">
        <v>882761.89</v>
      </c>
      <c r="I481" s="2">
        <v>874000</v>
      </c>
      <c r="J481" s="2"/>
      <c r="K481" s="4">
        <f>(H481-I481)/H481</f>
        <v>9.9255417562260344E-3</v>
      </c>
      <c r="L481" s="3">
        <f>(G481-H481)/G481</f>
        <v>3.4437980470697835E-2</v>
      </c>
      <c r="M481" s="2">
        <v>77396024.859999999</v>
      </c>
      <c r="N481" s="2">
        <v>7</v>
      </c>
    </row>
    <row r="482" spans="1:14" ht="15.75" x14ac:dyDescent="0.25">
      <c r="A482" s="6" t="s">
        <v>706</v>
      </c>
      <c r="B482" s="6" t="s">
        <v>11</v>
      </c>
      <c r="C482" s="6" t="s">
        <v>3</v>
      </c>
      <c r="D482" s="6" t="s">
        <v>2</v>
      </c>
      <c r="E482" s="6" t="s">
        <v>705</v>
      </c>
      <c r="F482" s="6" t="s">
        <v>13</v>
      </c>
      <c r="G482" s="5">
        <v>914246.7</v>
      </c>
      <c r="H482" s="5">
        <v>882761.89</v>
      </c>
      <c r="I482" s="2">
        <v>881761.89</v>
      </c>
      <c r="J482" s="2">
        <f>H482-I482</f>
        <v>1000</v>
      </c>
      <c r="K482" s="4">
        <f>(H482-I482)/H482</f>
        <v>1.1328083046267437E-3</v>
      </c>
      <c r="L482" s="3">
        <f>(G482-H482)/G482</f>
        <v>3.4437980470697835E-2</v>
      </c>
      <c r="M482" s="2">
        <v>35592959.409999996</v>
      </c>
      <c r="N482" s="2">
        <v>7</v>
      </c>
    </row>
    <row r="483" spans="1:14" ht="15.75" x14ac:dyDescent="0.25">
      <c r="A483" s="6" t="s">
        <v>704</v>
      </c>
      <c r="B483" s="6" t="s">
        <v>4</v>
      </c>
      <c r="C483" s="6" t="s">
        <v>3</v>
      </c>
      <c r="D483" s="6" t="s">
        <v>8</v>
      </c>
      <c r="E483" s="6" t="s">
        <v>703</v>
      </c>
      <c r="F483" s="6" t="s">
        <v>13</v>
      </c>
      <c r="G483" s="5">
        <v>491071.43</v>
      </c>
      <c r="H483" s="5">
        <v>434279</v>
      </c>
      <c r="I483" s="2">
        <v>422916.01</v>
      </c>
      <c r="J483" s="2"/>
      <c r="K483" s="4">
        <f>(H483-I483)/H483</f>
        <v>2.6165184132780978E-2</v>
      </c>
      <c r="L483" s="3">
        <f>(G483-H483)/G483</f>
        <v>0.11565003893629078</v>
      </c>
      <c r="M483" s="2">
        <v>4826259.3</v>
      </c>
      <c r="N483" s="2">
        <v>5</v>
      </c>
    </row>
    <row r="484" spans="1:14" ht="15.75" x14ac:dyDescent="0.25">
      <c r="A484" s="6" t="s">
        <v>704</v>
      </c>
      <c r="B484" s="6" t="s">
        <v>4</v>
      </c>
      <c r="C484" s="6" t="s">
        <v>3</v>
      </c>
      <c r="D484" s="6" t="s">
        <v>2</v>
      </c>
      <c r="E484" s="6" t="s">
        <v>703</v>
      </c>
      <c r="F484" s="6" t="s">
        <v>13</v>
      </c>
      <c r="G484" s="5">
        <v>491071.43</v>
      </c>
      <c r="H484" s="5">
        <v>434279</v>
      </c>
      <c r="I484" s="2">
        <v>434279</v>
      </c>
      <c r="J484" s="2">
        <f>H484-I484</f>
        <v>0</v>
      </c>
      <c r="K484" s="4">
        <f>(H484-I484)/H484</f>
        <v>0</v>
      </c>
      <c r="L484" s="3">
        <f>(G484-H484)/G484</f>
        <v>0.11565003893629078</v>
      </c>
      <c r="M484" s="2">
        <v>19942091.68</v>
      </c>
      <c r="N484" s="2">
        <v>5</v>
      </c>
    </row>
    <row r="485" spans="1:14" ht="15.75" x14ac:dyDescent="0.25">
      <c r="A485" s="6" t="s">
        <v>702</v>
      </c>
      <c r="B485" s="6" t="s">
        <v>11</v>
      </c>
      <c r="C485" s="6" t="s">
        <v>3</v>
      </c>
      <c r="D485" s="6" t="s">
        <v>8</v>
      </c>
      <c r="E485" s="6" t="s">
        <v>701</v>
      </c>
      <c r="F485" s="6" t="s">
        <v>0</v>
      </c>
      <c r="G485" s="5">
        <v>189</v>
      </c>
      <c r="H485" s="5">
        <v>187.05</v>
      </c>
      <c r="I485" s="2">
        <v>184.5</v>
      </c>
      <c r="J485" s="2"/>
      <c r="K485" s="4">
        <f>(H485-I485)/H485</f>
        <v>1.3632718524458761E-2</v>
      </c>
      <c r="L485" s="3">
        <f>(G485-H485)/G485</f>
        <v>1.0317460317460257E-2</v>
      </c>
      <c r="M485" s="2">
        <v>45099180</v>
      </c>
      <c r="N485" s="2">
        <v>3</v>
      </c>
    </row>
    <row r="486" spans="1:14" ht="15.75" x14ac:dyDescent="0.25">
      <c r="A486" s="6" t="s">
        <v>702</v>
      </c>
      <c r="B486" s="6" t="s">
        <v>11</v>
      </c>
      <c r="C486" s="6" t="s">
        <v>3</v>
      </c>
      <c r="D486" s="6" t="s">
        <v>2</v>
      </c>
      <c r="E486" s="6" t="s">
        <v>701</v>
      </c>
      <c r="F486" s="6" t="s">
        <v>0</v>
      </c>
      <c r="G486" s="5">
        <v>189</v>
      </c>
      <c r="H486" s="5">
        <v>187.05</v>
      </c>
      <c r="I486" s="2">
        <v>187.05</v>
      </c>
      <c r="J486" s="2">
        <f>H486-I486</f>
        <v>0</v>
      </c>
      <c r="K486" s="4">
        <f>(H486-I486)/H486</f>
        <v>0</v>
      </c>
      <c r="L486" s="3">
        <f>(G486-H486)/G486</f>
        <v>1.0317460317460257E-2</v>
      </c>
      <c r="M486" s="2">
        <v>73156003.200000003</v>
      </c>
      <c r="N486" s="2">
        <v>3</v>
      </c>
    </row>
    <row r="487" spans="1:14" ht="15.75" x14ac:dyDescent="0.25">
      <c r="A487" s="6" t="s">
        <v>702</v>
      </c>
      <c r="B487" s="6" t="s">
        <v>11</v>
      </c>
      <c r="C487" s="6" t="s">
        <v>9</v>
      </c>
      <c r="D487" s="6" t="s">
        <v>8</v>
      </c>
      <c r="E487" s="6" t="s">
        <v>701</v>
      </c>
      <c r="F487" s="6" t="s">
        <v>0</v>
      </c>
      <c r="G487" s="5">
        <v>231.95</v>
      </c>
      <c r="H487" s="5">
        <v>184.5</v>
      </c>
      <c r="I487" s="2">
        <v>184.5</v>
      </c>
      <c r="J487" s="2"/>
      <c r="K487" s="4">
        <f>(H487-I487)/H487</f>
        <v>0</v>
      </c>
      <c r="L487" s="3">
        <f>(G487-H487)/G487</f>
        <v>0.20456995042034917</v>
      </c>
      <c r="M487" s="2">
        <v>45099180</v>
      </c>
      <c r="N487" s="2">
        <v>1</v>
      </c>
    </row>
    <row r="488" spans="1:14" ht="15.75" x14ac:dyDescent="0.25">
      <c r="A488" s="6" t="s">
        <v>700</v>
      </c>
      <c r="B488" s="6" t="s">
        <v>4</v>
      </c>
      <c r="C488" s="6" t="s">
        <v>3</v>
      </c>
      <c r="D488" s="6" t="s">
        <v>8</v>
      </c>
      <c r="E488" s="6" t="s">
        <v>699</v>
      </c>
      <c r="F488" s="6" t="s">
        <v>0</v>
      </c>
      <c r="G488" s="5">
        <v>3435.16</v>
      </c>
      <c r="H488" s="5">
        <v>2995</v>
      </c>
      <c r="I488" s="2">
        <v>2983</v>
      </c>
      <c r="J488" s="2"/>
      <c r="K488" s="4">
        <f>(H488-I488)/H488</f>
        <v>4.0066777963272118E-3</v>
      </c>
      <c r="L488" s="3">
        <f>(G488-H488)/G488</f>
        <v>0.12813376960607362</v>
      </c>
      <c r="M488" s="2">
        <v>24546033.120000001</v>
      </c>
      <c r="N488" s="2">
        <v>4</v>
      </c>
    </row>
    <row r="489" spans="1:14" ht="15.75" x14ac:dyDescent="0.25">
      <c r="A489" s="6" t="s">
        <v>700</v>
      </c>
      <c r="B489" s="6" t="s">
        <v>4</v>
      </c>
      <c r="C489" s="6" t="s">
        <v>3</v>
      </c>
      <c r="D489" s="6" t="s">
        <v>2</v>
      </c>
      <c r="E489" s="6" t="s">
        <v>699</v>
      </c>
      <c r="F489" s="6" t="s">
        <v>0</v>
      </c>
      <c r="G489" s="5">
        <v>3435.16</v>
      </c>
      <c r="H489" s="5">
        <v>2995</v>
      </c>
      <c r="I489" s="2">
        <v>2995</v>
      </c>
      <c r="J489" s="2">
        <f>H489-I489</f>
        <v>0</v>
      </c>
      <c r="K489" s="4">
        <f>(H489-I489)/H489</f>
        <v>0</v>
      </c>
      <c r="L489" s="3">
        <f>(G489-H489)/G489</f>
        <v>0.12813376960607362</v>
      </c>
      <c r="M489" s="2">
        <v>14786195.199999999</v>
      </c>
      <c r="N489" s="2">
        <v>4</v>
      </c>
    </row>
    <row r="490" spans="1:14" ht="15.75" x14ac:dyDescent="0.25">
      <c r="A490" s="6" t="s">
        <v>700</v>
      </c>
      <c r="B490" s="6" t="s">
        <v>4</v>
      </c>
      <c r="C490" s="6" t="s">
        <v>9</v>
      </c>
      <c r="D490" s="6" t="s">
        <v>8</v>
      </c>
      <c r="E490" s="6" t="s">
        <v>699</v>
      </c>
      <c r="F490" s="6" t="s">
        <v>0</v>
      </c>
      <c r="G490" s="5">
        <v>3314.75</v>
      </c>
      <c r="H490" s="5">
        <v>2983</v>
      </c>
      <c r="I490" s="2">
        <v>2983</v>
      </c>
      <c r="J490" s="2"/>
      <c r="K490" s="4">
        <f>(H490-I490)/H490</f>
        <v>0</v>
      </c>
      <c r="L490" s="3">
        <f>(G490-H490)/G490</f>
        <v>0.10008296251602684</v>
      </c>
      <c r="M490" s="2">
        <v>24546033.120000001</v>
      </c>
      <c r="N490" s="2">
        <v>1</v>
      </c>
    </row>
    <row r="491" spans="1:14" ht="15.75" x14ac:dyDescent="0.25">
      <c r="A491" s="6" t="s">
        <v>698</v>
      </c>
      <c r="B491" s="6" t="s">
        <v>11</v>
      </c>
      <c r="C491" s="6" t="s">
        <v>3</v>
      </c>
      <c r="D491" s="6" t="s">
        <v>8</v>
      </c>
      <c r="E491" s="6" t="s">
        <v>694</v>
      </c>
      <c r="F491" s="6" t="s">
        <v>0</v>
      </c>
      <c r="G491" s="5">
        <v>5035.3900000000003</v>
      </c>
      <c r="H491" s="5">
        <v>4974</v>
      </c>
      <c r="I491" s="2">
        <v>4838.3999999999996</v>
      </c>
      <c r="J491" s="2"/>
      <c r="K491" s="4">
        <f>(H491-I491)/H491</f>
        <v>2.7261761158021786E-2</v>
      </c>
      <c r="L491" s="3">
        <f>(G491-H491)/G491</f>
        <v>1.2191707097166321E-2</v>
      </c>
      <c r="M491" s="2">
        <v>19432224</v>
      </c>
      <c r="N491" s="2">
        <v>3</v>
      </c>
    </row>
    <row r="492" spans="1:14" ht="15.75" x14ac:dyDescent="0.25">
      <c r="A492" s="6" t="s">
        <v>698</v>
      </c>
      <c r="B492" s="6" t="s">
        <v>11</v>
      </c>
      <c r="C492" s="6" t="s">
        <v>3</v>
      </c>
      <c r="D492" s="6" t="s">
        <v>2</v>
      </c>
      <c r="E492" s="6" t="s">
        <v>694</v>
      </c>
      <c r="F492" s="6" t="s">
        <v>0</v>
      </c>
      <c r="G492" s="5">
        <v>5035.3900000000003</v>
      </c>
      <c r="H492" s="5">
        <v>4974</v>
      </c>
      <c r="I492" s="2">
        <v>4974</v>
      </c>
      <c r="J492" s="2">
        <f>H492-I492</f>
        <v>0</v>
      </c>
      <c r="K492" s="4">
        <f>(H492-I492)/H492</f>
        <v>0</v>
      </c>
      <c r="L492" s="3">
        <f>(G492-H492)/G492</f>
        <v>1.2191707097166321E-2</v>
      </c>
      <c r="M492" s="2">
        <v>20979586</v>
      </c>
      <c r="N492" s="2">
        <v>3</v>
      </c>
    </row>
    <row r="493" spans="1:14" ht="15.75" x14ac:dyDescent="0.25">
      <c r="A493" s="6" t="s">
        <v>697</v>
      </c>
      <c r="B493" s="6" t="s">
        <v>17</v>
      </c>
      <c r="C493" s="6" t="s">
        <v>3</v>
      </c>
      <c r="D493" s="6" t="s">
        <v>8</v>
      </c>
      <c r="E493" s="6" t="s">
        <v>694</v>
      </c>
      <c r="F493" s="6" t="s">
        <v>0</v>
      </c>
      <c r="G493" s="5">
        <v>4732.1400000000003</v>
      </c>
      <c r="H493" s="5">
        <v>4175.82</v>
      </c>
      <c r="I493" s="2">
        <v>3950</v>
      </c>
      <c r="J493" s="2"/>
      <c r="K493" s="4">
        <f>(H493-I493)/H493</f>
        <v>5.4078001446422434E-2</v>
      </c>
      <c r="L493" s="3">
        <f>(G493-H493)/G493</f>
        <v>0.11756203324500132</v>
      </c>
      <c r="M493" s="2">
        <v>33918808</v>
      </c>
      <c r="N493" s="2">
        <v>2</v>
      </c>
    </row>
    <row r="494" spans="1:14" ht="15.75" x14ac:dyDescent="0.25">
      <c r="A494" s="6" t="s">
        <v>697</v>
      </c>
      <c r="B494" s="6" t="s">
        <v>17</v>
      </c>
      <c r="C494" s="6" t="s">
        <v>3</v>
      </c>
      <c r="D494" s="6" t="s">
        <v>2</v>
      </c>
      <c r="E494" s="6" t="s">
        <v>694</v>
      </c>
      <c r="F494" s="6" t="s">
        <v>0</v>
      </c>
      <c r="G494" s="5">
        <v>4732.1400000000003</v>
      </c>
      <c r="H494" s="5">
        <v>4175.82</v>
      </c>
      <c r="I494" s="2">
        <v>4175.82</v>
      </c>
      <c r="J494" s="2">
        <f>H494-I494</f>
        <v>0</v>
      </c>
      <c r="K494" s="4">
        <f>(H494-I494)/H494</f>
        <v>0</v>
      </c>
      <c r="L494" s="3">
        <f>(G494-H494)/G494</f>
        <v>0.11756203324500132</v>
      </c>
      <c r="M494" s="2">
        <v>30119354.5</v>
      </c>
      <c r="N494" s="2">
        <v>2</v>
      </c>
    </row>
    <row r="495" spans="1:14" ht="15.75" x14ac:dyDescent="0.25">
      <c r="A495" s="6" t="s">
        <v>697</v>
      </c>
      <c r="B495" s="6" t="s">
        <v>17</v>
      </c>
      <c r="C495" s="6" t="s">
        <v>9</v>
      </c>
      <c r="D495" s="6" t="s">
        <v>8</v>
      </c>
      <c r="E495" s="6" t="s">
        <v>694</v>
      </c>
      <c r="F495" s="6" t="s">
        <v>0</v>
      </c>
      <c r="G495" s="5">
        <v>4170</v>
      </c>
      <c r="H495" s="5">
        <v>3950</v>
      </c>
      <c r="I495" s="2">
        <v>3950</v>
      </c>
      <c r="J495" s="2"/>
      <c r="K495" s="4">
        <f>(H495-I495)/H495</f>
        <v>0</v>
      </c>
      <c r="L495" s="3">
        <f>(G495-H495)/G495</f>
        <v>5.2757793764988008E-2</v>
      </c>
      <c r="M495" s="2">
        <v>33918808</v>
      </c>
      <c r="N495" s="2">
        <v>1</v>
      </c>
    </row>
    <row r="496" spans="1:14" ht="15.75" x14ac:dyDescent="0.25">
      <c r="A496" s="6" t="s">
        <v>696</v>
      </c>
      <c r="B496" s="6" t="s">
        <v>17</v>
      </c>
      <c r="C496" s="6" t="s">
        <v>3</v>
      </c>
      <c r="D496" s="6" t="s">
        <v>8</v>
      </c>
      <c r="E496" s="6" t="s">
        <v>694</v>
      </c>
      <c r="F496" s="6" t="s">
        <v>13</v>
      </c>
      <c r="G496" s="5">
        <v>4170</v>
      </c>
      <c r="H496" s="5">
        <v>3975</v>
      </c>
      <c r="I496" s="2">
        <v>3960</v>
      </c>
      <c r="J496" s="2"/>
      <c r="K496" s="4">
        <f>(H496-I496)/H496</f>
        <v>3.7735849056603774E-3</v>
      </c>
      <c r="L496" s="3">
        <f>(G496-H496)/G496</f>
        <v>4.6762589928057555E-2</v>
      </c>
      <c r="M496" s="2">
        <v>14990976</v>
      </c>
      <c r="N496" s="2">
        <v>4</v>
      </c>
    </row>
    <row r="497" spans="1:14" ht="15.75" x14ac:dyDescent="0.25">
      <c r="A497" s="6" t="s">
        <v>696</v>
      </c>
      <c r="B497" s="6" t="s">
        <v>17</v>
      </c>
      <c r="C497" s="6" t="s">
        <v>3</v>
      </c>
      <c r="D497" s="6" t="s">
        <v>2</v>
      </c>
      <c r="E497" s="6" t="s">
        <v>694</v>
      </c>
      <c r="F497" s="6" t="s">
        <v>13</v>
      </c>
      <c r="G497" s="5">
        <v>4170</v>
      </c>
      <c r="H497" s="5">
        <v>3975</v>
      </c>
      <c r="I497" s="2">
        <v>3975</v>
      </c>
      <c r="J497" s="2">
        <f>H497-I497</f>
        <v>0</v>
      </c>
      <c r="K497" s="4">
        <f>(H497-I497)/H497</f>
        <v>0</v>
      </c>
      <c r="L497" s="3">
        <f>(G497-H497)/G497</f>
        <v>4.6762589928057555E-2</v>
      </c>
      <c r="M497" s="2">
        <v>12648132</v>
      </c>
      <c r="N497" s="2">
        <v>4</v>
      </c>
    </row>
    <row r="498" spans="1:14" ht="15.75" x14ac:dyDescent="0.25">
      <c r="A498" s="6" t="s">
        <v>696</v>
      </c>
      <c r="B498" s="6" t="s">
        <v>17</v>
      </c>
      <c r="C498" s="6" t="s">
        <v>9</v>
      </c>
      <c r="D498" s="6" t="s">
        <v>8</v>
      </c>
      <c r="E498" s="6" t="s">
        <v>694</v>
      </c>
      <c r="F498" s="6" t="s">
        <v>13</v>
      </c>
      <c r="G498" s="5">
        <v>4237</v>
      </c>
      <c r="H498" s="5">
        <v>3960</v>
      </c>
      <c r="I498" s="2">
        <v>3960</v>
      </c>
      <c r="J498" s="2"/>
      <c r="K498" s="4">
        <f>(H498-I498)/H498</f>
        <v>0</v>
      </c>
      <c r="L498" s="3">
        <f>(G498-H498)/G498</f>
        <v>6.5376445598300678E-2</v>
      </c>
      <c r="M498" s="2">
        <v>14990976</v>
      </c>
      <c r="N498" s="2">
        <v>1</v>
      </c>
    </row>
    <row r="499" spans="1:14" ht="15.75" x14ac:dyDescent="0.25">
      <c r="A499" s="6" t="s">
        <v>695</v>
      </c>
      <c r="B499" s="6" t="s">
        <v>17</v>
      </c>
      <c r="C499" s="6" t="s">
        <v>3</v>
      </c>
      <c r="D499" s="6" t="s">
        <v>8</v>
      </c>
      <c r="E499" s="6" t="s">
        <v>694</v>
      </c>
      <c r="F499" s="6" t="s">
        <v>13</v>
      </c>
      <c r="G499" s="5">
        <v>4732.1400000000003</v>
      </c>
      <c r="H499" s="5">
        <v>4660.8999999999996</v>
      </c>
      <c r="I499" s="2">
        <v>4480</v>
      </c>
      <c r="J499" s="2"/>
      <c r="K499" s="4">
        <f>(H499-I499)/H499</f>
        <v>3.881224656182275E-2</v>
      </c>
      <c r="L499" s="3">
        <f>(G499-H499)/G499</f>
        <v>1.5054499655547107E-2</v>
      </c>
      <c r="M499" s="2">
        <v>54409743.359999999</v>
      </c>
      <c r="N499" s="2">
        <v>2</v>
      </c>
    </row>
    <row r="500" spans="1:14" ht="15.75" x14ac:dyDescent="0.25">
      <c r="A500" s="6" t="s">
        <v>695</v>
      </c>
      <c r="B500" s="6" t="s">
        <v>17</v>
      </c>
      <c r="C500" s="6" t="s">
        <v>3</v>
      </c>
      <c r="D500" s="6" t="s">
        <v>2</v>
      </c>
      <c r="E500" s="6" t="s">
        <v>694</v>
      </c>
      <c r="F500" s="6" t="s">
        <v>13</v>
      </c>
      <c r="G500" s="5">
        <v>4732.1400000000003</v>
      </c>
      <c r="H500" s="5">
        <v>4660.8999999999996</v>
      </c>
      <c r="I500" s="2">
        <v>4614</v>
      </c>
      <c r="J500" s="2">
        <f>H500-I500</f>
        <v>46.899999999999636</v>
      </c>
      <c r="K500" s="4">
        <f>(H500-I500)/H500</f>
        <v>1.0062434293805839E-2</v>
      </c>
      <c r="L500" s="3">
        <f>(G500-H500)/G500</f>
        <v>1.5054499655547107E-2</v>
      </c>
      <c r="M500" s="2">
        <v>40229558.280000001</v>
      </c>
      <c r="N500" s="2">
        <v>2</v>
      </c>
    </row>
    <row r="501" spans="1:14" ht="15.75" x14ac:dyDescent="0.25">
      <c r="A501" s="6" t="s">
        <v>695</v>
      </c>
      <c r="B501" s="6" t="s">
        <v>17</v>
      </c>
      <c r="C501" s="6" t="s">
        <v>9</v>
      </c>
      <c r="D501" s="6" t="s">
        <v>8</v>
      </c>
      <c r="E501" s="6" t="s">
        <v>694</v>
      </c>
      <c r="F501" s="6" t="s">
        <v>13</v>
      </c>
      <c r="G501" s="5">
        <v>4480</v>
      </c>
      <c r="H501" s="5">
        <v>4480</v>
      </c>
      <c r="I501" s="2">
        <v>4480</v>
      </c>
      <c r="J501" s="2"/>
      <c r="K501" s="4">
        <f>(H501-I501)/H501</f>
        <v>0</v>
      </c>
      <c r="L501" s="3">
        <f>(G501-H501)/G501</f>
        <v>0</v>
      </c>
      <c r="M501" s="2">
        <v>54409743.359999999</v>
      </c>
      <c r="N501" s="2">
        <v>1</v>
      </c>
    </row>
    <row r="502" spans="1:14" ht="15.75" x14ac:dyDescent="0.25">
      <c r="A502" s="6" t="s">
        <v>693</v>
      </c>
      <c r="B502" s="6" t="s">
        <v>26</v>
      </c>
      <c r="C502" s="6" t="s">
        <v>3</v>
      </c>
      <c r="D502" s="6" t="s">
        <v>2</v>
      </c>
      <c r="E502" s="6" t="s">
        <v>692</v>
      </c>
      <c r="F502" s="6" t="s">
        <v>13</v>
      </c>
      <c r="G502" s="5">
        <v>234746</v>
      </c>
      <c r="H502" s="5">
        <v>233664</v>
      </c>
      <c r="I502" s="2">
        <v>233664</v>
      </c>
      <c r="J502" s="2">
        <f>H502-I502</f>
        <v>0</v>
      </c>
      <c r="K502" s="4">
        <f>(H502-I502)/H502</f>
        <v>0</v>
      </c>
      <c r="L502" s="3">
        <f>(G502-H502)/G502</f>
        <v>4.6092372180995631E-3</v>
      </c>
      <c r="M502" s="2">
        <v>9926046.7200000007</v>
      </c>
      <c r="N502" s="2">
        <v>1</v>
      </c>
    </row>
    <row r="503" spans="1:14" ht="15.75" x14ac:dyDescent="0.25">
      <c r="A503" s="6" t="s">
        <v>691</v>
      </c>
      <c r="B503" s="6" t="s">
        <v>17</v>
      </c>
      <c r="C503" s="6" t="s">
        <v>3</v>
      </c>
      <c r="D503" s="6" t="s">
        <v>8</v>
      </c>
      <c r="E503" s="6" t="s">
        <v>690</v>
      </c>
      <c r="F503" s="6" t="s">
        <v>13</v>
      </c>
      <c r="G503" s="5">
        <v>448600</v>
      </c>
      <c r="H503" s="5">
        <v>436590</v>
      </c>
      <c r="I503" s="2">
        <v>381379</v>
      </c>
      <c r="J503" s="2"/>
      <c r="K503" s="4">
        <f>(H503-I503)/H503</f>
        <v>0.12645960741198836</v>
      </c>
      <c r="L503" s="3">
        <f>(G503-H503)/G503</f>
        <v>2.6772180115916182E-2</v>
      </c>
      <c r="M503" s="2">
        <v>2990011.36</v>
      </c>
      <c r="N503" s="2">
        <v>3</v>
      </c>
    </row>
    <row r="504" spans="1:14" ht="15.75" x14ac:dyDescent="0.25">
      <c r="A504" s="6" t="s">
        <v>691</v>
      </c>
      <c r="B504" s="6" t="s">
        <v>17</v>
      </c>
      <c r="C504" s="6" t="s">
        <v>3</v>
      </c>
      <c r="D504" s="6" t="s">
        <v>2</v>
      </c>
      <c r="E504" s="6" t="s">
        <v>690</v>
      </c>
      <c r="F504" s="6" t="s">
        <v>13</v>
      </c>
      <c r="G504" s="5">
        <v>448600</v>
      </c>
      <c r="H504" s="5">
        <v>436590</v>
      </c>
      <c r="I504" s="2">
        <v>436590</v>
      </c>
      <c r="J504" s="2">
        <f>H504-I504</f>
        <v>0</v>
      </c>
      <c r="K504" s="4">
        <f>(H504-I504)/H504</f>
        <v>0</v>
      </c>
      <c r="L504" s="3">
        <f>(G504-H504)/G504</f>
        <v>2.6772180115916182E-2</v>
      </c>
      <c r="M504" s="2">
        <v>37651521.600000001</v>
      </c>
      <c r="N504" s="2">
        <v>3</v>
      </c>
    </row>
    <row r="505" spans="1:14" ht="15.75" x14ac:dyDescent="0.25">
      <c r="A505" s="6" t="s">
        <v>691</v>
      </c>
      <c r="B505" s="6" t="s">
        <v>17</v>
      </c>
      <c r="C505" s="6" t="s">
        <v>9</v>
      </c>
      <c r="D505" s="6" t="s">
        <v>8</v>
      </c>
      <c r="E505" s="6" t="s">
        <v>690</v>
      </c>
      <c r="F505" s="6" t="s">
        <v>13</v>
      </c>
      <c r="G505" s="5">
        <v>382528</v>
      </c>
      <c r="H505" s="5">
        <v>381379</v>
      </c>
      <c r="I505" s="2">
        <v>381379</v>
      </c>
      <c r="J505" s="2"/>
      <c r="K505" s="4">
        <f>(H505-I505)/H505</f>
        <v>0</v>
      </c>
      <c r="L505" s="3">
        <f>(G505-H505)/G505</f>
        <v>3.003701689810942E-3</v>
      </c>
      <c r="M505" s="2">
        <v>2990011.36</v>
      </c>
      <c r="N505" s="2">
        <v>2</v>
      </c>
    </row>
    <row r="506" spans="1:14" ht="15.75" x14ac:dyDescent="0.25">
      <c r="A506" s="6" t="s">
        <v>689</v>
      </c>
      <c r="B506" s="6" t="s">
        <v>11</v>
      </c>
      <c r="C506" s="6" t="s">
        <v>3</v>
      </c>
      <c r="D506" s="6" t="s">
        <v>2</v>
      </c>
      <c r="E506" s="6" t="s">
        <v>688</v>
      </c>
      <c r="F506" s="6" t="s">
        <v>13</v>
      </c>
      <c r="G506" s="5">
        <v>446600</v>
      </c>
      <c r="H506" s="5">
        <v>442100</v>
      </c>
      <c r="I506" s="2">
        <v>438500</v>
      </c>
      <c r="J506" s="2">
        <f>H506-I506</f>
        <v>3600</v>
      </c>
      <c r="K506" s="4">
        <f>(H506-I506)/H506</f>
        <v>8.1429540827867002E-3</v>
      </c>
      <c r="L506" s="3">
        <f>(G506-H506)/G506</f>
        <v>1.0076130765785939E-2</v>
      </c>
      <c r="M506" s="2">
        <v>307932240</v>
      </c>
      <c r="N506" s="2">
        <v>3</v>
      </c>
    </row>
    <row r="507" spans="1:14" ht="15.75" x14ac:dyDescent="0.25">
      <c r="A507" s="6" t="s">
        <v>687</v>
      </c>
      <c r="B507" s="6" t="s">
        <v>17</v>
      </c>
      <c r="C507" s="6" t="s">
        <v>3</v>
      </c>
      <c r="D507" s="6" t="s">
        <v>8</v>
      </c>
      <c r="E507" s="6" t="s">
        <v>686</v>
      </c>
      <c r="F507" s="6" t="s">
        <v>13</v>
      </c>
      <c r="G507" s="5">
        <v>115000</v>
      </c>
      <c r="H507" s="5">
        <v>114510</v>
      </c>
      <c r="I507" s="2">
        <v>102000</v>
      </c>
      <c r="J507" s="2"/>
      <c r="K507" s="4">
        <f>(H507-I507)/H507</f>
        <v>0.10924810060256746</v>
      </c>
      <c r="L507" s="3">
        <f>(G507-H507)/G507</f>
        <v>4.2608695652173916E-3</v>
      </c>
      <c r="M507" s="2">
        <v>6018000</v>
      </c>
      <c r="N507" s="2">
        <v>1</v>
      </c>
    </row>
    <row r="508" spans="1:14" ht="15.75" x14ac:dyDescent="0.25">
      <c r="A508" s="6" t="s">
        <v>687</v>
      </c>
      <c r="B508" s="6" t="s">
        <v>17</v>
      </c>
      <c r="C508" s="6" t="s">
        <v>3</v>
      </c>
      <c r="D508" s="6" t="s">
        <v>2</v>
      </c>
      <c r="E508" s="6" t="s">
        <v>686</v>
      </c>
      <c r="F508" s="6" t="s">
        <v>13</v>
      </c>
      <c r="G508" s="5">
        <v>115000</v>
      </c>
      <c r="H508" s="5">
        <v>114510</v>
      </c>
      <c r="I508" s="2">
        <v>114510</v>
      </c>
      <c r="J508" s="2">
        <f>H508-I508</f>
        <v>0</v>
      </c>
      <c r="K508" s="4">
        <f>(H508-I508)/H508</f>
        <v>0</v>
      </c>
      <c r="L508" s="3">
        <f>(G508-H508)/G508</f>
        <v>4.2608695652173916E-3</v>
      </c>
      <c r="M508" s="2">
        <v>76343817</v>
      </c>
      <c r="N508" s="2">
        <v>1</v>
      </c>
    </row>
    <row r="509" spans="1:14" ht="15.75" x14ac:dyDescent="0.25">
      <c r="A509" s="6" t="s">
        <v>685</v>
      </c>
      <c r="B509" s="6" t="s">
        <v>11</v>
      </c>
      <c r="C509" s="6" t="s">
        <v>3</v>
      </c>
      <c r="D509" s="6" t="s">
        <v>2</v>
      </c>
      <c r="E509" s="6" t="s">
        <v>684</v>
      </c>
      <c r="F509" s="6" t="s">
        <v>13</v>
      </c>
      <c r="G509" s="5">
        <v>95631.25</v>
      </c>
      <c r="H509" s="5">
        <v>93455</v>
      </c>
      <c r="I509" s="2">
        <v>93455</v>
      </c>
      <c r="J509" s="2">
        <f>H509-I509</f>
        <v>0</v>
      </c>
      <c r="K509" s="4">
        <f>(H509-I509)/H509</f>
        <v>0</v>
      </c>
      <c r="L509" s="3">
        <f>(G509-H509)/G509</f>
        <v>2.2756682569766682E-2</v>
      </c>
      <c r="M509" s="2">
        <v>10990308</v>
      </c>
      <c r="N509" s="2">
        <v>2</v>
      </c>
    </row>
    <row r="510" spans="1:14" ht="15.75" x14ac:dyDescent="0.25">
      <c r="A510" s="6" t="s">
        <v>683</v>
      </c>
      <c r="B510" s="6" t="s">
        <v>11</v>
      </c>
      <c r="C510" s="6" t="s">
        <v>3</v>
      </c>
      <c r="D510" s="6" t="s">
        <v>2</v>
      </c>
      <c r="E510" s="6" t="s">
        <v>682</v>
      </c>
      <c r="F510" s="6" t="s">
        <v>13</v>
      </c>
      <c r="G510" s="5">
        <v>224100</v>
      </c>
      <c r="H510" s="5">
        <v>211257</v>
      </c>
      <c r="I510" s="2">
        <v>210667</v>
      </c>
      <c r="J510" s="2">
        <f>H510-I510</f>
        <v>590</v>
      </c>
      <c r="K510" s="4">
        <f>(H510-I510)/H510</f>
        <v>2.7928068655713183E-3</v>
      </c>
      <c r="L510" s="3">
        <f>(G510-H510)/G510</f>
        <v>5.7309236947791165E-2</v>
      </c>
      <c r="M510" s="2">
        <v>10647352.800000001</v>
      </c>
      <c r="N510" s="2">
        <v>3</v>
      </c>
    </row>
    <row r="511" spans="1:14" ht="15.75" x14ac:dyDescent="0.25">
      <c r="A511" s="6" t="s">
        <v>683</v>
      </c>
      <c r="B511" s="6" t="s">
        <v>11</v>
      </c>
      <c r="C511" s="6" t="s">
        <v>9</v>
      </c>
      <c r="D511" s="6" t="s">
        <v>2</v>
      </c>
      <c r="E511" s="6" t="s">
        <v>682</v>
      </c>
      <c r="F511" s="6" t="s">
        <v>13</v>
      </c>
      <c r="G511" s="5">
        <v>228000</v>
      </c>
      <c r="H511" s="5">
        <v>223300</v>
      </c>
      <c r="I511" s="2">
        <v>210667</v>
      </c>
      <c r="J511" s="2">
        <f>H511-I511</f>
        <v>12633</v>
      </c>
      <c r="K511" s="4">
        <f>(H511-I511)/H511</f>
        <v>5.6574115539632784E-2</v>
      </c>
      <c r="L511" s="3">
        <f>(G511-H511)/G511</f>
        <v>2.06140350877193E-2</v>
      </c>
      <c r="M511" s="2">
        <v>10647352.800000001</v>
      </c>
      <c r="N511" s="2">
        <v>3</v>
      </c>
    </row>
    <row r="512" spans="1:14" ht="15.75" x14ac:dyDescent="0.25">
      <c r="A512" s="6" t="s">
        <v>681</v>
      </c>
      <c r="B512" s="6" t="s">
        <v>11</v>
      </c>
      <c r="C512" s="6" t="s">
        <v>3</v>
      </c>
      <c r="D512" s="6" t="s">
        <v>8</v>
      </c>
      <c r="E512" s="6" t="s">
        <v>680</v>
      </c>
      <c r="F512" s="6" t="s">
        <v>13</v>
      </c>
      <c r="G512" s="5">
        <v>363966</v>
      </c>
      <c r="H512" s="5">
        <v>266126</v>
      </c>
      <c r="I512" s="2">
        <v>255125</v>
      </c>
      <c r="J512" s="2"/>
      <c r="K512" s="4">
        <f>(H512-I512)/H512</f>
        <v>4.133756190676597E-2</v>
      </c>
      <c r="L512" s="3">
        <f>(G512-H512)/G512</f>
        <v>0.26881631800772599</v>
      </c>
      <c r="M512" s="2">
        <v>2384480</v>
      </c>
      <c r="N512" s="2">
        <v>1</v>
      </c>
    </row>
    <row r="513" spans="1:14" ht="15.75" x14ac:dyDescent="0.25">
      <c r="A513" s="6" t="s">
        <v>681</v>
      </c>
      <c r="B513" s="6" t="s">
        <v>11</v>
      </c>
      <c r="C513" s="6" t="s">
        <v>3</v>
      </c>
      <c r="D513" s="6" t="s">
        <v>2</v>
      </c>
      <c r="E513" s="6" t="s">
        <v>680</v>
      </c>
      <c r="F513" s="6" t="s">
        <v>13</v>
      </c>
      <c r="G513" s="5">
        <v>363966</v>
      </c>
      <c r="H513" s="5">
        <v>266126</v>
      </c>
      <c r="I513" s="2">
        <v>245733</v>
      </c>
      <c r="J513" s="2">
        <f>H513-I513</f>
        <v>20393</v>
      </c>
      <c r="K513" s="4">
        <f>(H513-I513)/H513</f>
        <v>7.6629115531740608E-2</v>
      </c>
      <c r="L513" s="3">
        <f>(G513-H513)/G513</f>
        <v>0.26881631800772599</v>
      </c>
      <c r="M513" s="2">
        <v>29060959.199999999</v>
      </c>
      <c r="N513" s="2">
        <v>1</v>
      </c>
    </row>
    <row r="514" spans="1:14" ht="15.75" x14ac:dyDescent="0.25">
      <c r="A514" s="6" t="s">
        <v>681</v>
      </c>
      <c r="B514" s="6" t="s">
        <v>11</v>
      </c>
      <c r="C514" s="6" t="s">
        <v>9</v>
      </c>
      <c r="D514" s="6" t="s">
        <v>8</v>
      </c>
      <c r="E514" s="6" t="s">
        <v>680</v>
      </c>
      <c r="F514" s="6" t="s">
        <v>13</v>
      </c>
      <c r="G514" s="5">
        <v>264327</v>
      </c>
      <c r="H514" s="5">
        <v>261961</v>
      </c>
      <c r="I514" s="2">
        <v>255125</v>
      </c>
      <c r="J514" s="2"/>
      <c r="K514" s="4">
        <f>(H514-I514)/H514</f>
        <v>2.6095487496230356E-2</v>
      </c>
      <c r="L514" s="3">
        <f>(G514-H514)/G514</f>
        <v>8.9510341357485236E-3</v>
      </c>
      <c r="M514" s="2">
        <v>2384480</v>
      </c>
      <c r="N514" s="2">
        <v>2</v>
      </c>
    </row>
    <row r="515" spans="1:14" ht="15.75" x14ac:dyDescent="0.25">
      <c r="A515" s="6" t="s">
        <v>681</v>
      </c>
      <c r="B515" s="6" t="s">
        <v>11</v>
      </c>
      <c r="C515" s="6" t="s">
        <v>9</v>
      </c>
      <c r="D515" s="6" t="s">
        <v>2</v>
      </c>
      <c r="E515" s="6" t="s">
        <v>680</v>
      </c>
      <c r="F515" s="6" t="s">
        <v>13</v>
      </c>
      <c r="G515" s="5">
        <v>264327</v>
      </c>
      <c r="H515" s="5">
        <v>261961</v>
      </c>
      <c r="I515" s="2">
        <v>245733</v>
      </c>
      <c r="J515" s="2">
        <f>H515-I515</f>
        <v>16228</v>
      </c>
      <c r="K515" s="4">
        <f>(H515-I515)/H515</f>
        <v>6.194815258759892E-2</v>
      </c>
      <c r="L515" s="3">
        <f>(G515-H515)/G515</f>
        <v>8.9510341357485236E-3</v>
      </c>
      <c r="M515" s="2">
        <v>29060959.199999999</v>
      </c>
      <c r="N515" s="2">
        <v>2</v>
      </c>
    </row>
    <row r="516" spans="1:14" ht="15.75" x14ac:dyDescent="0.25">
      <c r="A516" s="6" t="s">
        <v>679</v>
      </c>
      <c r="B516" s="6" t="s">
        <v>4</v>
      </c>
      <c r="C516" s="6" t="s">
        <v>3</v>
      </c>
      <c r="D516" s="6" t="s">
        <v>8</v>
      </c>
      <c r="E516" s="6" t="s">
        <v>678</v>
      </c>
      <c r="F516" s="6" t="s">
        <v>13</v>
      </c>
      <c r="G516" s="5">
        <v>12492.86</v>
      </c>
      <c r="H516" s="5">
        <v>11763.83</v>
      </c>
      <c r="I516" s="2">
        <v>9609.2800000000007</v>
      </c>
      <c r="J516" s="2"/>
      <c r="K516" s="4">
        <f>(H516-I516)/H516</f>
        <v>0.18315038554620386</v>
      </c>
      <c r="L516" s="3">
        <f>(G516-H516)/G516</f>
        <v>5.8355732794572311E-2</v>
      </c>
      <c r="M516" s="2">
        <v>3838205.96</v>
      </c>
      <c r="N516" s="2">
        <v>3</v>
      </c>
    </row>
    <row r="517" spans="1:14" ht="15.75" x14ac:dyDescent="0.25">
      <c r="A517" s="6" t="s">
        <v>677</v>
      </c>
      <c r="B517" s="6" t="s">
        <v>4</v>
      </c>
      <c r="C517" s="6" t="s">
        <v>3</v>
      </c>
      <c r="D517" s="6" t="s">
        <v>8</v>
      </c>
      <c r="E517" s="6" t="s">
        <v>676</v>
      </c>
      <c r="F517" s="6" t="s">
        <v>13</v>
      </c>
      <c r="G517" s="5">
        <v>12692.86</v>
      </c>
      <c r="H517" s="5">
        <v>12247.14</v>
      </c>
      <c r="I517" s="2">
        <v>10775</v>
      </c>
      <c r="J517" s="2"/>
      <c r="K517" s="4">
        <f>(H517-I517)/H517</f>
        <v>0.12020275754176073</v>
      </c>
      <c r="L517" s="3">
        <f>(G517-H517)/G517</f>
        <v>3.5115805263746795E-2</v>
      </c>
      <c r="M517" s="2">
        <v>37940179.200000003</v>
      </c>
      <c r="N517" s="2">
        <v>5</v>
      </c>
    </row>
    <row r="518" spans="1:14" ht="15.75" x14ac:dyDescent="0.25">
      <c r="A518" s="6" t="s">
        <v>677</v>
      </c>
      <c r="B518" s="6" t="s">
        <v>4</v>
      </c>
      <c r="C518" s="6" t="s">
        <v>9</v>
      </c>
      <c r="D518" s="6" t="s">
        <v>8</v>
      </c>
      <c r="E518" s="6" t="s">
        <v>676</v>
      </c>
      <c r="F518" s="6" t="s">
        <v>13</v>
      </c>
      <c r="G518" s="5">
        <v>12000</v>
      </c>
      <c r="H518" s="5">
        <v>10775</v>
      </c>
      <c r="I518" s="2">
        <v>10775</v>
      </c>
      <c r="J518" s="2"/>
      <c r="K518" s="4">
        <f>(H518-I518)/H518</f>
        <v>0</v>
      </c>
      <c r="L518" s="3">
        <f>(G518-H518)/G518</f>
        <v>0.10208333333333333</v>
      </c>
      <c r="M518" s="2">
        <v>37940179.200000003</v>
      </c>
      <c r="N518" s="2">
        <v>4</v>
      </c>
    </row>
    <row r="519" spans="1:14" ht="15.75" x14ac:dyDescent="0.25">
      <c r="A519" s="6" t="s">
        <v>675</v>
      </c>
      <c r="B519" s="6" t="s">
        <v>11</v>
      </c>
      <c r="C519" s="6" t="s">
        <v>9</v>
      </c>
      <c r="D519" s="6" t="s">
        <v>2</v>
      </c>
      <c r="E519" s="6" t="s">
        <v>674</v>
      </c>
      <c r="F519" s="6" t="s">
        <v>0</v>
      </c>
      <c r="G519" s="5">
        <v>3080000</v>
      </c>
      <c r="H519" s="5">
        <v>2792205</v>
      </c>
      <c r="I519" s="2">
        <v>2634404.11</v>
      </c>
      <c r="J519" s="2">
        <f>H519-I519</f>
        <v>157800.89000000013</v>
      </c>
      <c r="K519" s="4">
        <f>(H519-I519)/H519</f>
        <v>5.6514793863631119E-2</v>
      </c>
      <c r="L519" s="3">
        <f>(G519-H519)/G519</f>
        <v>9.3439935064935059E-2</v>
      </c>
      <c r="M519" s="2">
        <v>95850643.299999997</v>
      </c>
      <c r="N519" s="2">
        <v>1</v>
      </c>
    </row>
    <row r="520" spans="1:14" ht="15.75" x14ac:dyDescent="0.25">
      <c r="A520" s="6" t="s">
        <v>673</v>
      </c>
      <c r="B520" s="6" t="s">
        <v>4</v>
      </c>
      <c r="C520" s="6" t="s">
        <v>3</v>
      </c>
      <c r="D520" s="6" t="s">
        <v>8</v>
      </c>
      <c r="E520" s="6" t="s">
        <v>671</v>
      </c>
      <c r="F520" s="6" t="s">
        <v>0</v>
      </c>
      <c r="G520" s="5">
        <v>146700</v>
      </c>
      <c r="H520" s="5">
        <v>134000</v>
      </c>
      <c r="I520" s="2">
        <v>43450</v>
      </c>
      <c r="J520" s="2"/>
      <c r="K520" s="4">
        <f>(H520-I520)/H520</f>
        <v>0.67574626865671639</v>
      </c>
      <c r="L520" s="3">
        <f>(G520-H520)/G520</f>
        <v>8.6571233810497611E-2</v>
      </c>
      <c r="M520" s="2">
        <v>2189880</v>
      </c>
      <c r="N520" s="2">
        <v>4</v>
      </c>
    </row>
    <row r="521" spans="1:14" ht="15.75" x14ac:dyDescent="0.25">
      <c r="A521" s="6" t="s">
        <v>673</v>
      </c>
      <c r="B521" s="6" t="s">
        <v>4</v>
      </c>
      <c r="C521" s="6" t="s">
        <v>3</v>
      </c>
      <c r="D521" s="6" t="s">
        <v>2</v>
      </c>
      <c r="E521" s="6" t="s">
        <v>671</v>
      </c>
      <c r="F521" s="6" t="s">
        <v>0</v>
      </c>
      <c r="G521" s="5">
        <v>146700</v>
      </c>
      <c r="H521" s="5">
        <v>134000</v>
      </c>
      <c r="I521" s="2">
        <v>130500</v>
      </c>
      <c r="J521" s="2">
        <f>H521-I521</f>
        <v>3500</v>
      </c>
      <c r="K521" s="4">
        <f>(H521-I521)/H521</f>
        <v>2.6119402985074626E-2</v>
      </c>
      <c r="L521" s="3">
        <f>(G521-H521)/G521</f>
        <v>8.6571233810497611E-2</v>
      </c>
      <c r="M521" s="2">
        <v>44943360</v>
      </c>
      <c r="N521" s="2">
        <v>4</v>
      </c>
    </row>
    <row r="522" spans="1:14" ht="15.75" x14ac:dyDescent="0.25">
      <c r="A522" s="6" t="s">
        <v>672</v>
      </c>
      <c r="B522" s="6" t="s">
        <v>17</v>
      </c>
      <c r="C522" s="6" t="s">
        <v>3</v>
      </c>
      <c r="D522" s="6" t="s">
        <v>8</v>
      </c>
      <c r="E522" s="6" t="s">
        <v>671</v>
      </c>
      <c r="F522" s="6" t="s">
        <v>0</v>
      </c>
      <c r="G522" s="5">
        <v>153000</v>
      </c>
      <c r="H522" s="5">
        <v>136962.9</v>
      </c>
      <c r="I522" s="2">
        <v>114980</v>
      </c>
      <c r="J522" s="2"/>
      <c r="K522" s="4">
        <f>(H522-I522)/H522</f>
        <v>0.16050258865722028</v>
      </c>
      <c r="L522" s="3">
        <f>(G522-H522)/G522</f>
        <v>0.10481764705882357</v>
      </c>
      <c r="M522" s="2">
        <v>8443344</v>
      </c>
      <c r="N522" s="2">
        <v>1</v>
      </c>
    </row>
    <row r="523" spans="1:14" ht="15.75" x14ac:dyDescent="0.25">
      <c r="A523" s="6" t="s">
        <v>672</v>
      </c>
      <c r="B523" s="6" t="s">
        <v>17</v>
      </c>
      <c r="C523" s="6" t="s">
        <v>3</v>
      </c>
      <c r="D523" s="6" t="s">
        <v>2</v>
      </c>
      <c r="E523" s="6" t="s">
        <v>671</v>
      </c>
      <c r="F523" s="6" t="s">
        <v>0</v>
      </c>
      <c r="G523" s="5">
        <v>153000</v>
      </c>
      <c r="H523" s="5">
        <v>136962.9</v>
      </c>
      <c r="I523" s="2">
        <v>136962.9</v>
      </c>
      <c r="J523" s="2">
        <f>H523-I523</f>
        <v>0</v>
      </c>
      <c r="K523" s="4">
        <f>(H523-I523)/H523</f>
        <v>0</v>
      </c>
      <c r="L523" s="3">
        <f>(G523-H523)/G523</f>
        <v>0.10481764705882357</v>
      </c>
      <c r="M523" s="2">
        <v>89891490.530000001</v>
      </c>
      <c r="N523" s="2">
        <v>1</v>
      </c>
    </row>
    <row r="524" spans="1:14" ht="15.75" x14ac:dyDescent="0.25">
      <c r="A524" s="6" t="s">
        <v>670</v>
      </c>
      <c r="B524" s="6" t="s">
        <v>4</v>
      </c>
      <c r="C524" s="6" t="s">
        <v>3</v>
      </c>
      <c r="D524" s="6" t="s">
        <v>2</v>
      </c>
      <c r="E524" s="6" t="s">
        <v>666</v>
      </c>
      <c r="F524" s="6" t="s">
        <v>159</v>
      </c>
      <c r="G524" s="5">
        <v>234250</v>
      </c>
      <c r="H524" s="5">
        <v>231799.05</v>
      </c>
      <c r="I524" s="2">
        <v>231799.05</v>
      </c>
      <c r="J524" s="2">
        <f>H524-I524</f>
        <v>0</v>
      </c>
      <c r="K524" s="4">
        <f>(H524-I524)/H524</f>
        <v>0</v>
      </c>
      <c r="L524" s="3">
        <f>(G524-H524)/G524</f>
        <v>1.0462966915688416E-2</v>
      </c>
      <c r="M524" s="2">
        <v>17134585.780000001</v>
      </c>
      <c r="N524" s="2">
        <v>3</v>
      </c>
    </row>
    <row r="525" spans="1:14" ht="15.75" x14ac:dyDescent="0.25">
      <c r="A525" s="6" t="s">
        <v>669</v>
      </c>
      <c r="B525" s="6" t="s">
        <v>17</v>
      </c>
      <c r="C525" s="6" t="s">
        <v>3</v>
      </c>
      <c r="D525" s="6" t="s">
        <v>2</v>
      </c>
      <c r="E525" s="6" t="s">
        <v>666</v>
      </c>
      <c r="F525" s="6" t="s">
        <v>159</v>
      </c>
      <c r="G525" s="5">
        <v>255000</v>
      </c>
      <c r="H525" s="5">
        <v>236550</v>
      </c>
      <c r="I525" s="2">
        <v>236550</v>
      </c>
      <c r="J525" s="2">
        <f>H525-I525</f>
        <v>0</v>
      </c>
      <c r="K525" s="4">
        <f>(H525-I525)/H525</f>
        <v>0</v>
      </c>
      <c r="L525" s="3">
        <f>(G525-H525)/G525</f>
        <v>7.2352941176470592E-2</v>
      </c>
      <c r="M525" s="2">
        <v>55166560.280000001</v>
      </c>
      <c r="N525" s="2">
        <v>3</v>
      </c>
    </row>
    <row r="526" spans="1:14" ht="15.75" x14ac:dyDescent="0.25">
      <c r="A526" s="6" t="s">
        <v>668</v>
      </c>
      <c r="B526" s="6" t="s">
        <v>26</v>
      </c>
      <c r="C526" s="6" t="s">
        <v>3</v>
      </c>
      <c r="D526" s="6" t="s">
        <v>2</v>
      </c>
      <c r="E526" s="6" t="s">
        <v>666</v>
      </c>
      <c r="F526" s="6" t="s">
        <v>159</v>
      </c>
      <c r="G526" s="5">
        <v>230000</v>
      </c>
      <c r="H526" s="5">
        <v>228851.43</v>
      </c>
      <c r="I526" s="2">
        <v>227707.18</v>
      </c>
      <c r="J526" s="2">
        <f>H526-I526</f>
        <v>1144.25</v>
      </c>
      <c r="K526" s="4">
        <f>(H526-I526)/H526</f>
        <v>4.9999687570228424E-3</v>
      </c>
      <c r="L526" s="3">
        <f>(G526-H526)/G526</f>
        <v>4.9937826086956828E-3</v>
      </c>
      <c r="M526" s="2">
        <v>11016473.369999999</v>
      </c>
      <c r="N526" s="2">
        <v>2</v>
      </c>
    </row>
    <row r="527" spans="1:14" ht="15.75" x14ac:dyDescent="0.25">
      <c r="A527" s="6" t="s">
        <v>667</v>
      </c>
      <c r="B527" s="6" t="s">
        <v>17</v>
      </c>
      <c r="C527" s="6" t="s">
        <v>3</v>
      </c>
      <c r="D527" s="6" t="s">
        <v>8</v>
      </c>
      <c r="E527" s="6" t="s">
        <v>666</v>
      </c>
      <c r="F527" s="6" t="s">
        <v>0</v>
      </c>
      <c r="G527" s="5">
        <v>240000</v>
      </c>
      <c r="H527" s="5">
        <v>184815</v>
      </c>
      <c r="I527" s="2">
        <v>184000</v>
      </c>
      <c r="J527" s="2"/>
      <c r="K527" s="4">
        <f>(H527-I527)/H527</f>
        <v>4.4098152206260314E-3</v>
      </c>
      <c r="L527" s="3">
        <f>(G527-H527)/G527</f>
        <v>0.22993749999999999</v>
      </c>
      <c r="M527" s="2">
        <v>8243200</v>
      </c>
      <c r="N527" s="2">
        <v>3</v>
      </c>
    </row>
    <row r="528" spans="1:14" ht="15.75" x14ac:dyDescent="0.25">
      <c r="A528" s="6" t="s">
        <v>667</v>
      </c>
      <c r="B528" s="6" t="s">
        <v>17</v>
      </c>
      <c r="C528" s="6" t="s">
        <v>3</v>
      </c>
      <c r="D528" s="6" t="s">
        <v>2</v>
      </c>
      <c r="E528" s="6" t="s">
        <v>666</v>
      </c>
      <c r="F528" s="6" t="s">
        <v>0</v>
      </c>
      <c r="G528" s="5">
        <v>240000</v>
      </c>
      <c r="H528" s="5">
        <v>184815</v>
      </c>
      <c r="I528" s="2">
        <v>184815</v>
      </c>
      <c r="J528" s="2">
        <f>H528-I528</f>
        <v>0</v>
      </c>
      <c r="K528" s="4">
        <f>(H528-I528)/H528</f>
        <v>0</v>
      </c>
      <c r="L528" s="3">
        <f>(G528-H528)/G528</f>
        <v>0.22993749999999999</v>
      </c>
      <c r="M528" s="2">
        <v>58371969.600000001</v>
      </c>
      <c r="N528" s="2">
        <v>3</v>
      </c>
    </row>
    <row r="529" spans="1:14" ht="15.75" x14ac:dyDescent="0.25">
      <c r="A529" s="6" t="s">
        <v>667</v>
      </c>
      <c r="B529" s="6" t="s">
        <v>17</v>
      </c>
      <c r="C529" s="6" t="s">
        <v>9</v>
      </c>
      <c r="D529" s="6" t="s">
        <v>8</v>
      </c>
      <c r="E529" s="6" t="s">
        <v>666</v>
      </c>
      <c r="F529" s="6" t="s">
        <v>0</v>
      </c>
      <c r="G529" s="5">
        <v>240000</v>
      </c>
      <c r="H529" s="5">
        <v>184000</v>
      </c>
      <c r="I529" s="2">
        <v>184000</v>
      </c>
      <c r="J529" s="2"/>
      <c r="K529" s="4">
        <f>(H529-I529)/H529</f>
        <v>0</v>
      </c>
      <c r="L529" s="3">
        <f>(G529-H529)/G529</f>
        <v>0.23333333333333334</v>
      </c>
      <c r="M529" s="2">
        <v>8243200</v>
      </c>
      <c r="N529" s="2">
        <v>1</v>
      </c>
    </row>
    <row r="530" spans="1:14" ht="15.75" x14ac:dyDescent="0.25">
      <c r="A530" s="6" t="s">
        <v>665</v>
      </c>
      <c r="B530" s="6" t="s">
        <v>4</v>
      </c>
      <c r="C530" s="6" t="s">
        <v>3</v>
      </c>
      <c r="D530" s="6" t="s">
        <v>8</v>
      </c>
      <c r="E530" s="6" t="s">
        <v>662</v>
      </c>
      <c r="F530" s="6" t="s">
        <v>159</v>
      </c>
      <c r="G530" s="5">
        <v>304500</v>
      </c>
      <c r="H530" s="5">
        <v>245329</v>
      </c>
      <c r="I530" s="2">
        <v>130000</v>
      </c>
      <c r="J530" s="2"/>
      <c r="K530" s="4">
        <f>(H530-I530)/H530</f>
        <v>0.4700993359937064</v>
      </c>
      <c r="L530" s="3">
        <f>(G530-H530)/G530</f>
        <v>0.19432183908045977</v>
      </c>
      <c r="M530" s="2">
        <v>2891168</v>
      </c>
      <c r="N530" s="2">
        <v>9</v>
      </c>
    </row>
    <row r="531" spans="1:14" ht="15.75" x14ac:dyDescent="0.25">
      <c r="A531" s="6" t="s">
        <v>664</v>
      </c>
      <c r="B531" s="6" t="s">
        <v>11</v>
      </c>
      <c r="C531" s="6" t="s">
        <v>3</v>
      </c>
      <c r="D531" s="6" t="s">
        <v>8</v>
      </c>
      <c r="E531" s="6" t="s">
        <v>662</v>
      </c>
      <c r="F531" s="6" t="s">
        <v>0</v>
      </c>
      <c r="G531" s="5">
        <v>409500</v>
      </c>
      <c r="H531" s="5">
        <v>331336</v>
      </c>
      <c r="I531" s="2">
        <v>250000</v>
      </c>
      <c r="J531" s="2"/>
      <c r="K531" s="4">
        <f>(H531-I531)/H531</f>
        <v>0.24547890962648189</v>
      </c>
      <c r="L531" s="3">
        <f>(G531-H531)/G531</f>
        <v>0.19087667887667889</v>
      </c>
      <c r="M531" s="2">
        <v>19000000</v>
      </c>
      <c r="N531" s="2">
        <v>7</v>
      </c>
    </row>
    <row r="532" spans="1:14" ht="15.75" x14ac:dyDescent="0.25">
      <c r="A532" s="6" t="s">
        <v>664</v>
      </c>
      <c r="B532" s="6" t="s">
        <v>11</v>
      </c>
      <c r="C532" s="6" t="s">
        <v>3</v>
      </c>
      <c r="D532" s="6" t="s">
        <v>2</v>
      </c>
      <c r="E532" s="6" t="s">
        <v>662</v>
      </c>
      <c r="F532" s="6" t="s">
        <v>0</v>
      </c>
      <c r="G532" s="5">
        <v>409500</v>
      </c>
      <c r="H532" s="5">
        <v>331336</v>
      </c>
      <c r="I532" s="2">
        <v>331336</v>
      </c>
      <c r="J532" s="2">
        <f>H532-I532</f>
        <v>0</v>
      </c>
      <c r="K532" s="4">
        <f>(H532-I532)/H532</f>
        <v>0</v>
      </c>
      <c r="L532" s="3">
        <f>(G532-H532)/G532</f>
        <v>0.19087667887667889</v>
      </c>
      <c r="M532" s="2">
        <v>64014115</v>
      </c>
      <c r="N532" s="2">
        <v>7</v>
      </c>
    </row>
    <row r="533" spans="1:14" ht="15.75" x14ac:dyDescent="0.25">
      <c r="A533" s="6" t="s">
        <v>663</v>
      </c>
      <c r="B533" s="6" t="s">
        <v>17</v>
      </c>
      <c r="C533" s="6" t="s">
        <v>3</v>
      </c>
      <c r="D533" s="6" t="s">
        <v>8</v>
      </c>
      <c r="E533" s="6" t="s">
        <v>662</v>
      </c>
      <c r="F533" s="6" t="s">
        <v>0</v>
      </c>
      <c r="G533" s="5">
        <v>339283</v>
      </c>
      <c r="H533" s="5">
        <v>310142.02</v>
      </c>
      <c r="I533" s="2">
        <v>245000</v>
      </c>
      <c r="J533" s="2"/>
      <c r="K533" s="4">
        <f>(H533-I533)/H533</f>
        <v>0.21003932327518862</v>
      </c>
      <c r="L533" s="3">
        <f>(G533-H533)/G533</f>
        <v>8.5889891329656895E-2</v>
      </c>
      <c r="M533" s="2">
        <v>3858400</v>
      </c>
      <c r="N533" s="2">
        <v>2</v>
      </c>
    </row>
    <row r="534" spans="1:14" ht="15.75" x14ac:dyDescent="0.25">
      <c r="A534" s="6" t="s">
        <v>661</v>
      </c>
      <c r="B534" s="6" t="s">
        <v>4</v>
      </c>
      <c r="C534" s="6" t="s">
        <v>3</v>
      </c>
      <c r="D534" s="6" t="s">
        <v>8</v>
      </c>
      <c r="E534" s="6" t="s">
        <v>660</v>
      </c>
      <c r="F534" s="6" t="s">
        <v>13</v>
      </c>
      <c r="G534" s="5">
        <v>81000</v>
      </c>
      <c r="H534" s="5">
        <v>77819.91</v>
      </c>
      <c r="I534" s="2">
        <v>70034.820000000007</v>
      </c>
      <c r="J534" s="2"/>
      <c r="K534" s="4">
        <f>(H534-I534)/H534</f>
        <v>0.1000398227137502</v>
      </c>
      <c r="L534" s="3">
        <f>(G534-H534)/G534</f>
        <v>3.9260370370370327E-2</v>
      </c>
      <c r="M534" s="2">
        <v>2843963.95</v>
      </c>
      <c r="N534" s="2">
        <v>4</v>
      </c>
    </row>
    <row r="535" spans="1:14" ht="15.75" x14ac:dyDescent="0.25">
      <c r="A535" s="6" t="s">
        <v>661</v>
      </c>
      <c r="B535" s="6" t="s">
        <v>4</v>
      </c>
      <c r="C535" s="6" t="s">
        <v>3</v>
      </c>
      <c r="D535" s="6" t="s">
        <v>2</v>
      </c>
      <c r="E535" s="6" t="s">
        <v>660</v>
      </c>
      <c r="F535" s="6" t="s">
        <v>13</v>
      </c>
      <c r="G535" s="5">
        <v>81000</v>
      </c>
      <c r="H535" s="5">
        <v>77819.91</v>
      </c>
      <c r="I535" s="2">
        <v>77819.91</v>
      </c>
      <c r="J535" s="2">
        <f>H535-I535</f>
        <v>0</v>
      </c>
      <c r="K535" s="4">
        <f>(H535-I535)/H535</f>
        <v>0</v>
      </c>
      <c r="L535" s="3">
        <f>(G535-H535)/G535</f>
        <v>3.9260370370370327E-2</v>
      </c>
      <c r="M535" s="2">
        <v>18826192.640000001</v>
      </c>
      <c r="N535" s="2">
        <v>4</v>
      </c>
    </row>
    <row r="536" spans="1:14" ht="15.75" x14ac:dyDescent="0.25">
      <c r="A536" s="6" t="s">
        <v>659</v>
      </c>
      <c r="B536" s="6" t="s">
        <v>4</v>
      </c>
      <c r="C536" s="6" t="s">
        <v>3</v>
      </c>
      <c r="D536" s="6" t="s">
        <v>8</v>
      </c>
      <c r="E536" s="6" t="s">
        <v>657</v>
      </c>
      <c r="F536" s="6" t="s">
        <v>159</v>
      </c>
      <c r="G536" s="5">
        <v>1026000</v>
      </c>
      <c r="H536" s="5">
        <v>924195.75</v>
      </c>
      <c r="I536" s="2">
        <v>815829</v>
      </c>
      <c r="J536" s="2"/>
      <c r="K536" s="4">
        <f>(H536-I536)/H536</f>
        <v>0.11725519187899316</v>
      </c>
      <c r="L536" s="3">
        <f>(G536-H536)/G536</f>
        <v>9.9224415204678368E-2</v>
      </c>
      <c r="M536" s="2">
        <v>8374756.3200000003</v>
      </c>
      <c r="N536" s="2">
        <v>8</v>
      </c>
    </row>
    <row r="537" spans="1:14" ht="15.75" x14ac:dyDescent="0.25">
      <c r="A537" s="6" t="s">
        <v>658</v>
      </c>
      <c r="B537" s="6" t="s">
        <v>17</v>
      </c>
      <c r="C537" s="6" t="s">
        <v>3</v>
      </c>
      <c r="D537" s="6" t="s">
        <v>8</v>
      </c>
      <c r="E537" s="6" t="s">
        <v>657</v>
      </c>
      <c r="F537" s="6" t="s">
        <v>0</v>
      </c>
      <c r="G537" s="5">
        <v>900000</v>
      </c>
      <c r="H537" s="5">
        <v>868989.99</v>
      </c>
      <c r="I537" s="2">
        <v>799150</v>
      </c>
      <c r="J537" s="2"/>
      <c r="K537" s="4">
        <f>(H537-I537)/H537</f>
        <v>8.0369153619364461E-2</v>
      </c>
      <c r="L537" s="3">
        <f>(G537-H537)/G537</f>
        <v>3.445556666666668E-2</v>
      </c>
      <c r="M537" s="2">
        <v>7608384</v>
      </c>
      <c r="N537" s="2">
        <v>5</v>
      </c>
    </row>
    <row r="538" spans="1:14" ht="15.75" x14ac:dyDescent="0.25">
      <c r="A538" s="6" t="s">
        <v>658</v>
      </c>
      <c r="B538" s="6" t="s">
        <v>17</v>
      </c>
      <c r="C538" s="6" t="s">
        <v>3</v>
      </c>
      <c r="D538" s="6" t="s">
        <v>2</v>
      </c>
      <c r="E538" s="6" t="s">
        <v>657</v>
      </c>
      <c r="F538" s="6" t="s">
        <v>0</v>
      </c>
      <c r="G538" s="5">
        <v>900000</v>
      </c>
      <c r="H538" s="5">
        <v>868989.99</v>
      </c>
      <c r="I538" s="2">
        <v>868989.99</v>
      </c>
      <c r="J538" s="2">
        <f>H538-I538</f>
        <v>0</v>
      </c>
      <c r="K538" s="4">
        <f>(H538-I538)/H538</f>
        <v>0</v>
      </c>
      <c r="L538" s="3">
        <f>(G538-H538)/G538</f>
        <v>3.445556666666668E-2</v>
      </c>
      <c r="M538" s="2">
        <v>31144601.239999998</v>
      </c>
      <c r="N538" s="2">
        <v>5</v>
      </c>
    </row>
    <row r="539" spans="1:14" ht="15.75" x14ac:dyDescent="0.25">
      <c r="A539" s="6" t="s">
        <v>656</v>
      </c>
      <c r="B539" s="6" t="s">
        <v>17</v>
      </c>
      <c r="C539" s="6" t="s">
        <v>3</v>
      </c>
      <c r="D539" s="6" t="s">
        <v>8</v>
      </c>
      <c r="E539" s="6" t="s">
        <v>655</v>
      </c>
      <c r="F539" s="6" t="s">
        <v>0</v>
      </c>
      <c r="G539" s="5">
        <v>170000</v>
      </c>
      <c r="H539" s="5">
        <v>165706.45000000001</v>
      </c>
      <c r="I539" s="2">
        <v>130000</v>
      </c>
      <c r="J539" s="2"/>
      <c r="K539" s="4">
        <f>(H539-I539)/H539</f>
        <v>0.21548014576378896</v>
      </c>
      <c r="L539" s="3">
        <f>(G539-H539)/G539</f>
        <v>2.5256176470588167E-2</v>
      </c>
      <c r="M539" s="2">
        <v>4287360</v>
      </c>
      <c r="N539" s="2">
        <v>1</v>
      </c>
    </row>
    <row r="540" spans="1:14" ht="15.75" x14ac:dyDescent="0.25">
      <c r="A540" s="6" t="s">
        <v>656</v>
      </c>
      <c r="B540" s="6" t="s">
        <v>17</v>
      </c>
      <c r="C540" s="6" t="s">
        <v>3</v>
      </c>
      <c r="D540" s="6" t="s">
        <v>2</v>
      </c>
      <c r="E540" s="6" t="s">
        <v>655</v>
      </c>
      <c r="F540" s="6" t="s">
        <v>0</v>
      </c>
      <c r="G540" s="5">
        <v>170000</v>
      </c>
      <c r="H540" s="5">
        <v>165706.45000000001</v>
      </c>
      <c r="I540" s="2">
        <v>165540</v>
      </c>
      <c r="J540" s="2">
        <f>H540-I540</f>
        <v>166.45000000001164</v>
      </c>
      <c r="K540" s="4">
        <f>(H540-I540)/H540</f>
        <v>1.0044871518278958E-3</v>
      </c>
      <c r="L540" s="3">
        <f>(G540-H540)/G540</f>
        <v>2.5256176470588167E-2</v>
      </c>
      <c r="M540" s="2">
        <v>15017788.800000001</v>
      </c>
      <c r="N540" s="2">
        <v>1</v>
      </c>
    </row>
    <row r="541" spans="1:14" ht="15.75" x14ac:dyDescent="0.25">
      <c r="A541" s="6" t="s">
        <v>654</v>
      </c>
      <c r="B541" s="6" t="s">
        <v>17</v>
      </c>
      <c r="C541" s="6" t="s">
        <v>9</v>
      </c>
      <c r="D541" s="6" t="s">
        <v>8</v>
      </c>
      <c r="E541" s="6" t="s">
        <v>652</v>
      </c>
      <c r="F541" s="6" t="s">
        <v>159</v>
      </c>
      <c r="G541" s="5">
        <v>52500</v>
      </c>
      <c r="H541" s="5">
        <v>39400</v>
      </c>
      <c r="I541" s="2">
        <v>39400</v>
      </c>
      <c r="J541" s="2"/>
      <c r="K541" s="4">
        <f>(H541-I541)/H541</f>
        <v>0</v>
      </c>
      <c r="L541" s="3">
        <f>(G541-H541)/G541</f>
        <v>0.24952380952380954</v>
      </c>
      <c r="M541" s="2">
        <v>1521296</v>
      </c>
      <c r="N541" s="2">
        <v>2</v>
      </c>
    </row>
    <row r="542" spans="1:14" ht="15.75" x14ac:dyDescent="0.25">
      <c r="A542" s="6" t="s">
        <v>653</v>
      </c>
      <c r="B542" s="6" t="s">
        <v>17</v>
      </c>
      <c r="C542" s="6" t="s">
        <v>3</v>
      </c>
      <c r="D542" s="6" t="s">
        <v>8</v>
      </c>
      <c r="E542" s="6" t="s">
        <v>652</v>
      </c>
      <c r="F542" s="6" t="s">
        <v>159</v>
      </c>
      <c r="G542" s="5">
        <v>61186</v>
      </c>
      <c r="H542" s="5">
        <v>60689</v>
      </c>
      <c r="I542" s="2">
        <v>59900</v>
      </c>
      <c r="J542" s="2"/>
      <c r="K542" s="4">
        <f>(H542-I542)/H542</f>
        <v>1.300070853037618E-2</v>
      </c>
      <c r="L542" s="3">
        <f>(G542-H542)/G542</f>
        <v>8.1227731834079692E-3</v>
      </c>
      <c r="M542" s="2">
        <v>3534100</v>
      </c>
      <c r="N542" s="2">
        <v>4</v>
      </c>
    </row>
    <row r="543" spans="1:14" ht="15.75" x14ac:dyDescent="0.25">
      <c r="A543" s="6" t="s">
        <v>653</v>
      </c>
      <c r="B543" s="6" t="s">
        <v>17</v>
      </c>
      <c r="C543" s="6" t="s">
        <v>3</v>
      </c>
      <c r="D543" s="6" t="s">
        <v>2</v>
      </c>
      <c r="E543" s="6" t="s">
        <v>652</v>
      </c>
      <c r="F543" s="6" t="s">
        <v>159</v>
      </c>
      <c r="G543" s="5">
        <v>61186</v>
      </c>
      <c r="H543" s="5">
        <v>60689</v>
      </c>
      <c r="I543" s="2">
        <v>60233</v>
      </c>
      <c r="J543" s="2">
        <f>H543-I543</f>
        <v>456</v>
      </c>
      <c r="K543" s="4">
        <f>(H543-I543)/H543</f>
        <v>7.5137174776318608E-3</v>
      </c>
      <c r="L543" s="3">
        <f>(G543-H543)/G543</f>
        <v>8.1227731834079692E-3</v>
      </c>
      <c r="M543" s="2">
        <v>98202848.540000007</v>
      </c>
      <c r="N543" s="2">
        <v>4</v>
      </c>
    </row>
    <row r="544" spans="1:14" ht="15.75" x14ac:dyDescent="0.25">
      <c r="A544" s="6" t="s">
        <v>653</v>
      </c>
      <c r="B544" s="6" t="s">
        <v>17</v>
      </c>
      <c r="C544" s="6" t="s">
        <v>9</v>
      </c>
      <c r="D544" s="6" t="s">
        <v>8</v>
      </c>
      <c r="E544" s="6" t="s">
        <v>652</v>
      </c>
      <c r="F544" s="6" t="s">
        <v>159</v>
      </c>
      <c r="G544" s="5">
        <v>61800</v>
      </c>
      <c r="H544" s="5">
        <v>60110</v>
      </c>
      <c r="I544" s="2">
        <v>59900</v>
      </c>
      <c r="J544" s="2"/>
      <c r="K544" s="4">
        <f>(H544-I544)/H544</f>
        <v>3.4935950756945599E-3</v>
      </c>
      <c r="L544" s="3">
        <f>(G544-H544)/G544</f>
        <v>2.7346278317152105E-2</v>
      </c>
      <c r="M544" s="2">
        <v>3534100</v>
      </c>
      <c r="N544" s="2">
        <v>3</v>
      </c>
    </row>
    <row r="545" spans="1:14" ht="15.75" x14ac:dyDescent="0.25">
      <c r="A545" s="6" t="s">
        <v>651</v>
      </c>
      <c r="B545" s="6" t="s">
        <v>4</v>
      </c>
      <c r="C545" s="6" t="s">
        <v>3</v>
      </c>
      <c r="D545" s="6" t="s">
        <v>8</v>
      </c>
      <c r="E545" s="6" t="s">
        <v>650</v>
      </c>
      <c r="F545" s="6" t="s">
        <v>0</v>
      </c>
      <c r="G545" s="5">
        <v>331000</v>
      </c>
      <c r="H545" s="5">
        <v>278535</v>
      </c>
      <c r="I545" s="2">
        <v>179200</v>
      </c>
      <c r="J545" s="2"/>
      <c r="K545" s="4">
        <f>(H545-I545)/H545</f>
        <v>0.35663381621699247</v>
      </c>
      <c r="L545" s="3">
        <f>(G545-H545)/G545</f>
        <v>0.15850453172205439</v>
      </c>
      <c r="M545" s="2">
        <v>1070720</v>
      </c>
      <c r="N545" s="2">
        <v>8</v>
      </c>
    </row>
    <row r="546" spans="1:14" ht="15.75" x14ac:dyDescent="0.25">
      <c r="A546" s="6" t="s">
        <v>649</v>
      </c>
      <c r="B546" s="6" t="s">
        <v>11</v>
      </c>
      <c r="C546" s="6" t="s">
        <v>9</v>
      </c>
      <c r="D546" s="6" t="s">
        <v>8</v>
      </c>
      <c r="E546" s="6" t="s">
        <v>648</v>
      </c>
      <c r="F546" s="6" t="s">
        <v>0</v>
      </c>
      <c r="G546" s="5">
        <v>145100</v>
      </c>
      <c r="H546" s="5">
        <v>133750</v>
      </c>
      <c r="I546" s="2">
        <v>133750</v>
      </c>
      <c r="J546" s="2"/>
      <c r="K546" s="4">
        <f>(H546-I546)/H546</f>
        <v>0</v>
      </c>
      <c r="L546" s="3">
        <f>(G546-H546)/G546</f>
        <v>7.8221915920055132E-2</v>
      </c>
      <c r="M546" s="2">
        <v>5093200</v>
      </c>
      <c r="N546" s="2">
        <v>7</v>
      </c>
    </row>
    <row r="547" spans="1:14" ht="15.75" x14ac:dyDescent="0.25">
      <c r="A547" s="6" t="s">
        <v>647</v>
      </c>
      <c r="B547" s="6" t="s">
        <v>17</v>
      </c>
      <c r="C547" s="6" t="s">
        <v>3</v>
      </c>
      <c r="D547" s="6" t="s">
        <v>8</v>
      </c>
      <c r="E547" s="6" t="s">
        <v>646</v>
      </c>
      <c r="F547" s="6" t="s">
        <v>0</v>
      </c>
      <c r="G547" s="5">
        <v>61392</v>
      </c>
      <c r="H547" s="5">
        <v>55244</v>
      </c>
      <c r="I547" s="2">
        <v>44954.46</v>
      </c>
      <c r="J547" s="2"/>
      <c r="K547" s="4">
        <f>(H547-I547)/H547</f>
        <v>0.18625624502208385</v>
      </c>
      <c r="L547" s="3">
        <f>(G547-H547)/G547</f>
        <v>0.10014334115194162</v>
      </c>
      <c r="M547" s="2">
        <v>2247723</v>
      </c>
      <c r="N547" s="2">
        <v>5</v>
      </c>
    </row>
    <row r="548" spans="1:14" ht="15.75" x14ac:dyDescent="0.25">
      <c r="A548" s="6" t="s">
        <v>647</v>
      </c>
      <c r="B548" s="6" t="s">
        <v>17</v>
      </c>
      <c r="C548" s="6" t="s">
        <v>3</v>
      </c>
      <c r="D548" s="6" t="s">
        <v>2</v>
      </c>
      <c r="E548" s="6" t="s">
        <v>646</v>
      </c>
      <c r="F548" s="6" t="s">
        <v>0</v>
      </c>
      <c r="G548" s="5">
        <v>61392</v>
      </c>
      <c r="H548" s="5">
        <v>55244</v>
      </c>
      <c r="I548" s="2">
        <v>55244</v>
      </c>
      <c r="J548" s="2">
        <f>H548-I548</f>
        <v>0</v>
      </c>
      <c r="K548" s="4">
        <f>(H548-I548)/H548</f>
        <v>0</v>
      </c>
      <c r="L548" s="3">
        <f>(G548-H548)/G548</f>
        <v>0.10014334115194162</v>
      </c>
      <c r="M548" s="2">
        <v>13102771.92</v>
      </c>
      <c r="N548" s="2">
        <v>5</v>
      </c>
    </row>
    <row r="549" spans="1:14" ht="15.75" x14ac:dyDescent="0.25">
      <c r="A549" s="6" t="s">
        <v>645</v>
      </c>
      <c r="B549" s="6" t="s">
        <v>4</v>
      </c>
      <c r="C549" s="6" t="s">
        <v>3</v>
      </c>
      <c r="D549" s="6" t="s">
        <v>2</v>
      </c>
      <c r="E549" s="6" t="s">
        <v>641</v>
      </c>
      <c r="F549" s="6" t="s">
        <v>159</v>
      </c>
      <c r="G549" s="5">
        <v>179786</v>
      </c>
      <c r="H549" s="5">
        <v>176656.25</v>
      </c>
      <c r="I549" s="2">
        <v>176656.25</v>
      </c>
      <c r="J549" s="2">
        <f>H549-I549</f>
        <v>0</v>
      </c>
      <c r="K549" s="4">
        <f>(H549-I549)/H549</f>
        <v>0</v>
      </c>
      <c r="L549" s="3">
        <f>(G549-H549)/G549</f>
        <v>1.7408196411288976E-2</v>
      </c>
      <c r="M549" s="2">
        <v>77583891.879999995</v>
      </c>
      <c r="N549" s="2">
        <v>3</v>
      </c>
    </row>
    <row r="550" spans="1:14" ht="15.75" x14ac:dyDescent="0.25">
      <c r="A550" s="6" t="s">
        <v>644</v>
      </c>
      <c r="B550" s="6" t="s">
        <v>17</v>
      </c>
      <c r="C550" s="6" t="s">
        <v>3</v>
      </c>
      <c r="D550" s="6" t="s">
        <v>8</v>
      </c>
      <c r="E550" s="6" t="s">
        <v>641</v>
      </c>
      <c r="F550" s="6" t="s">
        <v>159</v>
      </c>
      <c r="G550" s="5">
        <v>215000</v>
      </c>
      <c r="H550" s="5">
        <v>190821.75</v>
      </c>
      <c r="I550" s="2">
        <v>167040</v>
      </c>
      <c r="J550" s="2"/>
      <c r="K550" s="4">
        <f>(H550-I550)/H550</f>
        <v>0.12462808877918791</v>
      </c>
      <c r="L550" s="3">
        <f>(G550-H550)/G550</f>
        <v>0.11245697674418605</v>
      </c>
      <c r="M550" s="2">
        <v>11067358.58</v>
      </c>
      <c r="N550" s="2">
        <v>3</v>
      </c>
    </row>
    <row r="551" spans="1:14" ht="15.75" x14ac:dyDescent="0.25">
      <c r="A551" s="6" t="s">
        <v>644</v>
      </c>
      <c r="B551" s="6" t="s">
        <v>17</v>
      </c>
      <c r="C551" s="6" t="s">
        <v>3</v>
      </c>
      <c r="D551" s="6" t="s">
        <v>2</v>
      </c>
      <c r="E551" s="6" t="s">
        <v>641</v>
      </c>
      <c r="F551" s="6" t="s">
        <v>159</v>
      </c>
      <c r="G551" s="5">
        <v>215000</v>
      </c>
      <c r="H551" s="5">
        <v>190821.75</v>
      </c>
      <c r="I551" s="2">
        <v>190000</v>
      </c>
      <c r="J551" s="2">
        <f>H551-I551</f>
        <v>821.75</v>
      </c>
      <c r="K551" s="4">
        <f>(H551-I551)/H551</f>
        <v>4.3063749284345211E-3</v>
      </c>
      <c r="L551" s="3">
        <f>(G551-H551)/G551</f>
        <v>0.11245697674418605</v>
      </c>
      <c r="M551" s="2">
        <v>43046400</v>
      </c>
      <c r="N551" s="2">
        <v>3</v>
      </c>
    </row>
    <row r="552" spans="1:14" ht="15.75" x14ac:dyDescent="0.25">
      <c r="A552" s="6" t="s">
        <v>643</v>
      </c>
      <c r="B552" s="6" t="s">
        <v>17</v>
      </c>
      <c r="C552" s="6" t="s">
        <v>3</v>
      </c>
      <c r="D552" s="6" t="s">
        <v>8</v>
      </c>
      <c r="E552" s="6" t="s">
        <v>641</v>
      </c>
      <c r="F552" s="6" t="s">
        <v>159</v>
      </c>
      <c r="G552" s="5">
        <v>215000</v>
      </c>
      <c r="H552" s="5">
        <v>211719.37</v>
      </c>
      <c r="I552" s="2">
        <v>190000</v>
      </c>
      <c r="J552" s="2"/>
      <c r="K552" s="4">
        <f>(H552-I552)/H552</f>
        <v>0.10258565383035098</v>
      </c>
      <c r="L552" s="3">
        <f>(G552-H552)/G552</f>
        <v>1.5258744186046534E-2</v>
      </c>
      <c r="M552" s="2">
        <v>8968000</v>
      </c>
      <c r="N552" s="2">
        <v>3</v>
      </c>
    </row>
    <row r="553" spans="1:14" ht="15.75" x14ac:dyDescent="0.25">
      <c r="A553" s="6" t="s">
        <v>643</v>
      </c>
      <c r="B553" s="6" t="s">
        <v>17</v>
      </c>
      <c r="C553" s="6" t="s">
        <v>3</v>
      </c>
      <c r="D553" s="6" t="s">
        <v>2</v>
      </c>
      <c r="E553" s="6" t="s">
        <v>641</v>
      </c>
      <c r="F553" s="6" t="s">
        <v>159</v>
      </c>
      <c r="G553" s="5">
        <v>215000</v>
      </c>
      <c r="H553" s="5">
        <v>211719.37</v>
      </c>
      <c r="I553" s="2">
        <v>199500</v>
      </c>
      <c r="J553" s="2">
        <f>H553-I553</f>
        <v>12219.369999999995</v>
      </c>
      <c r="K553" s="4">
        <f>(H553-I553)/H553</f>
        <v>5.7714936521868529E-2</v>
      </c>
      <c r="L553" s="3">
        <f>(G553-H553)/G553</f>
        <v>1.5258744186046534E-2</v>
      </c>
      <c r="M553" s="2">
        <v>121000740</v>
      </c>
      <c r="N553" s="2">
        <v>3</v>
      </c>
    </row>
    <row r="554" spans="1:14" ht="15.75" x14ac:dyDescent="0.25">
      <c r="A554" s="6" t="s">
        <v>642</v>
      </c>
      <c r="B554" s="6" t="s">
        <v>17</v>
      </c>
      <c r="C554" s="6" t="s">
        <v>3</v>
      </c>
      <c r="D554" s="6" t="s">
        <v>8</v>
      </c>
      <c r="E554" s="6" t="s">
        <v>641</v>
      </c>
      <c r="F554" s="6" t="s">
        <v>0</v>
      </c>
      <c r="G554" s="5">
        <v>215000</v>
      </c>
      <c r="H554" s="5">
        <v>212644.14</v>
      </c>
      <c r="I554" s="2">
        <v>168131.7</v>
      </c>
      <c r="J554" s="2"/>
      <c r="K554" s="4">
        <f>(H554-I554)/H554</f>
        <v>0.20932831725341691</v>
      </c>
      <c r="L554" s="3">
        <f>(G554-H554)/G554</f>
        <v>1.0957488372092958E-2</v>
      </c>
      <c r="M554" s="2">
        <v>35401810.75</v>
      </c>
      <c r="N554" s="2">
        <v>3</v>
      </c>
    </row>
    <row r="555" spans="1:14" ht="15.75" x14ac:dyDescent="0.25">
      <c r="A555" s="6" t="s">
        <v>642</v>
      </c>
      <c r="B555" s="6" t="s">
        <v>17</v>
      </c>
      <c r="C555" s="6" t="s">
        <v>3</v>
      </c>
      <c r="D555" s="6" t="s">
        <v>2</v>
      </c>
      <c r="E555" s="6" t="s">
        <v>641</v>
      </c>
      <c r="F555" s="6" t="s">
        <v>0</v>
      </c>
      <c r="G555" s="5">
        <v>215000</v>
      </c>
      <c r="H555" s="5">
        <v>212644.14</v>
      </c>
      <c r="I555" s="2">
        <v>190000</v>
      </c>
      <c r="J555" s="2">
        <f>H555-I555</f>
        <v>22644.140000000014</v>
      </c>
      <c r="K555" s="4">
        <f>(H555-I555)/H555</f>
        <v>0.10648842709702705</v>
      </c>
      <c r="L555" s="3">
        <f>(G555-H555)/G555</f>
        <v>1.0957488372092958E-2</v>
      </c>
      <c r="M555" s="2">
        <v>83843200</v>
      </c>
      <c r="N555" s="2">
        <v>3</v>
      </c>
    </row>
    <row r="556" spans="1:14" ht="15.75" x14ac:dyDescent="0.25">
      <c r="A556" s="6" t="s">
        <v>642</v>
      </c>
      <c r="B556" s="6" t="s">
        <v>17</v>
      </c>
      <c r="C556" s="6" t="s">
        <v>9</v>
      </c>
      <c r="D556" s="6" t="s">
        <v>8</v>
      </c>
      <c r="E556" s="6" t="s">
        <v>641</v>
      </c>
      <c r="F556" s="6" t="s">
        <v>0</v>
      </c>
      <c r="G556" s="5">
        <v>195000</v>
      </c>
      <c r="H556" s="5">
        <v>168131.7</v>
      </c>
      <c r="I556" s="2">
        <v>168131.7</v>
      </c>
      <c r="J556" s="2"/>
      <c r="K556" s="4">
        <f>(H556-I556)/H556</f>
        <v>0</v>
      </c>
      <c r="L556" s="3">
        <f>(G556-H556)/G556</f>
        <v>0.13778615384615378</v>
      </c>
      <c r="M556" s="2">
        <v>35401810.75</v>
      </c>
      <c r="N556" s="2">
        <v>1</v>
      </c>
    </row>
    <row r="557" spans="1:14" ht="15.75" x14ac:dyDescent="0.25">
      <c r="A557" s="6" t="s">
        <v>640</v>
      </c>
      <c r="B557" s="6" t="s">
        <v>11</v>
      </c>
      <c r="C557" s="6" t="s">
        <v>3</v>
      </c>
      <c r="D557" s="6" t="s">
        <v>8</v>
      </c>
      <c r="E557" s="6" t="s">
        <v>638</v>
      </c>
      <c r="F557" s="6" t="s">
        <v>0</v>
      </c>
      <c r="G557" s="5">
        <v>82499.05</v>
      </c>
      <c r="H557" s="5">
        <v>81110</v>
      </c>
      <c r="I557" s="2">
        <v>63232.38</v>
      </c>
      <c r="J557" s="2"/>
      <c r="K557" s="4">
        <f>(H557-I557)/H557</f>
        <v>0.22041203304154855</v>
      </c>
      <c r="L557" s="3">
        <f>(G557-H557)/G557</f>
        <v>1.6837163579459434E-2</v>
      </c>
      <c r="M557" s="2">
        <v>1527061.98</v>
      </c>
      <c r="N557" s="2">
        <v>4</v>
      </c>
    </row>
    <row r="558" spans="1:14" ht="15.75" x14ac:dyDescent="0.25">
      <c r="A558" s="6" t="s">
        <v>640</v>
      </c>
      <c r="B558" s="6" t="s">
        <v>11</v>
      </c>
      <c r="C558" s="6" t="s">
        <v>3</v>
      </c>
      <c r="D558" s="6" t="s">
        <v>55</v>
      </c>
      <c r="E558" s="6" t="s">
        <v>638</v>
      </c>
      <c r="F558" s="6" t="s">
        <v>0</v>
      </c>
      <c r="G558" s="5">
        <v>82499.05</v>
      </c>
      <c r="H558" s="5">
        <v>81110</v>
      </c>
      <c r="I558" s="2">
        <v>63232.38</v>
      </c>
      <c r="J558" s="2"/>
      <c r="K558" s="4">
        <f>(H558-I558)/H558</f>
        <v>0.22041203304154855</v>
      </c>
      <c r="L558" s="3">
        <f>(G558-H558)/G558</f>
        <v>1.6837163579459434E-2</v>
      </c>
      <c r="M558" s="2">
        <v>2058213.97</v>
      </c>
      <c r="N558" s="2">
        <v>4</v>
      </c>
    </row>
    <row r="559" spans="1:14" ht="15.75" x14ac:dyDescent="0.25">
      <c r="A559" s="6" t="s">
        <v>640</v>
      </c>
      <c r="B559" s="6" t="s">
        <v>11</v>
      </c>
      <c r="C559" s="6" t="s">
        <v>9</v>
      </c>
      <c r="D559" s="6" t="s">
        <v>55</v>
      </c>
      <c r="E559" s="6" t="s">
        <v>638</v>
      </c>
      <c r="F559" s="6" t="s">
        <v>0</v>
      </c>
      <c r="G559" s="5">
        <v>65000</v>
      </c>
      <c r="H559" s="5">
        <v>63360.38</v>
      </c>
      <c r="I559" s="2">
        <v>63232.38</v>
      </c>
      <c r="J559" s="2"/>
      <c r="K559" s="4">
        <f>(H559-I559)/H559</f>
        <v>2.0201899041640851E-3</v>
      </c>
      <c r="L559" s="3">
        <f>(G559-H559)/G559</f>
        <v>2.5224923076923117E-2</v>
      </c>
      <c r="M559" s="2">
        <v>2058213.97</v>
      </c>
      <c r="N559" s="2">
        <v>5</v>
      </c>
    </row>
    <row r="560" spans="1:14" ht="15.75" x14ac:dyDescent="0.25">
      <c r="A560" s="6" t="s">
        <v>639</v>
      </c>
      <c r="B560" s="6" t="s">
        <v>11</v>
      </c>
      <c r="C560" s="6" t="s">
        <v>3</v>
      </c>
      <c r="D560" s="6" t="s">
        <v>2</v>
      </c>
      <c r="E560" s="6" t="s">
        <v>638</v>
      </c>
      <c r="F560" s="6" t="s">
        <v>0</v>
      </c>
      <c r="G560" s="5">
        <v>84216</v>
      </c>
      <c r="H560" s="5">
        <v>78385.929999999993</v>
      </c>
      <c r="I560" s="2">
        <v>75385.929999999993</v>
      </c>
      <c r="J560" s="2">
        <f>H560-I560</f>
        <v>3000</v>
      </c>
      <c r="K560" s="4">
        <f>(H560-I560)/H560</f>
        <v>3.8272174610928265E-2</v>
      </c>
      <c r="L560" s="3">
        <f>(G560-H560)/G560</f>
        <v>6.9227581457205367E-2</v>
      </c>
      <c r="M560" s="2">
        <v>32307544.91</v>
      </c>
      <c r="N560" s="2">
        <v>6</v>
      </c>
    </row>
    <row r="561" spans="1:14" ht="15.75" x14ac:dyDescent="0.25">
      <c r="A561" s="6" t="s">
        <v>637</v>
      </c>
      <c r="B561" s="6" t="s">
        <v>11</v>
      </c>
      <c r="C561" s="6" t="s">
        <v>3</v>
      </c>
      <c r="D561" s="6" t="s">
        <v>8</v>
      </c>
      <c r="E561" s="6" t="s">
        <v>635</v>
      </c>
      <c r="F561" s="6" t="s">
        <v>0</v>
      </c>
      <c r="G561" s="5">
        <v>89550</v>
      </c>
      <c r="H561" s="5">
        <v>80438.48</v>
      </c>
      <c r="I561" s="2">
        <v>58000</v>
      </c>
      <c r="J561" s="2"/>
      <c r="K561" s="4">
        <f>(H561-I561)/H561</f>
        <v>0.27895206373864845</v>
      </c>
      <c r="L561" s="3">
        <f>(G561-H561)/G561</f>
        <v>0.10174785036292579</v>
      </c>
      <c r="M561" s="2">
        <v>1827000</v>
      </c>
      <c r="N561" s="2">
        <v>4</v>
      </c>
    </row>
    <row r="562" spans="1:14" ht="15.75" x14ac:dyDescent="0.25">
      <c r="A562" s="6" t="s">
        <v>637</v>
      </c>
      <c r="B562" s="6" t="s">
        <v>11</v>
      </c>
      <c r="C562" s="6" t="s">
        <v>3</v>
      </c>
      <c r="D562" s="6" t="s">
        <v>2</v>
      </c>
      <c r="E562" s="6" t="s">
        <v>635</v>
      </c>
      <c r="F562" s="6" t="s">
        <v>0</v>
      </c>
      <c r="G562" s="5">
        <v>89550</v>
      </c>
      <c r="H562" s="5">
        <v>80438.48</v>
      </c>
      <c r="I562" s="2">
        <v>80438.48</v>
      </c>
      <c r="J562" s="2">
        <f>H562-I562</f>
        <v>0</v>
      </c>
      <c r="K562" s="4">
        <f>(H562-I562)/H562</f>
        <v>0</v>
      </c>
      <c r="L562" s="3">
        <f>(G562-H562)/G562</f>
        <v>0.10174785036292579</v>
      </c>
      <c r="M562" s="2">
        <v>29223300</v>
      </c>
      <c r="N562" s="2">
        <v>4</v>
      </c>
    </row>
    <row r="563" spans="1:14" ht="15.75" x14ac:dyDescent="0.25">
      <c r="A563" s="6" t="s">
        <v>636</v>
      </c>
      <c r="B563" s="6" t="s">
        <v>17</v>
      </c>
      <c r="C563" s="6" t="s">
        <v>3</v>
      </c>
      <c r="D563" s="6" t="s">
        <v>8</v>
      </c>
      <c r="E563" s="6" t="s">
        <v>635</v>
      </c>
      <c r="F563" s="6" t="s">
        <v>0</v>
      </c>
      <c r="G563" s="5">
        <v>81900</v>
      </c>
      <c r="H563" s="5">
        <v>72669.649999999994</v>
      </c>
      <c r="I563" s="2">
        <v>40150</v>
      </c>
      <c r="J563" s="2"/>
      <c r="K563" s="4">
        <f>(H563-I563)/H563</f>
        <v>0.44749974714340851</v>
      </c>
      <c r="L563" s="3">
        <f>(G563-H563)/G563</f>
        <v>0.11270268620268627</v>
      </c>
      <c r="M563" s="2">
        <v>17792544</v>
      </c>
      <c r="N563" s="2">
        <v>3</v>
      </c>
    </row>
    <row r="564" spans="1:14" ht="15.75" x14ac:dyDescent="0.25">
      <c r="A564" s="6" t="s">
        <v>636</v>
      </c>
      <c r="B564" s="6" t="s">
        <v>17</v>
      </c>
      <c r="C564" s="6" t="s">
        <v>9</v>
      </c>
      <c r="D564" s="6" t="s">
        <v>8</v>
      </c>
      <c r="E564" s="6" t="s">
        <v>635</v>
      </c>
      <c r="F564" s="6" t="s">
        <v>0</v>
      </c>
      <c r="G564" s="5">
        <v>65200</v>
      </c>
      <c r="H564" s="5">
        <v>40150</v>
      </c>
      <c r="I564" s="2">
        <v>40150</v>
      </c>
      <c r="J564" s="2"/>
      <c r="K564" s="4">
        <f>(H564-I564)/H564</f>
        <v>0</v>
      </c>
      <c r="L564" s="3">
        <f>(G564-H564)/G564</f>
        <v>0.38420245398773006</v>
      </c>
      <c r="M564" s="2">
        <v>17792544</v>
      </c>
      <c r="N564" s="2">
        <v>1</v>
      </c>
    </row>
    <row r="565" spans="1:14" ht="15.75" x14ac:dyDescent="0.25">
      <c r="A565" s="6" t="s">
        <v>634</v>
      </c>
      <c r="B565" s="6" t="s">
        <v>17</v>
      </c>
      <c r="C565" s="6" t="s">
        <v>3</v>
      </c>
      <c r="D565" s="6" t="s">
        <v>55</v>
      </c>
      <c r="E565" s="6" t="s">
        <v>633</v>
      </c>
      <c r="F565" s="6" t="s">
        <v>159</v>
      </c>
      <c r="G565" s="5">
        <v>59850</v>
      </c>
      <c r="H565" s="5">
        <v>57030</v>
      </c>
      <c r="I565" s="2">
        <v>33745.629999999997</v>
      </c>
      <c r="J565" s="2"/>
      <c r="K565" s="4">
        <f>(H565-I565)/H565</f>
        <v>0.40828283359635287</v>
      </c>
      <c r="L565" s="3">
        <f>(G565-H565)/G565</f>
        <v>4.7117794486215538E-2</v>
      </c>
      <c r="M565" s="2">
        <v>1587394.44</v>
      </c>
      <c r="N565" s="2">
        <v>3</v>
      </c>
    </row>
    <row r="566" spans="1:14" ht="15.75" x14ac:dyDescent="0.25">
      <c r="A566" s="6" t="s">
        <v>634</v>
      </c>
      <c r="B566" s="6" t="s">
        <v>17</v>
      </c>
      <c r="C566" s="6" t="s">
        <v>3</v>
      </c>
      <c r="D566" s="6" t="s">
        <v>2</v>
      </c>
      <c r="E566" s="6" t="s">
        <v>633</v>
      </c>
      <c r="F566" s="6" t="s">
        <v>159</v>
      </c>
      <c r="G566" s="5">
        <v>59850</v>
      </c>
      <c r="H566" s="5">
        <v>57030</v>
      </c>
      <c r="I566" s="2">
        <v>57030</v>
      </c>
      <c r="J566" s="2">
        <f>H566-I566</f>
        <v>0</v>
      </c>
      <c r="K566" s="4">
        <f>(H566-I566)/H566</f>
        <v>0</v>
      </c>
      <c r="L566" s="3">
        <f>(G566-H566)/G566</f>
        <v>4.7117794486215538E-2</v>
      </c>
      <c r="M566" s="2">
        <v>15173401.800000001</v>
      </c>
      <c r="N566" s="2">
        <v>3</v>
      </c>
    </row>
    <row r="567" spans="1:14" ht="15.75" x14ac:dyDescent="0.25">
      <c r="A567" s="6" t="s">
        <v>632</v>
      </c>
      <c r="B567" s="6" t="s">
        <v>4</v>
      </c>
      <c r="C567" s="6" t="s">
        <v>3</v>
      </c>
      <c r="D567" s="6" t="s">
        <v>2</v>
      </c>
      <c r="E567" s="6" t="s">
        <v>631</v>
      </c>
      <c r="F567" s="6" t="s">
        <v>159</v>
      </c>
      <c r="G567" s="5">
        <v>78571</v>
      </c>
      <c r="H567" s="5">
        <v>67000</v>
      </c>
      <c r="I567" s="2">
        <v>67000</v>
      </c>
      <c r="J567" s="2">
        <f>H567-I567</f>
        <v>0</v>
      </c>
      <c r="K567" s="4">
        <f>(H567-I567)/H567</f>
        <v>0</v>
      </c>
      <c r="L567" s="3">
        <f>(G567-H567)/G567</f>
        <v>0.14726807600768732</v>
      </c>
      <c r="M567" s="2">
        <v>31741920</v>
      </c>
      <c r="N567" s="2">
        <v>8</v>
      </c>
    </row>
    <row r="568" spans="1:14" ht="15.75" x14ac:dyDescent="0.25">
      <c r="A568" s="6" t="s">
        <v>621</v>
      </c>
      <c r="B568" s="6" t="s">
        <v>17</v>
      </c>
      <c r="C568" s="6" t="s">
        <v>3</v>
      </c>
      <c r="D568" s="6" t="s">
        <v>2</v>
      </c>
      <c r="E568" s="6" t="s">
        <v>631</v>
      </c>
      <c r="F568" s="6" t="s">
        <v>159</v>
      </c>
      <c r="G568" s="5">
        <v>89600</v>
      </c>
      <c r="H568" s="5">
        <v>88300</v>
      </c>
      <c r="I568" s="2">
        <v>87914.97</v>
      </c>
      <c r="J568" s="2">
        <f>H568-I568</f>
        <v>385.02999999999884</v>
      </c>
      <c r="K568" s="4">
        <f>(H568-I568)/H568</f>
        <v>4.3604756511891147E-3</v>
      </c>
      <c r="L568" s="3">
        <f>(G568-H568)/G568</f>
        <v>1.4508928571428572E-2</v>
      </c>
      <c r="M568" s="2">
        <v>121902201.5</v>
      </c>
      <c r="N568" s="2">
        <v>3</v>
      </c>
    </row>
    <row r="569" spans="1:14" ht="15.75" x14ac:dyDescent="0.25">
      <c r="A569" s="6" t="s">
        <v>630</v>
      </c>
      <c r="B569" s="6" t="s">
        <v>4</v>
      </c>
      <c r="C569" s="6" t="s">
        <v>3</v>
      </c>
      <c r="D569" s="6" t="s">
        <v>2</v>
      </c>
      <c r="E569" s="6" t="s">
        <v>629</v>
      </c>
      <c r="F569" s="6" t="s">
        <v>159</v>
      </c>
      <c r="G569" s="5">
        <v>82822</v>
      </c>
      <c r="H569" s="5">
        <v>75000</v>
      </c>
      <c r="I569" s="2">
        <v>75000</v>
      </c>
      <c r="J569" s="2">
        <f>H569-I569</f>
        <v>0</v>
      </c>
      <c r="K569" s="4">
        <f>(H569-I569)/H569</f>
        <v>0</v>
      </c>
      <c r="L569" s="3">
        <f>(G569-H569)/G569</f>
        <v>9.4443505348820359E-2</v>
      </c>
      <c r="M569" s="2">
        <v>16632000</v>
      </c>
      <c r="N569" s="2">
        <v>7</v>
      </c>
    </row>
    <row r="570" spans="1:14" ht="15.75" x14ac:dyDescent="0.25">
      <c r="A570" s="6" t="s">
        <v>623</v>
      </c>
      <c r="B570" s="6" t="s">
        <v>4</v>
      </c>
      <c r="C570" s="6" t="s">
        <v>3</v>
      </c>
      <c r="D570" s="6" t="s">
        <v>8</v>
      </c>
      <c r="E570" s="6" t="s">
        <v>629</v>
      </c>
      <c r="F570" s="6" t="s">
        <v>159</v>
      </c>
      <c r="G570" s="5">
        <v>72900</v>
      </c>
      <c r="H570" s="5">
        <v>61088</v>
      </c>
      <c r="I570" s="2">
        <v>38500.080000000002</v>
      </c>
      <c r="J570" s="2"/>
      <c r="K570" s="4">
        <f>(H570-I570)/H570</f>
        <v>0.36976034573074906</v>
      </c>
      <c r="L570" s="3">
        <f>(G570-H570)/G570</f>
        <v>0.16203017832647462</v>
      </c>
      <c r="M570" s="2">
        <v>6118103.71</v>
      </c>
      <c r="N570" s="2">
        <v>7</v>
      </c>
    </row>
    <row r="571" spans="1:14" ht="15.75" x14ac:dyDescent="0.25">
      <c r="A571" s="6" t="s">
        <v>623</v>
      </c>
      <c r="B571" s="6" t="s">
        <v>4</v>
      </c>
      <c r="C571" s="6" t="s">
        <v>9</v>
      </c>
      <c r="D571" s="6" t="s">
        <v>8</v>
      </c>
      <c r="E571" s="6" t="s">
        <v>629</v>
      </c>
      <c r="F571" s="6" t="s">
        <v>159</v>
      </c>
      <c r="G571" s="5">
        <v>56000</v>
      </c>
      <c r="H571" s="5">
        <v>38500.080000000002</v>
      </c>
      <c r="I571" s="2">
        <v>38500.080000000002</v>
      </c>
      <c r="J571" s="2"/>
      <c r="K571" s="4">
        <f>(H571-I571)/H571</f>
        <v>0</v>
      </c>
      <c r="L571" s="3">
        <f>(G571-H571)/G571</f>
        <v>0.3124985714285714</v>
      </c>
      <c r="M571" s="2">
        <v>6118103.71</v>
      </c>
      <c r="N571" s="2">
        <v>2</v>
      </c>
    </row>
    <row r="572" spans="1:14" ht="15.75" x14ac:dyDescent="0.25">
      <c r="A572" s="6" t="s">
        <v>622</v>
      </c>
      <c r="B572" s="6" t="s">
        <v>17</v>
      </c>
      <c r="C572" s="6" t="s">
        <v>3</v>
      </c>
      <c r="D572" s="6" t="s">
        <v>8</v>
      </c>
      <c r="E572" s="6" t="s">
        <v>629</v>
      </c>
      <c r="F572" s="6" t="s">
        <v>159</v>
      </c>
      <c r="G572" s="5">
        <v>73500</v>
      </c>
      <c r="H572" s="5">
        <v>64638</v>
      </c>
      <c r="I572" s="2">
        <v>43880</v>
      </c>
      <c r="J572" s="2"/>
      <c r="K572" s="4">
        <f>(H572-I572)/H572</f>
        <v>0.32114236207803459</v>
      </c>
      <c r="L572" s="3">
        <f>(G572-H572)/G572</f>
        <v>0.12057142857142857</v>
      </c>
      <c r="M572" s="2">
        <v>2945846.4</v>
      </c>
      <c r="N572" s="2">
        <v>5</v>
      </c>
    </row>
    <row r="573" spans="1:14" ht="15.75" x14ac:dyDescent="0.25">
      <c r="A573" s="6" t="s">
        <v>621</v>
      </c>
      <c r="B573" s="6" t="s">
        <v>17</v>
      </c>
      <c r="C573" s="6" t="s">
        <v>3</v>
      </c>
      <c r="D573" s="6" t="s">
        <v>2</v>
      </c>
      <c r="E573" s="6" t="s">
        <v>629</v>
      </c>
      <c r="F573" s="6" t="s">
        <v>159</v>
      </c>
      <c r="G573" s="5">
        <v>89600</v>
      </c>
      <c r="H573" s="5">
        <v>88300</v>
      </c>
      <c r="I573" s="2">
        <v>87914.97</v>
      </c>
      <c r="J573" s="2">
        <f>H573-I573</f>
        <v>385.02999999999884</v>
      </c>
      <c r="K573" s="4">
        <f>(H573-I573)/H573</f>
        <v>4.3604756511891147E-3</v>
      </c>
      <c r="L573" s="3">
        <f>(G573-H573)/G573</f>
        <v>1.4508928571428572E-2</v>
      </c>
      <c r="M573" s="2">
        <v>121902201.5</v>
      </c>
      <c r="N573" s="2">
        <v>3</v>
      </c>
    </row>
    <row r="574" spans="1:14" ht="15.75" x14ac:dyDescent="0.25">
      <c r="A574" s="6" t="s">
        <v>628</v>
      </c>
      <c r="B574" s="6" t="s">
        <v>17</v>
      </c>
      <c r="C574" s="6" t="s">
        <v>3</v>
      </c>
      <c r="D574" s="6" t="s">
        <v>8</v>
      </c>
      <c r="E574" s="6" t="s">
        <v>625</v>
      </c>
      <c r="F574" s="6" t="s">
        <v>13</v>
      </c>
      <c r="G574" s="5">
        <v>132200</v>
      </c>
      <c r="H574" s="5">
        <v>122841.28</v>
      </c>
      <c r="I574" s="2">
        <v>114398.31</v>
      </c>
      <c r="J574" s="2"/>
      <c r="K574" s="4">
        <f>(H574-I574)/H574</f>
        <v>6.8730723092432777E-2</v>
      </c>
      <c r="L574" s="3">
        <f>(G574-H574)/G574</f>
        <v>7.0792133131618765E-2</v>
      </c>
      <c r="M574" s="2">
        <v>12824050.550000001</v>
      </c>
      <c r="N574" s="2">
        <v>5</v>
      </c>
    </row>
    <row r="575" spans="1:14" ht="15.75" x14ac:dyDescent="0.25">
      <c r="A575" s="6" t="s">
        <v>628</v>
      </c>
      <c r="B575" s="6" t="s">
        <v>17</v>
      </c>
      <c r="C575" s="6" t="s">
        <v>3</v>
      </c>
      <c r="D575" s="6" t="s">
        <v>2</v>
      </c>
      <c r="E575" s="6" t="s">
        <v>625</v>
      </c>
      <c r="F575" s="6" t="s">
        <v>13</v>
      </c>
      <c r="G575" s="5">
        <v>132200</v>
      </c>
      <c r="H575" s="5">
        <v>122841.28</v>
      </c>
      <c r="I575" s="2">
        <v>122716.28</v>
      </c>
      <c r="J575" s="2">
        <f>H575-I575</f>
        <v>125</v>
      </c>
      <c r="K575" s="4">
        <f>(H575-I575)/H575</f>
        <v>1.0175732457362867E-3</v>
      </c>
      <c r="L575" s="3">
        <f>(G575-H575)/G575</f>
        <v>7.0792133131618765E-2</v>
      </c>
      <c r="M575" s="2">
        <v>57691178.740000002</v>
      </c>
      <c r="N575" s="2">
        <v>5</v>
      </c>
    </row>
    <row r="576" spans="1:14" ht="15.75" x14ac:dyDescent="0.25">
      <c r="A576" s="6" t="s">
        <v>627</v>
      </c>
      <c r="B576" s="6" t="s">
        <v>11</v>
      </c>
      <c r="C576" s="6" t="s">
        <v>3</v>
      </c>
      <c r="D576" s="6" t="s">
        <v>8</v>
      </c>
      <c r="E576" s="6" t="s">
        <v>625</v>
      </c>
      <c r="F576" s="6" t="s">
        <v>13</v>
      </c>
      <c r="G576" s="5">
        <v>173105.09</v>
      </c>
      <c r="H576" s="5">
        <v>169667.8</v>
      </c>
      <c r="I576" s="2">
        <v>147253</v>
      </c>
      <c r="J576" s="2"/>
      <c r="K576" s="4">
        <f>(H576-I576)/H576</f>
        <v>0.13210992303784214</v>
      </c>
      <c r="L576" s="3">
        <f>(G576-H576)/G576</f>
        <v>1.9856666259784782E-2</v>
      </c>
      <c r="M576" s="2">
        <v>46914806</v>
      </c>
      <c r="N576" s="2">
        <v>5</v>
      </c>
    </row>
    <row r="577" spans="1:14" ht="15.75" x14ac:dyDescent="0.25">
      <c r="A577" s="6" t="s">
        <v>627</v>
      </c>
      <c r="B577" s="6" t="s">
        <v>11</v>
      </c>
      <c r="C577" s="6" t="s">
        <v>3</v>
      </c>
      <c r="D577" s="6" t="s">
        <v>2</v>
      </c>
      <c r="E577" s="6" t="s">
        <v>625</v>
      </c>
      <c r="F577" s="6" t="s">
        <v>13</v>
      </c>
      <c r="G577" s="5">
        <v>173105.09</v>
      </c>
      <c r="H577" s="5">
        <v>169667.8</v>
      </c>
      <c r="I577" s="2">
        <v>168700</v>
      </c>
      <c r="J577" s="2">
        <f>H577-I577</f>
        <v>967.79999999998836</v>
      </c>
      <c r="K577" s="4">
        <f>(H577-I577)/H577</f>
        <v>5.7040876347780097E-3</v>
      </c>
      <c r="L577" s="3">
        <f>(G577-H577)/G577</f>
        <v>1.9856666259784782E-2</v>
      </c>
      <c r="M577" s="2">
        <v>45122256</v>
      </c>
      <c r="N577" s="2">
        <v>5</v>
      </c>
    </row>
    <row r="578" spans="1:14" ht="15.75" x14ac:dyDescent="0.25">
      <c r="A578" s="6" t="s">
        <v>626</v>
      </c>
      <c r="B578" s="6" t="s">
        <v>4</v>
      </c>
      <c r="C578" s="6" t="s">
        <v>3</v>
      </c>
      <c r="D578" s="6" t="s">
        <v>8</v>
      </c>
      <c r="E578" s="6" t="s">
        <v>625</v>
      </c>
      <c r="F578" s="6" t="s">
        <v>13</v>
      </c>
      <c r="G578" s="5">
        <v>169000</v>
      </c>
      <c r="H578" s="5">
        <v>165230.73000000001</v>
      </c>
      <c r="I578" s="2">
        <v>122328</v>
      </c>
      <c r="J578" s="2"/>
      <c r="K578" s="4">
        <f>(H578-I578)/H578</f>
        <v>0.25965345550431213</v>
      </c>
      <c r="L578" s="3">
        <f>(G578-H578)/G578</f>
        <v>2.2303372781065027E-2</v>
      </c>
      <c r="M578" s="2">
        <v>25982467.199999999</v>
      </c>
      <c r="N578" s="2">
        <v>5</v>
      </c>
    </row>
    <row r="579" spans="1:14" ht="15.75" x14ac:dyDescent="0.25">
      <c r="A579" s="6" t="s">
        <v>626</v>
      </c>
      <c r="B579" s="6" t="s">
        <v>4</v>
      </c>
      <c r="C579" s="6" t="s">
        <v>9</v>
      </c>
      <c r="D579" s="6" t="s">
        <v>8</v>
      </c>
      <c r="E579" s="6" t="s">
        <v>625</v>
      </c>
      <c r="F579" s="6" t="s">
        <v>13</v>
      </c>
      <c r="G579" s="5">
        <v>128390</v>
      </c>
      <c r="H579" s="5">
        <v>122328</v>
      </c>
      <c r="I579" s="2">
        <v>122328</v>
      </c>
      <c r="J579" s="2"/>
      <c r="K579" s="4">
        <f>(H579-I579)/H579</f>
        <v>0</v>
      </c>
      <c r="L579" s="3">
        <f>(G579-H579)/G579</f>
        <v>4.7215515227042607E-2</v>
      </c>
      <c r="M579" s="2">
        <v>25982467.199999999</v>
      </c>
      <c r="N579" s="2">
        <v>3</v>
      </c>
    </row>
    <row r="580" spans="1:14" ht="15.75" x14ac:dyDescent="0.25">
      <c r="A580" s="6" t="s">
        <v>624</v>
      </c>
      <c r="B580" s="6" t="s">
        <v>4</v>
      </c>
      <c r="C580" s="6" t="s">
        <v>3</v>
      </c>
      <c r="D580" s="6" t="s">
        <v>8</v>
      </c>
      <c r="E580" s="6" t="s">
        <v>618</v>
      </c>
      <c r="F580" s="6" t="s">
        <v>159</v>
      </c>
      <c r="G580" s="5">
        <v>81776</v>
      </c>
      <c r="H580" s="5">
        <v>72500</v>
      </c>
      <c r="I580" s="2">
        <v>35600</v>
      </c>
      <c r="J580" s="2"/>
      <c r="K580" s="4">
        <f>(H580-I580)/H580</f>
        <v>0.50896551724137928</v>
      </c>
      <c r="L580" s="3">
        <f>(G580-H580)/G580</f>
        <v>0.1134318137350812</v>
      </c>
      <c r="M580" s="2">
        <v>3462144</v>
      </c>
      <c r="N580" s="2">
        <v>8</v>
      </c>
    </row>
    <row r="581" spans="1:14" ht="15.75" x14ac:dyDescent="0.25">
      <c r="A581" s="6" t="s">
        <v>624</v>
      </c>
      <c r="B581" s="6" t="s">
        <v>4</v>
      </c>
      <c r="C581" s="6" t="s">
        <v>3</v>
      </c>
      <c r="D581" s="6" t="s">
        <v>2</v>
      </c>
      <c r="E581" s="6" t="s">
        <v>618</v>
      </c>
      <c r="F581" s="6" t="s">
        <v>159</v>
      </c>
      <c r="G581" s="5">
        <v>81776</v>
      </c>
      <c r="H581" s="5">
        <v>72500</v>
      </c>
      <c r="I581" s="2">
        <v>72500</v>
      </c>
      <c r="J581" s="2">
        <f>H581-I581</f>
        <v>0</v>
      </c>
      <c r="K581" s="4">
        <f>(H581-I581)/H581</f>
        <v>0</v>
      </c>
      <c r="L581" s="3">
        <f>(G581-H581)/G581</f>
        <v>0.1134318137350812</v>
      </c>
      <c r="M581" s="2">
        <v>15428000</v>
      </c>
      <c r="N581" s="2">
        <v>8</v>
      </c>
    </row>
    <row r="582" spans="1:14" ht="15.75" x14ac:dyDescent="0.25">
      <c r="A582" s="6" t="s">
        <v>624</v>
      </c>
      <c r="B582" s="6" t="s">
        <v>4</v>
      </c>
      <c r="C582" s="6" t="s">
        <v>9</v>
      </c>
      <c r="D582" s="6" t="s">
        <v>8</v>
      </c>
      <c r="E582" s="6" t="s">
        <v>618</v>
      </c>
      <c r="F582" s="6" t="s">
        <v>159</v>
      </c>
      <c r="G582" s="5">
        <v>56000</v>
      </c>
      <c r="H582" s="5">
        <v>35600</v>
      </c>
      <c r="I582" s="2">
        <v>35600</v>
      </c>
      <c r="J582" s="2"/>
      <c r="K582" s="4">
        <f>(H582-I582)/H582</f>
        <v>0</v>
      </c>
      <c r="L582" s="3">
        <f>(G582-H582)/G582</f>
        <v>0.36428571428571427</v>
      </c>
      <c r="M582" s="2">
        <v>3462144</v>
      </c>
      <c r="N582" s="2">
        <v>9</v>
      </c>
    </row>
    <row r="583" spans="1:14" ht="15.75" x14ac:dyDescent="0.25">
      <c r="A583" s="6" t="s">
        <v>623</v>
      </c>
      <c r="B583" s="6" t="s">
        <v>4</v>
      </c>
      <c r="C583" s="6" t="s">
        <v>3</v>
      </c>
      <c r="D583" s="6" t="s">
        <v>8</v>
      </c>
      <c r="E583" s="6" t="s">
        <v>618</v>
      </c>
      <c r="F583" s="6" t="s">
        <v>159</v>
      </c>
      <c r="G583" s="5">
        <v>72900</v>
      </c>
      <c r="H583" s="5">
        <v>61088</v>
      </c>
      <c r="I583" s="2">
        <v>38506.85</v>
      </c>
      <c r="J583" s="2"/>
      <c r="K583" s="4">
        <f>(H583-I583)/H583</f>
        <v>0.36964952200104767</v>
      </c>
      <c r="L583" s="3">
        <f>(G583-H583)/G583</f>
        <v>0.16203017832647462</v>
      </c>
      <c r="M583" s="2">
        <v>6118103.71</v>
      </c>
      <c r="N583" s="2">
        <v>7</v>
      </c>
    </row>
    <row r="584" spans="1:14" ht="15.75" x14ac:dyDescent="0.25">
      <c r="A584" s="6" t="s">
        <v>622</v>
      </c>
      <c r="B584" s="6" t="s">
        <v>17</v>
      </c>
      <c r="C584" s="6" t="s">
        <v>3</v>
      </c>
      <c r="D584" s="6" t="s">
        <v>2</v>
      </c>
      <c r="E584" s="6" t="s">
        <v>618</v>
      </c>
      <c r="F584" s="6" t="s">
        <v>159</v>
      </c>
      <c r="G584" s="5">
        <v>73500</v>
      </c>
      <c r="H584" s="5">
        <v>64638</v>
      </c>
      <c r="I584" s="2">
        <v>64638</v>
      </c>
      <c r="J584" s="2">
        <f>H584-I584</f>
        <v>0</v>
      </c>
      <c r="K584" s="4">
        <f>(H584-I584)/H584</f>
        <v>0</v>
      </c>
      <c r="L584" s="3">
        <f>(G584-H584)/G584</f>
        <v>0.12057142857142857</v>
      </c>
      <c r="M584" s="2">
        <v>44558613.119999997</v>
      </c>
      <c r="N584" s="2">
        <v>5</v>
      </c>
    </row>
    <row r="585" spans="1:14" ht="15.75" x14ac:dyDescent="0.25">
      <c r="A585" s="6" t="s">
        <v>621</v>
      </c>
      <c r="B585" s="6" t="s">
        <v>17</v>
      </c>
      <c r="C585" s="6" t="s">
        <v>3</v>
      </c>
      <c r="D585" s="6" t="s">
        <v>2</v>
      </c>
      <c r="E585" s="6" t="s">
        <v>618</v>
      </c>
      <c r="F585" s="6" t="s">
        <v>159</v>
      </c>
      <c r="G585" s="5">
        <v>89600</v>
      </c>
      <c r="H585" s="5">
        <v>88300</v>
      </c>
      <c r="I585" s="2">
        <v>86542.83</v>
      </c>
      <c r="J585" s="2">
        <f>H585-I585</f>
        <v>1757.1699999999983</v>
      </c>
      <c r="K585" s="4">
        <f>(H585-I585)/H585</f>
        <v>1.989999999999998E-2</v>
      </c>
      <c r="L585" s="3">
        <f>(G585-H585)/G585</f>
        <v>1.4508928571428572E-2</v>
      </c>
      <c r="M585" s="2">
        <v>37886720.130000003</v>
      </c>
      <c r="N585" s="2">
        <v>3</v>
      </c>
    </row>
    <row r="586" spans="1:14" ht="15.75" x14ac:dyDescent="0.25">
      <c r="A586" s="6" t="s">
        <v>620</v>
      </c>
      <c r="B586" s="6" t="s">
        <v>17</v>
      </c>
      <c r="C586" s="6" t="s">
        <v>3</v>
      </c>
      <c r="D586" s="6" t="s">
        <v>8</v>
      </c>
      <c r="E586" s="6" t="s">
        <v>618</v>
      </c>
      <c r="F586" s="6" t="s">
        <v>0</v>
      </c>
      <c r="G586" s="5">
        <v>72900</v>
      </c>
      <c r="H586" s="5">
        <v>72157</v>
      </c>
      <c r="I586" s="2">
        <v>40905</v>
      </c>
      <c r="J586" s="2"/>
      <c r="K586" s="4">
        <f>(H586-I586)/H586</f>
        <v>0.43311113266904111</v>
      </c>
      <c r="L586" s="3">
        <f>(G586-H586)/G586</f>
        <v>1.0192043895747599E-2</v>
      </c>
      <c r="M586" s="2">
        <v>2748816</v>
      </c>
      <c r="N586" s="2">
        <v>4</v>
      </c>
    </row>
    <row r="587" spans="1:14" ht="15.75" x14ac:dyDescent="0.25">
      <c r="A587" s="6" t="s">
        <v>620</v>
      </c>
      <c r="B587" s="6" t="s">
        <v>17</v>
      </c>
      <c r="C587" s="6" t="s">
        <v>3</v>
      </c>
      <c r="D587" s="6" t="s">
        <v>2</v>
      </c>
      <c r="E587" s="6" t="s">
        <v>618</v>
      </c>
      <c r="F587" s="6" t="s">
        <v>0</v>
      </c>
      <c r="G587" s="5">
        <v>72900</v>
      </c>
      <c r="H587" s="5">
        <v>72157</v>
      </c>
      <c r="I587" s="2">
        <v>72157</v>
      </c>
      <c r="J587" s="2">
        <f>H587-I587</f>
        <v>0</v>
      </c>
      <c r="K587" s="4">
        <f>(H587-I587)/H587</f>
        <v>0</v>
      </c>
      <c r="L587" s="3">
        <f>(G587-H587)/G587</f>
        <v>1.0192043895747599E-2</v>
      </c>
      <c r="M587" s="2">
        <v>5010582.08</v>
      </c>
      <c r="N587" s="2">
        <v>4</v>
      </c>
    </row>
    <row r="588" spans="1:14" ht="15.75" x14ac:dyDescent="0.25">
      <c r="A588" s="6" t="s">
        <v>620</v>
      </c>
      <c r="B588" s="6" t="s">
        <v>17</v>
      </c>
      <c r="C588" s="6" t="s">
        <v>9</v>
      </c>
      <c r="D588" s="6" t="s">
        <v>8</v>
      </c>
      <c r="E588" s="6" t="s">
        <v>618</v>
      </c>
      <c r="F588" s="6" t="s">
        <v>0</v>
      </c>
      <c r="G588" s="5">
        <v>63000</v>
      </c>
      <c r="H588" s="5">
        <v>40905</v>
      </c>
      <c r="I588" s="2">
        <v>40905</v>
      </c>
      <c r="J588" s="2"/>
      <c r="K588" s="4">
        <f>(H588-I588)/H588</f>
        <v>0</v>
      </c>
      <c r="L588" s="3">
        <f>(G588-H588)/G588</f>
        <v>0.3507142857142857</v>
      </c>
      <c r="M588" s="2">
        <v>2748816</v>
      </c>
      <c r="N588" s="2">
        <v>2</v>
      </c>
    </row>
    <row r="589" spans="1:14" ht="15.75" x14ac:dyDescent="0.25">
      <c r="A589" s="6" t="s">
        <v>619</v>
      </c>
      <c r="B589" s="6" t="s">
        <v>17</v>
      </c>
      <c r="C589" s="6" t="s">
        <v>3</v>
      </c>
      <c r="D589" s="6" t="s">
        <v>8</v>
      </c>
      <c r="E589" s="6" t="s">
        <v>618</v>
      </c>
      <c r="F589" s="6" t="s">
        <v>0</v>
      </c>
      <c r="G589" s="5">
        <v>79995</v>
      </c>
      <c r="H589" s="5">
        <v>77800</v>
      </c>
      <c r="I589" s="2">
        <v>59140</v>
      </c>
      <c r="J589" s="2"/>
      <c r="K589" s="4">
        <f>(H589-I589)/H589</f>
        <v>0.23984575835475577</v>
      </c>
      <c r="L589" s="3">
        <f>(G589-H589)/G589</f>
        <v>2.7439214950934432E-2</v>
      </c>
      <c r="M589" s="2">
        <v>7037520</v>
      </c>
      <c r="N589" s="2">
        <v>4</v>
      </c>
    </row>
    <row r="590" spans="1:14" ht="15.75" x14ac:dyDescent="0.25">
      <c r="A590" s="6" t="s">
        <v>619</v>
      </c>
      <c r="B590" s="6" t="s">
        <v>17</v>
      </c>
      <c r="C590" s="6" t="s">
        <v>9</v>
      </c>
      <c r="D590" s="6" t="s">
        <v>8</v>
      </c>
      <c r="E590" s="6" t="s">
        <v>618</v>
      </c>
      <c r="F590" s="6" t="s">
        <v>0</v>
      </c>
      <c r="G590" s="5">
        <v>70000</v>
      </c>
      <c r="H590" s="5">
        <v>59200</v>
      </c>
      <c r="I590" s="2">
        <v>59140</v>
      </c>
      <c r="J590" s="2"/>
      <c r="K590" s="4">
        <f>(H590-I590)/H590</f>
        <v>1.0135135135135136E-3</v>
      </c>
      <c r="L590" s="3">
        <f>(G590-H590)/G590</f>
        <v>0.15428571428571428</v>
      </c>
      <c r="M590" s="2">
        <v>7037520</v>
      </c>
      <c r="N590" s="2">
        <v>2</v>
      </c>
    </row>
    <row r="591" spans="1:14" ht="15.75" x14ac:dyDescent="0.25">
      <c r="A591" s="6" t="s">
        <v>617</v>
      </c>
      <c r="B591" s="6" t="s">
        <v>4</v>
      </c>
      <c r="C591" s="6" t="s">
        <v>3</v>
      </c>
      <c r="D591" s="6" t="s">
        <v>8</v>
      </c>
      <c r="E591" s="6" t="s">
        <v>615</v>
      </c>
      <c r="F591" s="6" t="s">
        <v>159</v>
      </c>
      <c r="G591" s="5">
        <v>1386000</v>
      </c>
      <c r="H591" s="5">
        <v>1098182</v>
      </c>
      <c r="I591" s="2">
        <v>828218</v>
      </c>
      <c r="J591" s="2"/>
      <c r="K591" s="4">
        <f>(H591-I591)/H591</f>
        <v>0.24582810499534685</v>
      </c>
      <c r="L591" s="3">
        <f>(G591-H591)/G591</f>
        <v>0.20766089466089466</v>
      </c>
      <c r="M591" s="2">
        <v>8600437.4399999995</v>
      </c>
      <c r="N591" s="2">
        <v>6</v>
      </c>
    </row>
    <row r="592" spans="1:14" ht="15.75" x14ac:dyDescent="0.25">
      <c r="A592" s="6" t="s">
        <v>617</v>
      </c>
      <c r="B592" s="6" t="s">
        <v>4</v>
      </c>
      <c r="C592" s="6" t="s">
        <v>9</v>
      </c>
      <c r="D592" s="6" t="s">
        <v>8</v>
      </c>
      <c r="E592" s="6" t="s">
        <v>615</v>
      </c>
      <c r="F592" s="6" t="s">
        <v>159</v>
      </c>
      <c r="G592" s="5">
        <v>1195000</v>
      </c>
      <c r="H592" s="5">
        <v>828218</v>
      </c>
      <c r="I592" s="2">
        <v>828218</v>
      </c>
      <c r="J592" s="2"/>
      <c r="K592" s="4">
        <f>(H592-I592)/H592</f>
        <v>0</v>
      </c>
      <c r="L592" s="3">
        <f>(G592-H592)/G592</f>
        <v>0.30693054393305441</v>
      </c>
      <c r="M592" s="2">
        <v>8600437.4399999995</v>
      </c>
      <c r="N592" s="2">
        <v>1</v>
      </c>
    </row>
    <row r="593" spans="1:14" ht="15.75" x14ac:dyDescent="0.25">
      <c r="A593" s="6" t="s">
        <v>616</v>
      </c>
      <c r="B593" s="6" t="s">
        <v>17</v>
      </c>
      <c r="C593" s="6" t="s">
        <v>3</v>
      </c>
      <c r="D593" s="6" t="s">
        <v>8</v>
      </c>
      <c r="E593" s="6" t="s">
        <v>615</v>
      </c>
      <c r="F593" s="6" t="s">
        <v>0</v>
      </c>
      <c r="G593" s="5">
        <v>1004460</v>
      </c>
      <c r="H593" s="5">
        <v>874125</v>
      </c>
      <c r="I593" s="2">
        <v>735000</v>
      </c>
      <c r="J593" s="2"/>
      <c r="K593" s="4">
        <f>(H593-I593)/H593</f>
        <v>0.15915915915915915</v>
      </c>
      <c r="L593" s="3">
        <f>(G593-H593)/G593</f>
        <v>0.1297562869601577</v>
      </c>
      <c r="M593" s="2">
        <v>9878400</v>
      </c>
      <c r="N593" s="2">
        <v>1</v>
      </c>
    </row>
    <row r="594" spans="1:14" ht="15.75" x14ac:dyDescent="0.25">
      <c r="A594" s="6" t="s">
        <v>616</v>
      </c>
      <c r="B594" s="6" t="s">
        <v>17</v>
      </c>
      <c r="C594" s="6" t="s">
        <v>3</v>
      </c>
      <c r="D594" s="6" t="s">
        <v>2</v>
      </c>
      <c r="E594" s="6" t="s">
        <v>615</v>
      </c>
      <c r="F594" s="6" t="s">
        <v>0</v>
      </c>
      <c r="G594" s="5">
        <v>1004460</v>
      </c>
      <c r="H594" s="5">
        <v>874125</v>
      </c>
      <c r="I594" s="2">
        <v>824125</v>
      </c>
      <c r="J594" s="2">
        <f>H594-I594</f>
        <v>50000</v>
      </c>
      <c r="K594" s="4">
        <f>(H594-I594)/H594</f>
        <v>5.7200057200057199E-2</v>
      </c>
      <c r="L594" s="3">
        <f>(G594-H594)/G594</f>
        <v>0.1297562869601577</v>
      </c>
      <c r="M594" s="2">
        <v>41118840</v>
      </c>
      <c r="N594" s="2">
        <v>1</v>
      </c>
    </row>
    <row r="595" spans="1:14" ht="15.75" x14ac:dyDescent="0.25">
      <c r="A595" s="6" t="s">
        <v>614</v>
      </c>
      <c r="B595" s="6" t="s">
        <v>26</v>
      </c>
      <c r="C595" s="6" t="s">
        <v>3</v>
      </c>
      <c r="D595" s="6" t="s">
        <v>2</v>
      </c>
      <c r="E595" s="6" t="s">
        <v>613</v>
      </c>
      <c r="F595" s="6" t="s">
        <v>159</v>
      </c>
      <c r="G595" s="5">
        <v>39453223</v>
      </c>
      <c r="H595" s="5">
        <v>34279087</v>
      </c>
      <c r="I595" s="2">
        <v>34279087</v>
      </c>
      <c r="J595" s="2">
        <f>H595-I595</f>
        <v>0</v>
      </c>
      <c r="K595" s="4">
        <f>(H595-I595)/H595</f>
        <v>0</v>
      </c>
      <c r="L595" s="3">
        <f>(G595-H595)/G595</f>
        <v>0.13114609166404478</v>
      </c>
      <c r="M595" s="2">
        <v>40449322.659999996</v>
      </c>
      <c r="N595" s="2">
        <v>2</v>
      </c>
    </row>
    <row r="596" spans="1:14" ht="15.75" x14ac:dyDescent="0.25">
      <c r="A596" s="6" t="s">
        <v>612</v>
      </c>
      <c r="B596" s="6" t="s">
        <v>17</v>
      </c>
      <c r="C596" s="6" t="s">
        <v>3</v>
      </c>
      <c r="D596" s="6" t="s">
        <v>8</v>
      </c>
      <c r="E596" s="6" t="s">
        <v>611</v>
      </c>
      <c r="F596" s="6" t="s">
        <v>0</v>
      </c>
      <c r="G596" s="5">
        <v>83432</v>
      </c>
      <c r="H596" s="5">
        <v>83005.72</v>
      </c>
      <c r="I596" s="2">
        <v>80008.5</v>
      </c>
      <c r="J596" s="2"/>
      <c r="K596" s="4">
        <f>(H596-I596)/H596</f>
        <v>3.6108595889536299E-2</v>
      </c>
      <c r="L596" s="3">
        <f>(G596-H596)/G596</f>
        <v>5.1093105762776729E-3</v>
      </c>
      <c r="M596" s="2">
        <v>7347980.6399999997</v>
      </c>
      <c r="N596" s="2">
        <v>4</v>
      </c>
    </row>
    <row r="597" spans="1:14" ht="15.75" x14ac:dyDescent="0.25">
      <c r="A597" s="6" t="s">
        <v>612</v>
      </c>
      <c r="B597" s="6" t="s">
        <v>17</v>
      </c>
      <c r="C597" s="6" t="s">
        <v>9</v>
      </c>
      <c r="D597" s="6" t="s">
        <v>8</v>
      </c>
      <c r="E597" s="6" t="s">
        <v>611</v>
      </c>
      <c r="F597" s="6" t="s">
        <v>0</v>
      </c>
      <c r="G597" s="5">
        <v>87450</v>
      </c>
      <c r="H597" s="5">
        <v>80008.5</v>
      </c>
      <c r="I597" s="2">
        <v>80008.5</v>
      </c>
      <c r="J597" s="2"/>
      <c r="K597" s="4">
        <f>(H597-I597)/H597</f>
        <v>0</v>
      </c>
      <c r="L597" s="3">
        <f>(G597-H597)/G597</f>
        <v>8.5094339622641513E-2</v>
      </c>
      <c r="M597" s="2">
        <v>7347980.6399999997</v>
      </c>
      <c r="N597" s="2">
        <v>2</v>
      </c>
    </row>
    <row r="598" spans="1:14" ht="15.75" x14ac:dyDescent="0.25">
      <c r="A598" s="6" t="s">
        <v>610</v>
      </c>
      <c r="B598" s="6" t="s">
        <v>11</v>
      </c>
      <c r="C598" s="6" t="s">
        <v>3</v>
      </c>
      <c r="D598" s="6" t="s">
        <v>8</v>
      </c>
      <c r="E598" s="6" t="s">
        <v>609</v>
      </c>
      <c r="F598" s="6" t="s">
        <v>0</v>
      </c>
      <c r="G598" s="5">
        <v>4274</v>
      </c>
      <c r="H598" s="5">
        <v>4125</v>
      </c>
      <c r="I598" s="2">
        <v>3995</v>
      </c>
      <c r="J598" s="2"/>
      <c r="K598" s="4">
        <f>(H598-I598)/H598</f>
        <v>3.1515151515151517E-2</v>
      </c>
      <c r="L598" s="3">
        <f>(G598-H598)/G598</f>
        <v>3.4861956013102477E-2</v>
      </c>
      <c r="M598" s="2">
        <v>898647.75</v>
      </c>
      <c r="N598" s="2">
        <v>2</v>
      </c>
    </row>
    <row r="599" spans="1:14" ht="15.75" x14ac:dyDescent="0.25">
      <c r="A599" s="6" t="s">
        <v>608</v>
      </c>
      <c r="B599" s="6" t="s">
        <v>4</v>
      </c>
      <c r="C599" s="6" t="s">
        <v>3</v>
      </c>
      <c r="D599" s="6" t="s">
        <v>2</v>
      </c>
      <c r="E599" s="6" t="s">
        <v>607</v>
      </c>
      <c r="F599" s="6" t="s">
        <v>159</v>
      </c>
      <c r="G599" s="5">
        <v>6451.99</v>
      </c>
      <c r="H599" s="5">
        <v>6428.56</v>
      </c>
      <c r="I599" s="2">
        <v>6269.29</v>
      </c>
      <c r="J599" s="2">
        <f>H599-I599</f>
        <v>159.27000000000044</v>
      </c>
      <c r="K599" s="4">
        <f>(H599-I599)/H599</f>
        <v>2.4775377378448739E-2</v>
      </c>
      <c r="L599" s="3">
        <f>(G599-H599)/G599</f>
        <v>3.6314377424638573E-3</v>
      </c>
      <c r="M599" s="2">
        <v>5726683.6200000001</v>
      </c>
      <c r="N599" s="2">
        <v>6</v>
      </c>
    </row>
    <row r="600" spans="1:14" ht="15.75" x14ac:dyDescent="0.25">
      <c r="A600" s="6" t="s">
        <v>606</v>
      </c>
      <c r="B600" s="6" t="s">
        <v>17</v>
      </c>
      <c r="C600" s="6" t="s">
        <v>9</v>
      </c>
      <c r="D600" s="6" t="s">
        <v>8</v>
      </c>
      <c r="E600" s="6" t="s">
        <v>605</v>
      </c>
      <c r="F600" s="6" t="s">
        <v>159</v>
      </c>
      <c r="G600" s="5">
        <v>32077</v>
      </c>
      <c r="H600" s="5">
        <v>31697</v>
      </c>
      <c r="I600" s="2">
        <v>31697</v>
      </c>
      <c r="J600" s="2"/>
      <c r="K600" s="4">
        <f>(H600-I600)/H600</f>
        <v>0</v>
      </c>
      <c r="L600" s="3">
        <f>(G600-H600)/G600</f>
        <v>1.1846494372915174E-2</v>
      </c>
      <c r="M600" s="2">
        <v>176255.52</v>
      </c>
      <c r="N600" s="2">
        <v>1</v>
      </c>
    </row>
    <row r="601" spans="1:14" ht="15.75" x14ac:dyDescent="0.25">
      <c r="A601" s="6" t="s">
        <v>604</v>
      </c>
      <c r="B601" s="6" t="s">
        <v>11</v>
      </c>
      <c r="C601" s="6" t="s">
        <v>9</v>
      </c>
      <c r="D601" s="6" t="s">
        <v>8</v>
      </c>
      <c r="E601" s="6" t="s">
        <v>601</v>
      </c>
      <c r="F601" s="6" t="s">
        <v>0</v>
      </c>
      <c r="G601" s="5">
        <v>40000</v>
      </c>
      <c r="H601" s="5">
        <v>39916</v>
      </c>
      <c r="I601" s="2">
        <v>39916</v>
      </c>
      <c r="J601" s="2"/>
      <c r="K601" s="4">
        <f>(H601-I601)/H601</f>
        <v>0</v>
      </c>
      <c r="L601" s="3">
        <f>(G601-H601)/G601</f>
        <v>2.0999999999999999E-3</v>
      </c>
      <c r="M601" s="2">
        <v>7703788</v>
      </c>
      <c r="N601" s="2">
        <v>2</v>
      </c>
    </row>
    <row r="602" spans="1:14" ht="15.75" x14ac:dyDescent="0.25">
      <c r="A602" s="6" t="s">
        <v>603</v>
      </c>
      <c r="B602" s="6" t="s">
        <v>17</v>
      </c>
      <c r="C602" s="6" t="s">
        <v>3</v>
      </c>
      <c r="D602" s="6" t="s">
        <v>8</v>
      </c>
      <c r="E602" s="6" t="s">
        <v>601</v>
      </c>
      <c r="F602" s="6" t="s">
        <v>0</v>
      </c>
      <c r="G602" s="5">
        <v>54097</v>
      </c>
      <c r="H602" s="5">
        <v>52317.25</v>
      </c>
      <c r="I602" s="2">
        <v>34200</v>
      </c>
      <c r="J602" s="2"/>
      <c r="K602" s="4">
        <f>(H602-I602)/H602</f>
        <v>0.34629591578303526</v>
      </c>
      <c r="L602" s="3">
        <f>(G602-H602)/G602</f>
        <v>3.2899236556555814E-2</v>
      </c>
      <c r="M602" s="2">
        <v>1953504</v>
      </c>
      <c r="N602" s="2">
        <v>3</v>
      </c>
    </row>
    <row r="603" spans="1:14" ht="15.75" x14ac:dyDescent="0.25">
      <c r="A603" s="6" t="s">
        <v>603</v>
      </c>
      <c r="B603" s="6" t="s">
        <v>17</v>
      </c>
      <c r="C603" s="6" t="s">
        <v>3</v>
      </c>
      <c r="D603" s="6" t="s">
        <v>2</v>
      </c>
      <c r="E603" s="6" t="s">
        <v>601</v>
      </c>
      <c r="F603" s="6" t="s">
        <v>0</v>
      </c>
      <c r="G603" s="5">
        <v>54097</v>
      </c>
      <c r="H603" s="5">
        <v>52317.25</v>
      </c>
      <c r="I603" s="2">
        <v>51820</v>
      </c>
      <c r="J603" s="2">
        <f>H603-I603</f>
        <v>497.25</v>
      </c>
      <c r="K603" s="4">
        <f>(H603-I603)/H603</f>
        <v>9.5045133297335001E-3</v>
      </c>
      <c r="L603" s="3">
        <f>(G603-H603)/G603</f>
        <v>3.2899236556555814E-2</v>
      </c>
      <c r="M603" s="2">
        <v>27189657.600000001</v>
      </c>
      <c r="N603" s="2">
        <v>3</v>
      </c>
    </row>
    <row r="604" spans="1:14" ht="15.75" x14ac:dyDescent="0.25">
      <c r="A604" s="6" t="s">
        <v>603</v>
      </c>
      <c r="B604" s="6" t="s">
        <v>17</v>
      </c>
      <c r="C604" s="6" t="s">
        <v>9</v>
      </c>
      <c r="D604" s="6" t="s">
        <v>8</v>
      </c>
      <c r="E604" s="6" t="s">
        <v>601</v>
      </c>
      <c r="F604" s="6" t="s">
        <v>0</v>
      </c>
      <c r="G604" s="5">
        <v>36750</v>
      </c>
      <c r="H604" s="5">
        <v>34200</v>
      </c>
      <c r="I604" s="2">
        <v>34200</v>
      </c>
      <c r="J604" s="2"/>
      <c r="K604" s="4">
        <f>(H604-I604)/H604</f>
        <v>0</v>
      </c>
      <c r="L604" s="3">
        <f>(G604-H604)/G604</f>
        <v>6.9387755102040816E-2</v>
      </c>
      <c r="M604" s="2">
        <v>1953504</v>
      </c>
      <c r="N604" s="2">
        <v>5</v>
      </c>
    </row>
    <row r="605" spans="1:14" ht="15.75" x14ac:dyDescent="0.25">
      <c r="A605" s="6" t="s">
        <v>602</v>
      </c>
      <c r="B605" s="6" t="s">
        <v>4</v>
      </c>
      <c r="C605" s="6" t="s">
        <v>3</v>
      </c>
      <c r="D605" s="6" t="s">
        <v>8</v>
      </c>
      <c r="E605" s="6" t="s">
        <v>601</v>
      </c>
      <c r="F605" s="6" t="s">
        <v>159</v>
      </c>
      <c r="G605" s="5">
        <v>49999</v>
      </c>
      <c r="H605" s="5">
        <v>44584.67</v>
      </c>
      <c r="I605" s="2">
        <v>39150</v>
      </c>
      <c r="J605" s="2"/>
      <c r="K605" s="4">
        <f>(H605-I605)/H605</f>
        <v>0.12189548560076813</v>
      </c>
      <c r="L605" s="3">
        <f>(G605-H605)/G605</f>
        <v>0.10828876577531554</v>
      </c>
      <c r="M605" s="2">
        <v>9997344</v>
      </c>
      <c r="N605" s="2">
        <v>3</v>
      </c>
    </row>
    <row r="606" spans="1:14" ht="15.75" x14ac:dyDescent="0.25">
      <c r="A606" s="6" t="s">
        <v>602</v>
      </c>
      <c r="B606" s="6" t="s">
        <v>4</v>
      </c>
      <c r="C606" s="6" t="s">
        <v>9</v>
      </c>
      <c r="D606" s="6" t="s">
        <v>8</v>
      </c>
      <c r="E606" s="6" t="s">
        <v>601</v>
      </c>
      <c r="F606" s="6" t="s">
        <v>159</v>
      </c>
      <c r="G606" s="5">
        <v>47500</v>
      </c>
      <c r="H606" s="5">
        <v>39150</v>
      </c>
      <c r="I606" s="2">
        <v>39150</v>
      </c>
      <c r="J606" s="2"/>
      <c r="K606" s="4">
        <f>(H606-I606)/H606</f>
        <v>0</v>
      </c>
      <c r="L606" s="3">
        <f>(G606-H606)/G606</f>
        <v>0.17578947368421052</v>
      </c>
      <c r="M606" s="2">
        <v>9997344</v>
      </c>
      <c r="N606" s="2">
        <v>1</v>
      </c>
    </row>
    <row r="607" spans="1:14" ht="15.75" x14ac:dyDescent="0.25">
      <c r="A607" s="6" t="s">
        <v>599</v>
      </c>
      <c r="B607" s="6" t="s">
        <v>11</v>
      </c>
      <c r="C607" s="6" t="s">
        <v>3</v>
      </c>
      <c r="D607" s="6" t="s">
        <v>8</v>
      </c>
      <c r="E607" s="6" t="s">
        <v>600</v>
      </c>
      <c r="F607" s="6" t="s">
        <v>0</v>
      </c>
      <c r="G607" s="5">
        <v>27888</v>
      </c>
      <c r="H607" s="5">
        <v>26876</v>
      </c>
      <c r="I607" s="2">
        <v>22365</v>
      </c>
      <c r="J607" s="2"/>
      <c r="K607" s="4">
        <f>(H607-I607)/H607</f>
        <v>0.16784491739842239</v>
      </c>
      <c r="L607" s="3">
        <f>(G607-H607)/G607</f>
        <v>3.6288009179575448E-2</v>
      </c>
      <c r="M607" s="2">
        <v>454072.5</v>
      </c>
      <c r="N607" s="2">
        <v>5</v>
      </c>
    </row>
    <row r="608" spans="1:14" ht="15.75" x14ac:dyDescent="0.25">
      <c r="A608" s="6" t="s">
        <v>587</v>
      </c>
      <c r="B608" s="6" t="s">
        <v>4</v>
      </c>
      <c r="C608" s="6" t="s">
        <v>3</v>
      </c>
      <c r="D608" s="6" t="s">
        <v>8</v>
      </c>
      <c r="E608" s="6" t="s">
        <v>600</v>
      </c>
      <c r="F608" s="6" t="s">
        <v>159</v>
      </c>
      <c r="G608" s="5">
        <v>25000</v>
      </c>
      <c r="H608" s="5">
        <v>24975</v>
      </c>
      <c r="I608" s="2">
        <v>24750.22</v>
      </c>
      <c r="J608" s="2"/>
      <c r="K608" s="4">
        <f>(H608-I608)/H608</f>
        <v>9.0002002002001532E-3</v>
      </c>
      <c r="L608" s="3">
        <f>(G608-H608)/G608</f>
        <v>1E-3</v>
      </c>
      <c r="M608" s="2">
        <v>3409590.31</v>
      </c>
      <c r="N608" s="2">
        <v>8</v>
      </c>
    </row>
    <row r="609" spans="1:14" ht="15.75" x14ac:dyDescent="0.25">
      <c r="A609" s="6" t="s">
        <v>599</v>
      </c>
      <c r="B609" s="6" t="s">
        <v>11</v>
      </c>
      <c r="C609" s="6" t="s">
        <v>3</v>
      </c>
      <c r="D609" s="6" t="s">
        <v>8</v>
      </c>
      <c r="E609" s="6" t="s">
        <v>598</v>
      </c>
      <c r="F609" s="6" t="s">
        <v>0</v>
      </c>
      <c r="G609" s="5">
        <v>27888</v>
      </c>
      <c r="H609" s="5">
        <v>26876</v>
      </c>
      <c r="I609" s="2">
        <v>21745</v>
      </c>
      <c r="J609" s="2"/>
      <c r="K609" s="4">
        <f>(H609-I609)/H609</f>
        <v>0.19091382646227117</v>
      </c>
      <c r="L609" s="3">
        <f>(G609-H609)/G609</f>
        <v>3.6288009179575448E-2</v>
      </c>
      <c r="M609" s="2">
        <v>454072.5</v>
      </c>
      <c r="N609" s="2">
        <v>5</v>
      </c>
    </row>
    <row r="610" spans="1:14" ht="15.75" x14ac:dyDescent="0.25">
      <c r="A610" s="6" t="s">
        <v>599</v>
      </c>
      <c r="B610" s="6" t="s">
        <v>11</v>
      </c>
      <c r="C610" s="6" t="s">
        <v>3</v>
      </c>
      <c r="D610" s="6" t="s">
        <v>55</v>
      </c>
      <c r="E610" s="6" t="s">
        <v>598</v>
      </c>
      <c r="F610" s="6" t="s">
        <v>0</v>
      </c>
      <c r="G610" s="5">
        <v>27888</v>
      </c>
      <c r="H610" s="5">
        <v>26876</v>
      </c>
      <c r="I610" s="2">
        <v>21945</v>
      </c>
      <c r="J610" s="2"/>
      <c r="K610" s="4">
        <f>(H610-I610)/H610</f>
        <v>0.1834722428932877</v>
      </c>
      <c r="L610" s="3">
        <f>(G610-H610)/G610</f>
        <v>3.6288009179575448E-2</v>
      </c>
      <c r="M610" s="2">
        <v>454073</v>
      </c>
      <c r="N610" s="2">
        <v>5</v>
      </c>
    </row>
    <row r="611" spans="1:14" ht="15.75" x14ac:dyDescent="0.25">
      <c r="A611" s="6" t="s">
        <v>587</v>
      </c>
      <c r="B611" s="6" t="s">
        <v>4</v>
      </c>
      <c r="C611" s="6" t="s">
        <v>3</v>
      </c>
      <c r="D611" s="6" t="s">
        <v>2</v>
      </c>
      <c r="E611" s="6" t="s">
        <v>598</v>
      </c>
      <c r="F611" s="6" t="s">
        <v>159</v>
      </c>
      <c r="G611" s="5">
        <v>25000</v>
      </c>
      <c r="H611" s="5">
        <v>24975</v>
      </c>
      <c r="I611" s="2">
        <v>24975</v>
      </c>
      <c r="J611" s="2">
        <f>H611-I611</f>
        <v>0</v>
      </c>
      <c r="K611" s="4">
        <f>(H611-I611)/H611</f>
        <v>0</v>
      </c>
      <c r="L611" s="3">
        <f>(G611-H611)/G611</f>
        <v>1E-3</v>
      </c>
      <c r="M611" s="2">
        <v>24351684</v>
      </c>
      <c r="N611" s="2">
        <v>8</v>
      </c>
    </row>
    <row r="612" spans="1:14" ht="15.75" x14ac:dyDescent="0.25">
      <c r="A612" s="6" t="s">
        <v>597</v>
      </c>
      <c r="B612" s="6" t="s">
        <v>11</v>
      </c>
      <c r="C612" s="6" t="s">
        <v>3</v>
      </c>
      <c r="D612" s="6" t="s">
        <v>8</v>
      </c>
      <c r="E612" s="6" t="s">
        <v>595</v>
      </c>
      <c r="F612" s="6" t="s">
        <v>13</v>
      </c>
      <c r="G612" s="5">
        <v>26676.2</v>
      </c>
      <c r="H612" s="5">
        <v>23341.5</v>
      </c>
      <c r="I612" s="2">
        <v>22230</v>
      </c>
      <c r="J612" s="2"/>
      <c r="K612" s="4">
        <f>(H612-I612)/H612</f>
        <v>4.7619047619047616E-2</v>
      </c>
      <c r="L612" s="3">
        <f>(G612-H612)/G612</f>
        <v>0.12500656015474471</v>
      </c>
      <c r="M612" s="2">
        <v>13911534</v>
      </c>
      <c r="N612" s="2">
        <v>1</v>
      </c>
    </row>
    <row r="613" spans="1:14" ht="15.75" x14ac:dyDescent="0.25">
      <c r="A613" s="6" t="s">
        <v>597</v>
      </c>
      <c r="B613" s="6" t="s">
        <v>11</v>
      </c>
      <c r="C613" s="6" t="s">
        <v>3</v>
      </c>
      <c r="D613" s="6" t="s">
        <v>2</v>
      </c>
      <c r="E613" s="6" t="s">
        <v>595</v>
      </c>
      <c r="F613" s="6" t="s">
        <v>13</v>
      </c>
      <c r="G613" s="5">
        <v>26676.2</v>
      </c>
      <c r="H613" s="5">
        <v>23341.5</v>
      </c>
      <c r="I613" s="2">
        <v>22500</v>
      </c>
      <c r="J613" s="2">
        <f>H613-I613</f>
        <v>841.5</v>
      </c>
      <c r="K613" s="4">
        <f>(H613-I613)/H613</f>
        <v>3.6051667630615E-2</v>
      </c>
      <c r="L613" s="3">
        <f>(G613-H613)/G613</f>
        <v>0.12500656015474471</v>
      </c>
      <c r="M613" s="2">
        <v>12680220</v>
      </c>
      <c r="N613" s="2">
        <v>1</v>
      </c>
    </row>
    <row r="614" spans="1:14" ht="15.75" x14ac:dyDescent="0.25">
      <c r="A614" s="6" t="s">
        <v>596</v>
      </c>
      <c r="B614" s="6" t="s">
        <v>4</v>
      </c>
      <c r="C614" s="6" t="s">
        <v>3</v>
      </c>
      <c r="D614" s="6" t="s">
        <v>2</v>
      </c>
      <c r="E614" s="6" t="s">
        <v>595</v>
      </c>
      <c r="F614" s="6" t="s">
        <v>13</v>
      </c>
      <c r="G614" s="5">
        <v>21551</v>
      </c>
      <c r="H614" s="5">
        <v>20422.32</v>
      </c>
      <c r="I614" s="2">
        <v>20422.32</v>
      </c>
      <c r="J614" s="2">
        <f>H614-I614</f>
        <v>0</v>
      </c>
      <c r="K614" s="4">
        <f>(H614-I614)/H614</f>
        <v>0</v>
      </c>
      <c r="L614" s="3">
        <f>(G614-H614)/G614</f>
        <v>5.2372511716393684E-2</v>
      </c>
      <c r="M614" s="2">
        <v>3934155.72</v>
      </c>
      <c r="N614" s="2">
        <v>4</v>
      </c>
    </row>
    <row r="615" spans="1:14" ht="15.75" x14ac:dyDescent="0.25">
      <c r="A615" s="6" t="s">
        <v>594</v>
      </c>
      <c r="B615" s="6" t="s">
        <v>4</v>
      </c>
      <c r="C615" s="6" t="s">
        <v>3</v>
      </c>
      <c r="D615" s="6" t="s">
        <v>2</v>
      </c>
      <c r="E615" s="6" t="s">
        <v>593</v>
      </c>
      <c r="F615" s="6" t="s">
        <v>13</v>
      </c>
      <c r="G615" s="5">
        <v>199999</v>
      </c>
      <c r="H615" s="5">
        <v>198848.35</v>
      </c>
      <c r="I615" s="2">
        <v>198848.35</v>
      </c>
      <c r="J615" s="2">
        <f>H615-I615</f>
        <v>0</v>
      </c>
      <c r="K615" s="4">
        <f>(H615-I615)/H615</f>
        <v>0</v>
      </c>
      <c r="L615" s="3">
        <f>(G615-H615)/G615</f>
        <v>5.7532787663938031E-3</v>
      </c>
      <c r="M615" s="2">
        <v>65300955.469999999</v>
      </c>
      <c r="N615" s="2">
        <v>3</v>
      </c>
    </row>
    <row r="616" spans="1:14" ht="15.75" x14ac:dyDescent="0.25">
      <c r="A616" s="6" t="s">
        <v>592</v>
      </c>
      <c r="B616" s="6" t="s">
        <v>4</v>
      </c>
      <c r="C616" s="6" t="s">
        <v>3</v>
      </c>
      <c r="D616" s="6" t="s">
        <v>2</v>
      </c>
      <c r="E616" s="6" t="s">
        <v>591</v>
      </c>
      <c r="F616" s="6" t="s">
        <v>13</v>
      </c>
      <c r="G616" s="5">
        <v>197017.85</v>
      </c>
      <c r="H616" s="5">
        <v>153516.18</v>
      </c>
      <c r="I616" s="2">
        <v>146102.04</v>
      </c>
      <c r="J616" s="2">
        <f>H616-I616</f>
        <v>7414.1399999999849</v>
      </c>
      <c r="K616" s="4">
        <f>(H616-I616)/H616</f>
        <v>4.8295495627887465E-2</v>
      </c>
      <c r="L616" s="3">
        <f>(G616-H616)/G616</f>
        <v>0.22080065334181656</v>
      </c>
      <c r="M616" s="2">
        <v>3187337.13</v>
      </c>
      <c r="N616" s="2">
        <v>5</v>
      </c>
    </row>
    <row r="617" spans="1:14" ht="15.75" x14ac:dyDescent="0.25">
      <c r="A617" s="6" t="s">
        <v>590</v>
      </c>
      <c r="B617" s="6" t="s">
        <v>17</v>
      </c>
      <c r="C617" s="6" t="s">
        <v>9</v>
      </c>
      <c r="D617" s="6" t="s">
        <v>2</v>
      </c>
      <c r="E617" s="6" t="s">
        <v>588</v>
      </c>
      <c r="F617" s="6" t="s">
        <v>13</v>
      </c>
      <c r="G617" s="5">
        <v>58297</v>
      </c>
      <c r="H617" s="5">
        <v>55389</v>
      </c>
      <c r="I617" s="2">
        <v>44427.5</v>
      </c>
      <c r="J617" s="2">
        <f>H617-I617</f>
        <v>10961.5</v>
      </c>
      <c r="K617" s="4">
        <f>(H617-I617)/H617</f>
        <v>0.19790030511473397</v>
      </c>
      <c r="L617" s="3">
        <f>(G617-H617)/G617</f>
        <v>4.9882498241762011E-2</v>
      </c>
      <c r="M617" s="2">
        <v>97545705.950000003</v>
      </c>
      <c r="N617" s="2">
        <v>1</v>
      </c>
    </row>
    <row r="618" spans="1:14" ht="15.75" x14ac:dyDescent="0.25">
      <c r="A618" s="6" t="s">
        <v>589</v>
      </c>
      <c r="B618" s="6" t="s">
        <v>11</v>
      </c>
      <c r="C618" s="6" t="s">
        <v>3</v>
      </c>
      <c r="D618" s="6" t="s">
        <v>8</v>
      </c>
      <c r="E618" s="6" t="s">
        <v>588</v>
      </c>
      <c r="F618" s="6" t="s">
        <v>13</v>
      </c>
      <c r="G618" s="5">
        <v>66415</v>
      </c>
      <c r="H618" s="5">
        <v>53300</v>
      </c>
      <c r="I618" s="2">
        <v>47050</v>
      </c>
      <c r="J618" s="2"/>
      <c r="K618" s="4">
        <f>(H618-I618)/H618</f>
        <v>0.11726078799249531</v>
      </c>
      <c r="L618" s="3">
        <f>(G618-H618)/G618</f>
        <v>0.19747045095234511</v>
      </c>
      <c r="M618" s="2">
        <v>29304922.5</v>
      </c>
      <c r="N618" s="2">
        <v>1</v>
      </c>
    </row>
    <row r="619" spans="1:14" ht="15.75" x14ac:dyDescent="0.25">
      <c r="A619" s="6" t="s">
        <v>589</v>
      </c>
      <c r="B619" s="6" t="s">
        <v>11</v>
      </c>
      <c r="C619" s="6" t="s">
        <v>3</v>
      </c>
      <c r="D619" s="6" t="s">
        <v>2</v>
      </c>
      <c r="E619" s="6" t="s">
        <v>588</v>
      </c>
      <c r="F619" s="6" t="s">
        <v>13</v>
      </c>
      <c r="G619" s="5">
        <v>66415</v>
      </c>
      <c r="H619" s="5">
        <v>53300</v>
      </c>
      <c r="I619" s="2">
        <v>51800</v>
      </c>
      <c r="J619" s="2">
        <f>H619-I619</f>
        <v>1500</v>
      </c>
      <c r="K619" s="4">
        <f>(H619-I619)/H619</f>
        <v>2.8142589118198873E-2</v>
      </c>
      <c r="L619" s="3">
        <f>(G619-H619)/G619</f>
        <v>0.19747045095234511</v>
      </c>
      <c r="M619" s="2">
        <v>97415220</v>
      </c>
      <c r="N619" s="2">
        <v>1</v>
      </c>
    </row>
    <row r="620" spans="1:14" ht="15.75" x14ac:dyDescent="0.25">
      <c r="A620" s="6" t="s">
        <v>587</v>
      </c>
      <c r="B620" s="6" t="s">
        <v>4</v>
      </c>
      <c r="C620" s="6" t="s">
        <v>3</v>
      </c>
      <c r="D620" s="6" t="s">
        <v>8</v>
      </c>
      <c r="E620" s="6" t="s">
        <v>586</v>
      </c>
      <c r="F620" s="6" t="s">
        <v>159</v>
      </c>
      <c r="G620" s="5">
        <v>25000</v>
      </c>
      <c r="H620" s="5">
        <v>24975</v>
      </c>
      <c r="I620" s="2">
        <v>24225.75</v>
      </c>
      <c r="J620" s="2"/>
      <c r="K620" s="4">
        <f>(H620-I620)/H620</f>
        <v>0.03</v>
      </c>
      <c r="L620" s="3">
        <f>(G620-H620)/G620</f>
        <v>1E-3</v>
      </c>
      <c r="M620" s="2">
        <v>3329842.82</v>
      </c>
      <c r="N620" s="2">
        <v>8</v>
      </c>
    </row>
    <row r="621" spans="1:14" ht="15.75" x14ac:dyDescent="0.25">
      <c r="A621" s="6" t="s">
        <v>587</v>
      </c>
      <c r="B621" s="6" t="s">
        <v>4</v>
      </c>
      <c r="C621" s="6" t="s">
        <v>3</v>
      </c>
      <c r="D621" s="6" t="s">
        <v>2</v>
      </c>
      <c r="E621" s="6" t="s">
        <v>586</v>
      </c>
      <c r="F621" s="6" t="s">
        <v>159</v>
      </c>
      <c r="G621" s="5">
        <v>25000</v>
      </c>
      <c r="H621" s="5">
        <v>24975</v>
      </c>
      <c r="I621" s="2">
        <v>24975</v>
      </c>
      <c r="J621" s="2">
        <f>H621-I621</f>
        <v>0</v>
      </c>
      <c r="K621" s="4">
        <f>(H621-I621)/H621</f>
        <v>0</v>
      </c>
      <c r="L621" s="3">
        <f>(G621-H621)/G621</f>
        <v>1E-3</v>
      </c>
      <c r="M621" s="2">
        <v>24351684</v>
      </c>
      <c r="N621" s="2">
        <v>8</v>
      </c>
    </row>
    <row r="622" spans="1:14" ht="15.75" x14ac:dyDescent="0.25">
      <c r="A622" s="6" t="s">
        <v>585</v>
      </c>
      <c r="B622" s="6" t="s">
        <v>17</v>
      </c>
      <c r="C622" s="6" t="s">
        <v>3</v>
      </c>
      <c r="D622" s="6" t="s">
        <v>8</v>
      </c>
      <c r="E622" s="6" t="s">
        <v>584</v>
      </c>
      <c r="F622" s="6" t="s">
        <v>159</v>
      </c>
      <c r="G622" s="5">
        <v>161966</v>
      </c>
      <c r="H622" s="5">
        <v>157944.15</v>
      </c>
      <c r="I622" s="2">
        <v>109989</v>
      </c>
      <c r="J622" s="2"/>
      <c r="K622" s="4">
        <f>(H622-I622)/H622</f>
        <v>0.30362093182938399</v>
      </c>
      <c r="L622" s="3">
        <f>(G622-H622)/G622</f>
        <v>2.4831446105972894E-2</v>
      </c>
      <c r="M622" s="2">
        <v>3079692</v>
      </c>
      <c r="N622" s="2">
        <v>4</v>
      </c>
    </row>
    <row r="623" spans="1:14" ht="15.75" x14ac:dyDescent="0.25">
      <c r="A623" s="6" t="s">
        <v>585</v>
      </c>
      <c r="B623" s="6" t="s">
        <v>17</v>
      </c>
      <c r="C623" s="6" t="s">
        <v>3</v>
      </c>
      <c r="D623" s="6" t="s">
        <v>2</v>
      </c>
      <c r="E623" s="6" t="s">
        <v>584</v>
      </c>
      <c r="F623" s="6" t="s">
        <v>159</v>
      </c>
      <c r="G623" s="5">
        <v>161966</v>
      </c>
      <c r="H623" s="5">
        <v>157944.15</v>
      </c>
      <c r="I623" s="2">
        <v>157944.15</v>
      </c>
      <c r="J623" s="2">
        <f>H623-I623</f>
        <v>0</v>
      </c>
      <c r="K623" s="4">
        <f>(H623-I623)/H623</f>
        <v>0</v>
      </c>
      <c r="L623" s="3">
        <f>(G623-H623)/G623</f>
        <v>2.4831446105972894E-2</v>
      </c>
      <c r="M623" s="2">
        <v>18905914.760000002</v>
      </c>
      <c r="N623" s="2">
        <v>4</v>
      </c>
    </row>
    <row r="624" spans="1:14" ht="15.75" x14ac:dyDescent="0.25">
      <c r="A624" s="6" t="s">
        <v>583</v>
      </c>
      <c r="B624" s="6" t="s">
        <v>11</v>
      </c>
      <c r="C624" s="6" t="s">
        <v>3</v>
      </c>
      <c r="D624" s="6" t="s">
        <v>2</v>
      </c>
      <c r="E624" s="6" t="s">
        <v>582</v>
      </c>
      <c r="F624" s="6" t="s">
        <v>13</v>
      </c>
      <c r="G624" s="5">
        <v>74881</v>
      </c>
      <c r="H624" s="5">
        <v>74312.75</v>
      </c>
      <c r="I624" s="2">
        <v>55238</v>
      </c>
      <c r="J624" s="2">
        <f>H624-I624</f>
        <v>19074.75</v>
      </c>
      <c r="K624" s="4">
        <f>(H624-I624)/H624</f>
        <v>0.25668206330676768</v>
      </c>
      <c r="L624" s="3">
        <f>(G624-H624)/G624</f>
        <v>7.5887074157663494E-3</v>
      </c>
      <c r="M624" s="2">
        <v>32232477.760000002</v>
      </c>
      <c r="N624" s="2">
        <v>3</v>
      </c>
    </row>
    <row r="625" spans="1:14" ht="15.75" x14ac:dyDescent="0.25">
      <c r="A625" s="6" t="s">
        <v>580</v>
      </c>
      <c r="B625" s="6" t="s">
        <v>4</v>
      </c>
      <c r="C625" s="6" t="s">
        <v>3</v>
      </c>
      <c r="D625" s="6" t="s">
        <v>8</v>
      </c>
      <c r="E625" s="6" t="s">
        <v>581</v>
      </c>
      <c r="F625" s="6" t="s">
        <v>159</v>
      </c>
      <c r="G625" s="5">
        <v>167000</v>
      </c>
      <c r="H625" s="5">
        <v>166830</v>
      </c>
      <c r="I625" s="2">
        <v>148000</v>
      </c>
      <c r="J625" s="2"/>
      <c r="K625" s="4">
        <f>(H625-I625)/H625</f>
        <v>0.11286938799976023</v>
      </c>
      <c r="L625" s="3">
        <f>(G625-H625)/G625</f>
        <v>1.0179640718562875E-3</v>
      </c>
      <c r="M625" s="2">
        <v>2874816</v>
      </c>
      <c r="N625" s="2">
        <v>3</v>
      </c>
    </row>
    <row r="626" spans="1:14" ht="15.75" x14ac:dyDescent="0.25">
      <c r="A626" s="6" t="s">
        <v>580</v>
      </c>
      <c r="B626" s="6" t="s">
        <v>4</v>
      </c>
      <c r="C626" s="6" t="s">
        <v>9</v>
      </c>
      <c r="D626" s="6" t="s">
        <v>8</v>
      </c>
      <c r="E626" s="6" t="s">
        <v>581</v>
      </c>
      <c r="F626" s="6" t="s">
        <v>159</v>
      </c>
      <c r="G626" s="5">
        <v>171429</v>
      </c>
      <c r="H626" s="5">
        <v>148000</v>
      </c>
      <c r="I626" s="2">
        <v>148000</v>
      </c>
      <c r="J626" s="2"/>
      <c r="K626" s="4">
        <f>(H626-I626)/H626</f>
        <v>0</v>
      </c>
      <c r="L626" s="3">
        <f>(G626-H626)/G626</f>
        <v>0.13666882499460417</v>
      </c>
      <c r="M626" s="2">
        <v>2874816</v>
      </c>
      <c r="N626" s="2">
        <v>4</v>
      </c>
    </row>
    <row r="627" spans="1:14" ht="15.75" x14ac:dyDescent="0.25">
      <c r="A627" s="6" t="s">
        <v>580</v>
      </c>
      <c r="B627" s="6" t="s">
        <v>4</v>
      </c>
      <c r="C627" s="6" t="s">
        <v>3</v>
      </c>
      <c r="D627" s="6" t="s">
        <v>2</v>
      </c>
      <c r="E627" s="6" t="s">
        <v>578</v>
      </c>
      <c r="F627" s="6" t="s">
        <v>159</v>
      </c>
      <c r="G627" s="5">
        <v>167000</v>
      </c>
      <c r="H627" s="5">
        <v>166830</v>
      </c>
      <c r="I627" s="2">
        <v>166830</v>
      </c>
      <c r="J627" s="2">
        <f>H627-I627</f>
        <v>0</v>
      </c>
      <c r="K627" s="4">
        <f>(H627-I627)/H627</f>
        <v>0</v>
      </c>
      <c r="L627" s="3">
        <f>(G627-H627)/G627</f>
        <v>1.0179640718562875E-3</v>
      </c>
      <c r="M627" s="2">
        <v>15395956.800000001</v>
      </c>
      <c r="N627" s="2">
        <v>3</v>
      </c>
    </row>
    <row r="628" spans="1:14" ht="15.75" x14ac:dyDescent="0.25">
      <c r="A628" s="6" t="s">
        <v>579</v>
      </c>
      <c r="B628" s="6" t="s">
        <v>26</v>
      </c>
      <c r="C628" s="6" t="s">
        <v>3</v>
      </c>
      <c r="D628" s="6" t="s">
        <v>2</v>
      </c>
      <c r="E628" s="6" t="s">
        <v>578</v>
      </c>
      <c r="F628" s="6" t="s">
        <v>159</v>
      </c>
      <c r="G628" s="5">
        <v>166000</v>
      </c>
      <c r="H628" s="5">
        <v>165500</v>
      </c>
      <c r="I628" s="2">
        <v>165500</v>
      </c>
      <c r="J628" s="2">
        <f>H628-I628</f>
        <v>0</v>
      </c>
      <c r="K628" s="4">
        <f>(H628-I628)/H628</f>
        <v>0</v>
      </c>
      <c r="L628" s="3">
        <f>(G628-H628)/G628</f>
        <v>3.0120481927710845E-3</v>
      </c>
      <c r="M628" s="2">
        <v>55496580</v>
      </c>
      <c r="N628" s="2">
        <v>4</v>
      </c>
    </row>
    <row r="629" spans="1:14" ht="15.75" x14ac:dyDescent="0.25">
      <c r="A629" s="6" t="s">
        <v>577</v>
      </c>
      <c r="B629" s="6" t="s">
        <v>11</v>
      </c>
      <c r="C629" s="6" t="s">
        <v>3</v>
      </c>
      <c r="D629" s="6" t="s">
        <v>2</v>
      </c>
      <c r="E629" s="6" t="s">
        <v>576</v>
      </c>
      <c r="F629" s="6" t="s">
        <v>0</v>
      </c>
      <c r="G629" s="5">
        <v>225000</v>
      </c>
      <c r="H629" s="5">
        <v>219270</v>
      </c>
      <c r="I629" s="2">
        <v>219270</v>
      </c>
      <c r="J629" s="2">
        <f>H629-I629</f>
        <v>0</v>
      </c>
      <c r="K629" s="4">
        <f>(H629-I629)/H629</f>
        <v>0</v>
      </c>
      <c r="L629" s="3">
        <f>(G629-H629)/G629</f>
        <v>2.5466666666666665E-2</v>
      </c>
      <c r="M629" s="2">
        <v>76667755.5</v>
      </c>
      <c r="N629" s="2">
        <v>1</v>
      </c>
    </row>
    <row r="630" spans="1:14" ht="15.75" x14ac:dyDescent="0.25">
      <c r="A630" s="6" t="s">
        <v>575</v>
      </c>
      <c r="B630" s="6" t="s">
        <v>17</v>
      </c>
      <c r="C630" s="6" t="s">
        <v>3</v>
      </c>
      <c r="D630" s="6" t="s">
        <v>2</v>
      </c>
      <c r="E630" s="6" t="s">
        <v>574</v>
      </c>
      <c r="F630" s="6" t="s">
        <v>159</v>
      </c>
      <c r="G630" s="5">
        <v>32988</v>
      </c>
      <c r="H630" s="5">
        <v>30540</v>
      </c>
      <c r="I630" s="2">
        <v>30540</v>
      </c>
      <c r="J630" s="2">
        <f>H630-I630</f>
        <v>0</v>
      </c>
      <c r="K630" s="4">
        <f>(H630-I630)/H630</f>
        <v>0</v>
      </c>
      <c r="L630" s="3">
        <f>(G630-H630)/G630</f>
        <v>7.4208803201164061E-2</v>
      </c>
      <c r="M630" s="2">
        <v>1153190.3999999999</v>
      </c>
      <c r="N630" s="2">
        <v>9</v>
      </c>
    </row>
    <row r="631" spans="1:14" ht="15.75" x14ac:dyDescent="0.25">
      <c r="A631" s="6" t="s">
        <v>573</v>
      </c>
      <c r="B631" s="6" t="s">
        <v>11</v>
      </c>
      <c r="C631" s="6" t="s">
        <v>3</v>
      </c>
      <c r="D631" s="6" t="s">
        <v>55</v>
      </c>
      <c r="E631" s="6" t="s">
        <v>572</v>
      </c>
      <c r="F631" s="6" t="s">
        <v>0</v>
      </c>
      <c r="G631" s="5">
        <v>51088</v>
      </c>
      <c r="H631" s="5">
        <v>47895</v>
      </c>
      <c r="I631" s="2">
        <v>34367.61</v>
      </c>
      <c r="J631" s="2"/>
      <c r="K631" s="4">
        <f>(H631-I631)/H631</f>
        <v>0.28243845912934545</v>
      </c>
      <c r="L631" s="3">
        <f>(G631-H631)/G631</f>
        <v>6.25E-2</v>
      </c>
      <c r="M631" s="2">
        <v>2188571.46</v>
      </c>
      <c r="N631" s="2">
        <v>2</v>
      </c>
    </row>
    <row r="632" spans="1:14" ht="15.75" x14ac:dyDescent="0.25">
      <c r="A632" s="6" t="s">
        <v>573</v>
      </c>
      <c r="B632" s="6" t="s">
        <v>11</v>
      </c>
      <c r="C632" s="6" t="s">
        <v>3</v>
      </c>
      <c r="D632" s="6" t="s">
        <v>2</v>
      </c>
      <c r="E632" s="6" t="s">
        <v>572</v>
      </c>
      <c r="F632" s="6" t="s">
        <v>0</v>
      </c>
      <c r="G632" s="5">
        <v>51088</v>
      </c>
      <c r="H632" s="5">
        <v>47895</v>
      </c>
      <c r="I632" s="2">
        <v>47895</v>
      </c>
      <c r="J632" s="2">
        <f>H632-I632</f>
        <v>0</v>
      </c>
      <c r="K632" s="4">
        <f>(H632-I632)/H632</f>
        <v>0</v>
      </c>
      <c r="L632" s="3">
        <f>(G632-H632)/G632</f>
        <v>6.25E-2</v>
      </c>
      <c r="M632" s="2">
        <v>18305469</v>
      </c>
      <c r="N632" s="2">
        <v>2</v>
      </c>
    </row>
    <row r="633" spans="1:14" ht="15.75" x14ac:dyDescent="0.25">
      <c r="A633" s="6" t="s">
        <v>571</v>
      </c>
      <c r="B633" s="6" t="s">
        <v>11</v>
      </c>
      <c r="C633" s="6" t="s">
        <v>9</v>
      </c>
      <c r="D633" s="6" t="s">
        <v>55</v>
      </c>
      <c r="E633" s="6" t="s">
        <v>566</v>
      </c>
      <c r="F633" s="6" t="s">
        <v>0</v>
      </c>
      <c r="G633" s="5">
        <v>201500</v>
      </c>
      <c r="H633" s="5">
        <v>185550</v>
      </c>
      <c r="I633" s="2">
        <v>185550</v>
      </c>
      <c r="J633" s="2"/>
      <c r="K633" s="4">
        <f>(H633-I633)/H633</f>
        <v>0</v>
      </c>
      <c r="L633" s="3">
        <f>(G633-H633)/G633</f>
        <v>7.9156327543424318E-2</v>
      </c>
      <c r="M633" s="2">
        <v>1948275</v>
      </c>
      <c r="N633" s="2">
        <v>3</v>
      </c>
    </row>
    <row r="634" spans="1:14" ht="15.75" x14ac:dyDescent="0.25">
      <c r="A634" s="6" t="s">
        <v>570</v>
      </c>
      <c r="B634" s="6" t="s">
        <v>4</v>
      </c>
      <c r="C634" s="6" t="s">
        <v>3</v>
      </c>
      <c r="D634" s="6" t="s">
        <v>8</v>
      </c>
      <c r="E634" s="6" t="s">
        <v>566</v>
      </c>
      <c r="F634" s="6" t="s">
        <v>0</v>
      </c>
      <c r="G634" s="5">
        <v>200321</v>
      </c>
      <c r="H634" s="5">
        <v>180000</v>
      </c>
      <c r="I634" s="2">
        <v>161000</v>
      </c>
      <c r="J634" s="2"/>
      <c r="K634" s="4">
        <f>(H634-I634)/H634</f>
        <v>0.10555555555555556</v>
      </c>
      <c r="L634" s="3">
        <f>(G634-H634)/G634</f>
        <v>0.10144218529260537</v>
      </c>
      <c r="M634" s="2">
        <v>3978275.84</v>
      </c>
      <c r="N634" s="2">
        <v>7</v>
      </c>
    </row>
    <row r="635" spans="1:14" ht="15.75" x14ac:dyDescent="0.25">
      <c r="A635" s="6" t="s">
        <v>570</v>
      </c>
      <c r="B635" s="6" t="s">
        <v>4</v>
      </c>
      <c r="C635" s="6" t="s">
        <v>3</v>
      </c>
      <c r="D635" s="6" t="s">
        <v>2</v>
      </c>
      <c r="E635" s="6" t="s">
        <v>566</v>
      </c>
      <c r="F635" s="6" t="s">
        <v>0</v>
      </c>
      <c r="G635" s="5">
        <v>200321</v>
      </c>
      <c r="H635" s="5">
        <v>180000</v>
      </c>
      <c r="I635" s="2">
        <v>180000</v>
      </c>
      <c r="J635" s="2">
        <f>H635-I635</f>
        <v>0</v>
      </c>
      <c r="K635" s="4">
        <f>(H635-I635)/H635</f>
        <v>0</v>
      </c>
      <c r="L635" s="3">
        <f>(G635-H635)/G635</f>
        <v>0.10144218529260537</v>
      </c>
      <c r="M635" s="2">
        <v>22982400</v>
      </c>
      <c r="N635" s="2">
        <v>7</v>
      </c>
    </row>
    <row r="636" spans="1:14" ht="15.75" x14ac:dyDescent="0.25">
      <c r="A636" s="6" t="s">
        <v>569</v>
      </c>
      <c r="B636" s="6" t="s">
        <v>4</v>
      </c>
      <c r="C636" s="6" t="s">
        <v>9</v>
      </c>
      <c r="D636" s="6" t="s">
        <v>2</v>
      </c>
      <c r="E636" s="6" t="s">
        <v>566</v>
      </c>
      <c r="F636" s="6" t="s">
        <v>13</v>
      </c>
      <c r="G636" s="5">
        <v>204000</v>
      </c>
      <c r="H636" s="5">
        <v>203090</v>
      </c>
      <c r="I636" s="2">
        <v>197378.57</v>
      </c>
      <c r="J636" s="2">
        <f>H636-I636</f>
        <v>5711.429999999993</v>
      </c>
      <c r="K636" s="4">
        <f>(H636-I636)/H636</f>
        <v>2.8122654980550461E-2</v>
      </c>
      <c r="L636" s="3">
        <f>(G636-H636)/G636</f>
        <v>4.4607843137254898E-3</v>
      </c>
      <c r="M636" s="2">
        <v>10168943.92</v>
      </c>
      <c r="N636" s="2">
        <v>2</v>
      </c>
    </row>
    <row r="637" spans="1:14" ht="15.75" x14ac:dyDescent="0.25">
      <c r="A637" s="6" t="s">
        <v>568</v>
      </c>
      <c r="B637" s="6" t="s">
        <v>17</v>
      </c>
      <c r="C637" s="6" t="s">
        <v>3</v>
      </c>
      <c r="D637" s="6" t="s">
        <v>8</v>
      </c>
      <c r="E637" s="6" t="s">
        <v>566</v>
      </c>
      <c r="F637" s="6" t="s">
        <v>13</v>
      </c>
      <c r="G637" s="5">
        <v>196650</v>
      </c>
      <c r="H637" s="5">
        <v>191608</v>
      </c>
      <c r="I637" s="2">
        <v>187562</v>
      </c>
      <c r="J637" s="2"/>
      <c r="K637" s="4">
        <f>(H637-I637)/H637</f>
        <v>2.1116028558306542E-2</v>
      </c>
      <c r="L637" s="3">
        <f>(G637-H637)/G637</f>
        <v>2.5639460971268752E-2</v>
      </c>
      <c r="M637" s="2">
        <v>9215993.9199999999</v>
      </c>
      <c r="N637" s="2">
        <v>4</v>
      </c>
    </row>
    <row r="638" spans="1:14" ht="15.75" x14ac:dyDescent="0.25">
      <c r="A638" s="6" t="s">
        <v>568</v>
      </c>
      <c r="B638" s="6" t="s">
        <v>17</v>
      </c>
      <c r="C638" s="6" t="s">
        <v>3</v>
      </c>
      <c r="D638" s="6" t="s">
        <v>2</v>
      </c>
      <c r="E638" s="6" t="s">
        <v>566</v>
      </c>
      <c r="F638" s="6" t="s">
        <v>13</v>
      </c>
      <c r="G638" s="5">
        <v>196650</v>
      </c>
      <c r="H638" s="5">
        <v>191608</v>
      </c>
      <c r="I638" s="2">
        <v>191608</v>
      </c>
      <c r="J638" s="2">
        <f>H638-I638</f>
        <v>0</v>
      </c>
      <c r="K638" s="4">
        <f>(H638-I638)/H638</f>
        <v>0</v>
      </c>
      <c r="L638" s="3">
        <f>(G638-H638)/G638</f>
        <v>2.5639460971268752E-2</v>
      </c>
      <c r="M638" s="2">
        <v>32190144</v>
      </c>
      <c r="N638" s="2">
        <v>4</v>
      </c>
    </row>
    <row r="639" spans="1:14" ht="15.75" x14ac:dyDescent="0.25">
      <c r="A639" s="6" t="s">
        <v>568</v>
      </c>
      <c r="B639" s="6" t="s">
        <v>17</v>
      </c>
      <c r="C639" s="6" t="s">
        <v>9</v>
      </c>
      <c r="D639" s="6" t="s">
        <v>8</v>
      </c>
      <c r="E639" s="6" t="s">
        <v>566</v>
      </c>
      <c r="F639" s="6" t="s">
        <v>13</v>
      </c>
      <c r="G639" s="5">
        <v>194197</v>
      </c>
      <c r="H639" s="5">
        <v>187562</v>
      </c>
      <c r="I639" s="2">
        <v>187562</v>
      </c>
      <c r="J639" s="2"/>
      <c r="K639" s="4">
        <f>(H639-I639)/H639</f>
        <v>0</v>
      </c>
      <c r="L639" s="3">
        <f>(G639-H639)/G639</f>
        <v>3.4166336246183003E-2</v>
      </c>
      <c r="M639" s="2">
        <v>9215993.9199999999</v>
      </c>
      <c r="N639" s="2">
        <v>3</v>
      </c>
    </row>
    <row r="640" spans="1:14" ht="15.75" x14ac:dyDescent="0.25">
      <c r="A640" s="6" t="s">
        <v>567</v>
      </c>
      <c r="B640" s="6" t="s">
        <v>17</v>
      </c>
      <c r="C640" s="6" t="s">
        <v>3</v>
      </c>
      <c r="D640" s="6" t="s">
        <v>2</v>
      </c>
      <c r="E640" s="6" t="s">
        <v>566</v>
      </c>
      <c r="F640" s="6" t="s">
        <v>13</v>
      </c>
      <c r="G640" s="5">
        <v>220000</v>
      </c>
      <c r="H640" s="5">
        <v>200799</v>
      </c>
      <c r="I640" s="2">
        <v>200799</v>
      </c>
      <c r="J640" s="2">
        <f>H640-I640</f>
        <v>0</v>
      </c>
      <c r="K640" s="4">
        <f>(H640-I640)/H640</f>
        <v>0</v>
      </c>
      <c r="L640" s="3">
        <f>(G640-H640)/G640</f>
        <v>8.7277272727272731E-2</v>
      </c>
      <c r="M640" s="2">
        <v>36963079.920000002</v>
      </c>
      <c r="N640" s="2">
        <v>1</v>
      </c>
    </row>
    <row r="641" spans="1:14" ht="15.75" x14ac:dyDescent="0.25">
      <c r="A641" s="6" t="s">
        <v>565</v>
      </c>
      <c r="B641" s="6" t="s">
        <v>11</v>
      </c>
      <c r="C641" s="6" t="s">
        <v>3</v>
      </c>
      <c r="D641" s="6" t="s">
        <v>2</v>
      </c>
      <c r="E641" s="6" t="s">
        <v>564</v>
      </c>
      <c r="F641" s="6" t="s">
        <v>0</v>
      </c>
      <c r="G641" s="5">
        <v>626000</v>
      </c>
      <c r="H641" s="5">
        <v>624123.25</v>
      </c>
      <c r="I641" s="2">
        <v>624123.25</v>
      </c>
      <c r="J641" s="2">
        <f>H641-I641</f>
        <v>0</v>
      </c>
      <c r="K641" s="4">
        <f>(H641-I641)/H641</f>
        <v>0</v>
      </c>
      <c r="L641" s="3">
        <f>(G641-H641)/G641</f>
        <v>2.9980031948881789E-3</v>
      </c>
      <c r="M641" s="2">
        <v>58018497.32</v>
      </c>
      <c r="N641" s="2">
        <v>3</v>
      </c>
    </row>
    <row r="642" spans="1:14" ht="15.75" x14ac:dyDescent="0.25">
      <c r="A642" s="6" t="s">
        <v>565</v>
      </c>
      <c r="B642" s="6" t="s">
        <v>11</v>
      </c>
      <c r="C642" s="6" t="s">
        <v>9</v>
      </c>
      <c r="D642" s="6" t="s">
        <v>2</v>
      </c>
      <c r="E642" s="6" t="s">
        <v>564</v>
      </c>
      <c r="F642" s="6" t="s">
        <v>0</v>
      </c>
      <c r="G642" s="5">
        <v>1099800</v>
      </c>
      <c r="H642" s="5">
        <v>859860</v>
      </c>
      <c r="I642" s="2">
        <v>624123.25</v>
      </c>
      <c r="J642" s="2">
        <f>H642-I642</f>
        <v>235736.75</v>
      </c>
      <c r="K642" s="4">
        <f>(H642-I642)/H642</f>
        <v>0.27415713023050264</v>
      </c>
      <c r="L642" s="3">
        <f>(G642-H642)/G642</f>
        <v>0.21816693944353518</v>
      </c>
      <c r="M642" s="2">
        <v>58018497.32</v>
      </c>
      <c r="N642" s="2">
        <v>1</v>
      </c>
    </row>
    <row r="643" spans="1:14" ht="15.75" x14ac:dyDescent="0.25">
      <c r="A643" s="6" t="s">
        <v>563</v>
      </c>
      <c r="B643" s="6" t="s">
        <v>17</v>
      </c>
      <c r="C643" s="6" t="s">
        <v>3</v>
      </c>
      <c r="D643" s="6" t="s">
        <v>2</v>
      </c>
      <c r="E643" s="6" t="s">
        <v>562</v>
      </c>
      <c r="F643" s="6" t="s">
        <v>0</v>
      </c>
      <c r="G643" s="5">
        <v>79000</v>
      </c>
      <c r="H643" s="5">
        <v>74850</v>
      </c>
      <c r="I643" s="2">
        <v>74548</v>
      </c>
      <c r="J643" s="2">
        <f>H643-I643</f>
        <v>302</v>
      </c>
      <c r="K643" s="4">
        <f>(H643-I643)/H643</f>
        <v>4.0347361389445561E-3</v>
      </c>
      <c r="L643" s="3">
        <f>(G643-H643)/G643</f>
        <v>5.2531645569620256E-2</v>
      </c>
      <c r="M643" s="2">
        <v>64127680.560000002</v>
      </c>
      <c r="N643" s="2">
        <v>3</v>
      </c>
    </row>
    <row r="644" spans="1:14" ht="15.75" x14ac:dyDescent="0.25">
      <c r="A644" s="6" t="s">
        <v>561</v>
      </c>
      <c r="B644" s="6" t="s">
        <v>11</v>
      </c>
      <c r="C644" s="6" t="s">
        <v>9</v>
      </c>
      <c r="D644" s="6" t="s">
        <v>8</v>
      </c>
      <c r="E644" s="6" t="s">
        <v>560</v>
      </c>
      <c r="F644" s="6" t="s">
        <v>13</v>
      </c>
      <c r="G644" s="5">
        <v>1145000</v>
      </c>
      <c r="H644" s="5">
        <v>1140312</v>
      </c>
      <c r="I644" s="2">
        <v>1140312</v>
      </c>
      <c r="J644" s="2"/>
      <c r="K644" s="4">
        <f>(H644-I644)/H644</f>
        <v>0</v>
      </c>
      <c r="L644" s="3">
        <f>(G644-H644)/G644</f>
        <v>4.0943231441048031E-3</v>
      </c>
      <c r="M644" s="2">
        <v>106550753.28</v>
      </c>
      <c r="N644" s="2">
        <v>2</v>
      </c>
    </row>
    <row r="645" spans="1:14" ht="15.75" x14ac:dyDescent="0.25">
      <c r="A645" s="6" t="s">
        <v>559</v>
      </c>
      <c r="B645" s="6" t="s">
        <v>17</v>
      </c>
      <c r="C645" s="6" t="s">
        <v>9</v>
      </c>
      <c r="D645" s="6" t="s">
        <v>8</v>
      </c>
      <c r="E645" s="6" t="s">
        <v>558</v>
      </c>
      <c r="F645" s="6" t="s">
        <v>13</v>
      </c>
      <c r="G645" s="5">
        <v>1425000</v>
      </c>
      <c r="H645" s="5">
        <v>1385944.45</v>
      </c>
      <c r="I645" s="2">
        <v>1385944.45</v>
      </c>
      <c r="J645" s="2"/>
      <c r="K645" s="4">
        <f>(H645-I645)/H645</f>
        <v>0</v>
      </c>
      <c r="L645" s="3">
        <f>(G645-H645)/G645</f>
        <v>2.7407403508771962E-2</v>
      </c>
      <c r="M645" s="2">
        <v>3270828.9</v>
      </c>
      <c r="N645" s="2">
        <v>3</v>
      </c>
    </row>
    <row r="646" spans="1:14" ht="15.75" x14ac:dyDescent="0.25">
      <c r="A646" s="6" t="s">
        <v>557</v>
      </c>
      <c r="B646" s="6" t="s">
        <v>11</v>
      </c>
      <c r="C646" s="6" t="s">
        <v>9</v>
      </c>
      <c r="D646" s="6" t="s">
        <v>55</v>
      </c>
      <c r="E646" s="6" t="s">
        <v>555</v>
      </c>
      <c r="F646" s="6" t="s">
        <v>13</v>
      </c>
      <c r="G646" s="5">
        <v>220000</v>
      </c>
      <c r="H646" s="5">
        <v>164176</v>
      </c>
      <c r="I646" s="2">
        <v>164176</v>
      </c>
      <c r="J646" s="2"/>
      <c r="K646" s="4">
        <f>(H646-I646)/H646</f>
        <v>0</v>
      </c>
      <c r="L646" s="3">
        <f>(G646-H646)/G646</f>
        <v>0.25374545454545455</v>
      </c>
      <c r="M646" s="2">
        <v>387455.36</v>
      </c>
      <c r="N646" s="2">
        <v>2</v>
      </c>
    </row>
    <row r="647" spans="1:14" ht="15.75" x14ac:dyDescent="0.25">
      <c r="A647" s="6" t="s">
        <v>556</v>
      </c>
      <c r="B647" s="6" t="s">
        <v>4</v>
      </c>
      <c r="C647" s="6" t="s">
        <v>3</v>
      </c>
      <c r="D647" s="6" t="s">
        <v>8</v>
      </c>
      <c r="E647" s="6" t="s">
        <v>555</v>
      </c>
      <c r="F647" s="6" t="s">
        <v>13</v>
      </c>
      <c r="G647" s="5">
        <v>290000</v>
      </c>
      <c r="H647" s="5">
        <v>284248</v>
      </c>
      <c r="I647" s="2">
        <v>138330.9</v>
      </c>
      <c r="J647" s="2"/>
      <c r="K647" s="4">
        <f>(H647-I647)/H647</f>
        <v>0.51334433311755934</v>
      </c>
      <c r="L647" s="3">
        <f>(G647-H647)/G647</f>
        <v>1.9834482758620691E-2</v>
      </c>
      <c r="M647" s="2">
        <v>9957058.1799999997</v>
      </c>
      <c r="N647" s="2">
        <v>4</v>
      </c>
    </row>
    <row r="648" spans="1:14" ht="15.75" x14ac:dyDescent="0.25">
      <c r="A648" s="6" t="s">
        <v>556</v>
      </c>
      <c r="B648" s="6" t="s">
        <v>4</v>
      </c>
      <c r="C648" s="6" t="s">
        <v>3</v>
      </c>
      <c r="D648" s="6" t="s">
        <v>55</v>
      </c>
      <c r="E648" s="6" t="s">
        <v>555</v>
      </c>
      <c r="F648" s="6" t="s">
        <v>13</v>
      </c>
      <c r="G648" s="5">
        <v>290000</v>
      </c>
      <c r="H648" s="5">
        <v>284248</v>
      </c>
      <c r="I648" s="2">
        <v>137985</v>
      </c>
      <c r="J648" s="2"/>
      <c r="K648" s="4">
        <f>(H648-I648)/H648</f>
        <v>0.51456122822324168</v>
      </c>
      <c r="L648" s="3">
        <f>(G648-H648)/G648</f>
        <v>1.9834482758620691E-2</v>
      </c>
      <c r="M648" s="2">
        <v>2767979.1</v>
      </c>
      <c r="N648" s="2">
        <v>4</v>
      </c>
    </row>
    <row r="649" spans="1:14" ht="15.75" x14ac:dyDescent="0.25">
      <c r="A649" s="6" t="s">
        <v>556</v>
      </c>
      <c r="B649" s="6" t="s">
        <v>4</v>
      </c>
      <c r="C649" s="6" t="s">
        <v>3</v>
      </c>
      <c r="D649" s="6" t="s">
        <v>2</v>
      </c>
      <c r="E649" s="6" t="s">
        <v>555</v>
      </c>
      <c r="F649" s="6" t="s">
        <v>13</v>
      </c>
      <c r="G649" s="5">
        <v>290000</v>
      </c>
      <c r="H649" s="5">
        <v>284248</v>
      </c>
      <c r="I649" s="2">
        <v>284248</v>
      </c>
      <c r="J649" s="2">
        <f>H649-I649</f>
        <v>0</v>
      </c>
      <c r="K649" s="4">
        <f>(H649-I649)/H649</f>
        <v>0</v>
      </c>
      <c r="L649" s="3">
        <f>(G649-H649)/G649</f>
        <v>1.9834482758620691E-2</v>
      </c>
      <c r="M649" s="2">
        <v>48634832.799999997</v>
      </c>
      <c r="N649" s="2">
        <v>4</v>
      </c>
    </row>
    <row r="650" spans="1:14" ht="15.75" x14ac:dyDescent="0.25">
      <c r="A650" s="6" t="s">
        <v>556</v>
      </c>
      <c r="B650" s="6" t="s">
        <v>4</v>
      </c>
      <c r="C650" s="6" t="s">
        <v>9</v>
      </c>
      <c r="D650" s="6" t="s">
        <v>55</v>
      </c>
      <c r="E650" s="6" t="s">
        <v>555</v>
      </c>
      <c r="F650" s="6" t="s">
        <v>13</v>
      </c>
      <c r="G650" s="5">
        <v>144000</v>
      </c>
      <c r="H650" s="5">
        <v>137985</v>
      </c>
      <c r="I650" s="2">
        <v>137985</v>
      </c>
      <c r="J650" s="2"/>
      <c r="K650" s="4">
        <f>(H650-I650)/H650</f>
        <v>0</v>
      </c>
      <c r="L650" s="3">
        <f>(G650-H650)/G650</f>
        <v>4.1770833333333333E-2</v>
      </c>
      <c r="M650" s="2">
        <v>2767979.1</v>
      </c>
      <c r="N650" s="2">
        <v>5</v>
      </c>
    </row>
    <row r="651" spans="1:14" ht="15.75" x14ac:dyDescent="0.25">
      <c r="A651" s="6" t="s">
        <v>554</v>
      </c>
      <c r="B651" s="6" t="s">
        <v>4</v>
      </c>
      <c r="C651" s="6" t="s">
        <v>3</v>
      </c>
      <c r="D651" s="6" t="s">
        <v>8</v>
      </c>
      <c r="E651" s="6" t="s">
        <v>553</v>
      </c>
      <c r="F651" s="6" t="s">
        <v>13</v>
      </c>
      <c r="G651" s="5">
        <v>861150</v>
      </c>
      <c r="H651" s="5">
        <v>794675</v>
      </c>
      <c r="I651" s="2">
        <v>703957.69</v>
      </c>
      <c r="J651" s="2"/>
      <c r="K651" s="4">
        <f>(H651-I651)/H651</f>
        <v>0.11415649164752893</v>
      </c>
      <c r="L651" s="3">
        <f>(G651-H651)/G651</f>
        <v>7.7193288045056027E-2</v>
      </c>
      <c r="M651" s="2">
        <v>19936081.800000001</v>
      </c>
      <c r="N651" s="2">
        <v>6</v>
      </c>
    </row>
    <row r="652" spans="1:14" ht="15.75" x14ac:dyDescent="0.25">
      <c r="A652" s="6" t="s">
        <v>554</v>
      </c>
      <c r="B652" s="6" t="s">
        <v>4</v>
      </c>
      <c r="C652" s="6" t="s">
        <v>3</v>
      </c>
      <c r="D652" s="6" t="s">
        <v>55</v>
      </c>
      <c r="E652" s="6" t="s">
        <v>553</v>
      </c>
      <c r="F652" s="6" t="s">
        <v>13</v>
      </c>
      <c r="G652" s="5">
        <v>861150</v>
      </c>
      <c r="H652" s="5">
        <v>794675</v>
      </c>
      <c r="I652" s="2">
        <v>700441</v>
      </c>
      <c r="J652" s="2"/>
      <c r="K652" s="4">
        <f>(H652-I652)/H652</f>
        <v>0.11858181017397049</v>
      </c>
      <c r="L652" s="3">
        <f>(G652-H652)/G652</f>
        <v>7.7193288045056027E-2</v>
      </c>
      <c r="M652" s="2">
        <v>1653040.76</v>
      </c>
      <c r="N652" s="2">
        <v>6</v>
      </c>
    </row>
    <row r="653" spans="1:14" ht="15.75" x14ac:dyDescent="0.25">
      <c r="A653" s="6" t="s">
        <v>554</v>
      </c>
      <c r="B653" s="6" t="s">
        <v>4</v>
      </c>
      <c r="C653" s="6" t="s">
        <v>3</v>
      </c>
      <c r="D653" s="6" t="s">
        <v>2</v>
      </c>
      <c r="E653" s="6" t="s">
        <v>553</v>
      </c>
      <c r="F653" s="6" t="s">
        <v>13</v>
      </c>
      <c r="G653" s="5">
        <v>861150</v>
      </c>
      <c r="H653" s="5">
        <v>794675</v>
      </c>
      <c r="I653" s="2">
        <v>793873.13</v>
      </c>
      <c r="J653" s="2">
        <f>H653-I653</f>
        <v>801.86999999999534</v>
      </c>
      <c r="K653" s="4">
        <f>(H653-I653)/H653</f>
        <v>1.0090540157926139E-3</v>
      </c>
      <c r="L653" s="3">
        <f>(G653-H653)/G653</f>
        <v>7.7193288045056027E-2</v>
      </c>
      <c r="M653" s="2">
        <v>5626299</v>
      </c>
      <c r="N653" s="2">
        <v>6</v>
      </c>
    </row>
    <row r="654" spans="1:14" ht="15.75" x14ac:dyDescent="0.25">
      <c r="A654" s="6" t="s">
        <v>554</v>
      </c>
      <c r="B654" s="6" t="s">
        <v>4</v>
      </c>
      <c r="C654" s="6" t="s">
        <v>9</v>
      </c>
      <c r="D654" s="6" t="s">
        <v>55</v>
      </c>
      <c r="E654" s="6" t="s">
        <v>553</v>
      </c>
      <c r="F654" s="6" t="s">
        <v>13</v>
      </c>
      <c r="G654" s="5">
        <v>720000</v>
      </c>
      <c r="H654" s="5">
        <v>700441</v>
      </c>
      <c r="I654" s="2">
        <v>700441</v>
      </c>
      <c r="J654" s="2"/>
      <c r="K654" s="4">
        <f>(H654-I654)/H654</f>
        <v>0</v>
      </c>
      <c r="L654" s="3">
        <f>(G654-H654)/G654</f>
        <v>2.7165277777777778E-2</v>
      </c>
      <c r="M654" s="2">
        <v>1653040.76</v>
      </c>
      <c r="N654" s="2">
        <v>3</v>
      </c>
    </row>
    <row r="655" spans="1:14" ht="15.75" x14ac:dyDescent="0.25">
      <c r="A655" s="6" t="s">
        <v>552</v>
      </c>
      <c r="B655" s="6" t="s">
        <v>11</v>
      </c>
      <c r="C655" s="6" t="s">
        <v>9</v>
      </c>
      <c r="D655" s="6" t="s">
        <v>8</v>
      </c>
      <c r="E655" s="6" t="s">
        <v>550</v>
      </c>
      <c r="F655" s="6" t="s">
        <v>13</v>
      </c>
      <c r="G655" s="5">
        <v>550600</v>
      </c>
      <c r="H655" s="5">
        <v>500834</v>
      </c>
      <c r="I655" s="2">
        <v>500834</v>
      </c>
      <c r="J655" s="2"/>
      <c r="K655" s="4">
        <f>(H655-I655)/H655</f>
        <v>0</v>
      </c>
      <c r="L655" s="3">
        <f>(G655-H655)/G655</f>
        <v>9.0385034507809658E-2</v>
      </c>
      <c r="M655" s="2">
        <v>21866412.440000001</v>
      </c>
      <c r="N655" s="2">
        <v>8</v>
      </c>
    </row>
    <row r="656" spans="1:14" ht="15.75" x14ac:dyDescent="0.25">
      <c r="A656" s="6" t="s">
        <v>551</v>
      </c>
      <c r="B656" s="6" t="s">
        <v>4</v>
      </c>
      <c r="C656" s="6" t="s">
        <v>9</v>
      </c>
      <c r="D656" s="6" t="s">
        <v>2</v>
      </c>
      <c r="E656" s="6" t="s">
        <v>550</v>
      </c>
      <c r="F656" s="6" t="s">
        <v>13</v>
      </c>
      <c r="G656" s="5">
        <v>485600</v>
      </c>
      <c r="H656" s="5">
        <v>446445</v>
      </c>
      <c r="I656" s="2">
        <v>399917</v>
      </c>
      <c r="J656" s="2">
        <f>H656-I656</f>
        <v>46528</v>
      </c>
      <c r="K656" s="4">
        <f>(H656-I656)/H656</f>
        <v>0.10421888474504139</v>
      </c>
      <c r="L656" s="3">
        <f>(G656-H656)/G656</f>
        <v>8.0632207578253706E-2</v>
      </c>
      <c r="M656" s="2">
        <v>50059574.240000002</v>
      </c>
      <c r="N656" s="2">
        <v>7</v>
      </c>
    </row>
    <row r="657" spans="1:14" ht="15.75" x14ac:dyDescent="0.25">
      <c r="A657" s="6" t="s">
        <v>549</v>
      </c>
      <c r="B657" s="6" t="s">
        <v>11</v>
      </c>
      <c r="C657" s="6" t="s">
        <v>3</v>
      </c>
      <c r="D657" s="6" t="s">
        <v>8</v>
      </c>
      <c r="E657" s="6" t="s">
        <v>548</v>
      </c>
      <c r="F657" s="6" t="s">
        <v>13</v>
      </c>
      <c r="G657" s="5">
        <v>646515.25</v>
      </c>
      <c r="H657" s="5">
        <v>617896.38</v>
      </c>
      <c r="I657" s="2">
        <v>583537</v>
      </c>
      <c r="J657" s="2"/>
      <c r="K657" s="4">
        <f>(H657-I657)/H657</f>
        <v>5.5607025890004415E-2</v>
      </c>
      <c r="L657" s="3">
        <f>(G657-H657)/G657</f>
        <v>4.4266349478995271E-2</v>
      </c>
      <c r="M657" s="2">
        <v>10330374.9</v>
      </c>
      <c r="N657" s="2">
        <v>4</v>
      </c>
    </row>
    <row r="658" spans="1:14" ht="15.75" x14ac:dyDescent="0.25">
      <c r="A658" s="6" t="s">
        <v>549</v>
      </c>
      <c r="B658" s="6" t="s">
        <v>11</v>
      </c>
      <c r="C658" s="6" t="s">
        <v>3</v>
      </c>
      <c r="D658" s="6" t="s">
        <v>2</v>
      </c>
      <c r="E658" s="6" t="s">
        <v>548</v>
      </c>
      <c r="F658" s="6" t="s">
        <v>13</v>
      </c>
      <c r="G658" s="5">
        <v>646515.25</v>
      </c>
      <c r="H658" s="5">
        <v>617896.38</v>
      </c>
      <c r="I658" s="2">
        <v>617896.38</v>
      </c>
      <c r="J658" s="2">
        <f>H658-I658</f>
        <v>0</v>
      </c>
      <c r="K658" s="4">
        <f>(H658-I658)/H658</f>
        <v>0</v>
      </c>
      <c r="L658" s="3">
        <f>(G658-H658)/G658</f>
        <v>4.4266349478995271E-2</v>
      </c>
      <c r="M658" s="2">
        <v>23331767.309999999</v>
      </c>
      <c r="N658" s="2">
        <v>4</v>
      </c>
    </row>
    <row r="659" spans="1:14" ht="15.75" x14ac:dyDescent="0.25">
      <c r="A659" s="6" t="s">
        <v>549</v>
      </c>
      <c r="B659" s="6" t="s">
        <v>11</v>
      </c>
      <c r="C659" s="6" t="s">
        <v>9</v>
      </c>
      <c r="D659" s="6" t="s">
        <v>8</v>
      </c>
      <c r="E659" s="6" t="s">
        <v>548</v>
      </c>
      <c r="F659" s="6" t="s">
        <v>13</v>
      </c>
      <c r="G659" s="5">
        <v>625000</v>
      </c>
      <c r="H659" s="5">
        <v>583637</v>
      </c>
      <c r="I659" s="2">
        <v>583537</v>
      </c>
      <c r="J659" s="2"/>
      <c r="K659" s="4">
        <f>(H659-I659)/H659</f>
        <v>1.7133937704429293E-4</v>
      </c>
      <c r="L659" s="3">
        <f>(G659-H659)/G659</f>
        <v>6.6180799999999998E-2</v>
      </c>
      <c r="M659" s="2">
        <v>10330374.9</v>
      </c>
      <c r="N659" s="2">
        <v>5</v>
      </c>
    </row>
    <row r="660" spans="1:14" ht="15.75" x14ac:dyDescent="0.25">
      <c r="A660" s="6" t="s">
        <v>547</v>
      </c>
      <c r="B660" s="6" t="s">
        <v>11</v>
      </c>
      <c r="C660" s="6" t="s">
        <v>3</v>
      </c>
      <c r="D660" s="6" t="s">
        <v>8</v>
      </c>
      <c r="E660" s="6" t="s">
        <v>545</v>
      </c>
      <c r="F660" s="6" t="s">
        <v>13</v>
      </c>
      <c r="G660" s="5">
        <v>23916</v>
      </c>
      <c r="H660" s="5">
        <v>23562</v>
      </c>
      <c r="I660" s="2">
        <v>17934</v>
      </c>
      <c r="J660" s="2"/>
      <c r="K660" s="4">
        <f>(H660-I660)/H660</f>
        <v>0.23885918003565063</v>
      </c>
      <c r="L660" s="3">
        <f>(G660-H660)/G660</f>
        <v>1.4801806322127445E-2</v>
      </c>
      <c r="M660" s="2">
        <v>5781025</v>
      </c>
      <c r="N660" s="2">
        <v>2</v>
      </c>
    </row>
    <row r="661" spans="1:14" ht="15.75" x14ac:dyDescent="0.25">
      <c r="A661" s="6" t="s">
        <v>547</v>
      </c>
      <c r="B661" s="6" t="s">
        <v>11</v>
      </c>
      <c r="C661" s="6" t="s">
        <v>3</v>
      </c>
      <c r="D661" s="6" t="s">
        <v>55</v>
      </c>
      <c r="E661" s="6" t="s">
        <v>545</v>
      </c>
      <c r="F661" s="6" t="s">
        <v>13</v>
      </c>
      <c r="G661" s="5">
        <v>23916</v>
      </c>
      <c r="H661" s="5">
        <v>23562</v>
      </c>
      <c r="I661" s="2">
        <v>11000</v>
      </c>
      <c r="J661" s="2"/>
      <c r="K661" s="4">
        <f>(H661-I661)/H661</f>
        <v>0.53314659197012138</v>
      </c>
      <c r="L661" s="3">
        <f>(G661-H661)/G661</f>
        <v>1.4801806322127445E-2</v>
      </c>
      <c r="M661" s="2">
        <v>1316700</v>
      </c>
      <c r="N661" s="2">
        <v>2</v>
      </c>
    </row>
    <row r="662" spans="1:14" ht="15.75" x14ac:dyDescent="0.25">
      <c r="A662" s="6" t="s">
        <v>547</v>
      </c>
      <c r="B662" s="6" t="s">
        <v>11</v>
      </c>
      <c r="C662" s="6" t="s">
        <v>3</v>
      </c>
      <c r="D662" s="6" t="s">
        <v>2</v>
      </c>
      <c r="E662" s="6" t="s">
        <v>545</v>
      </c>
      <c r="F662" s="6" t="s">
        <v>13</v>
      </c>
      <c r="G662" s="5">
        <v>23916</v>
      </c>
      <c r="H662" s="5">
        <v>23562</v>
      </c>
      <c r="I662" s="2">
        <v>23562</v>
      </c>
      <c r="J662" s="2">
        <f>H662-I662</f>
        <v>0</v>
      </c>
      <c r="K662" s="4">
        <f>(H662-I662)/H662</f>
        <v>0</v>
      </c>
      <c r="L662" s="3">
        <f>(G662-H662)/G662</f>
        <v>1.4801806322127445E-2</v>
      </c>
      <c r="M662" s="2">
        <v>23651536</v>
      </c>
      <c r="N662" s="2">
        <v>2</v>
      </c>
    </row>
    <row r="663" spans="1:14" ht="15.75" x14ac:dyDescent="0.25">
      <c r="A663" s="6" t="s">
        <v>546</v>
      </c>
      <c r="B663" s="6" t="s">
        <v>4</v>
      </c>
      <c r="C663" s="6" t="s">
        <v>3</v>
      </c>
      <c r="D663" s="6" t="s">
        <v>55</v>
      </c>
      <c r="E663" s="6" t="s">
        <v>545</v>
      </c>
      <c r="F663" s="6" t="s">
        <v>13</v>
      </c>
      <c r="G663" s="5">
        <v>25893</v>
      </c>
      <c r="H663" s="5">
        <v>25582</v>
      </c>
      <c r="I663" s="2">
        <v>11004.56</v>
      </c>
      <c r="J663" s="2"/>
      <c r="K663" s="4">
        <f>(H663-I663)/H663</f>
        <v>0.56983191306387304</v>
      </c>
      <c r="L663" s="3">
        <f>(G663-H663)/G663</f>
        <v>1.2010968215347778E-2</v>
      </c>
      <c r="M663" s="2">
        <v>123251.07</v>
      </c>
      <c r="N663" s="2">
        <v>2</v>
      </c>
    </row>
    <row r="664" spans="1:14" ht="15.75" x14ac:dyDescent="0.25">
      <c r="A664" s="6" t="s">
        <v>546</v>
      </c>
      <c r="B664" s="6" t="s">
        <v>4</v>
      </c>
      <c r="C664" s="6" t="s">
        <v>3</v>
      </c>
      <c r="D664" s="6" t="s">
        <v>2</v>
      </c>
      <c r="E664" s="6" t="s">
        <v>545</v>
      </c>
      <c r="F664" s="6" t="s">
        <v>13</v>
      </c>
      <c r="G664" s="5">
        <v>25893</v>
      </c>
      <c r="H664" s="5">
        <v>25582</v>
      </c>
      <c r="I664" s="2">
        <v>25000</v>
      </c>
      <c r="J664" s="2">
        <f>H664-I664</f>
        <v>582</v>
      </c>
      <c r="K664" s="4">
        <f>(H664-I664)/H664</f>
        <v>2.2750371354858884E-2</v>
      </c>
      <c r="L664" s="3">
        <f>(G664-H664)/G664</f>
        <v>1.2010968215347778E-2</v>
      </c>
      <c r="M664" s="2">
        <v>6832000</v>
      </c>
      <c r="N664" s="2">
        <v>2</v>
      </c>
    </row>
    <row r="665" spans="1:14" ht="15.75" x14ac:dyDescent="0.25">
      <c r="A665" s="6" t="s">
        <v>544</v>
      </c>
      <c r="B665" s="6" t="s">
        <v>11</v>
      </c>
      <c r="C665" s="6" t="s">
        <v>3</v>
      </c>
      <c r="D665" s="6" t="s">
        <v>8</v>
      </c>
      <c r="E665" s="6" t="s">
        <v>543</v>
      </c>
      <c r="F665" s="6" t="s">
        <v>13</v>
      </c>
      <c r="G665" s="5">
        <v>1000126</v>
      </c>
      <c r="H665" s="5">
        <v>975400</v>
      </c>
      <c r="I665" s="2">
        <v>888400</v>
      </c>
      <c r="J665" s="2"/>
      <c r="K665" s="4">
        <f>(H665-I665)/H665</f>
        <v>8.9194176748000814E-2</v>
      </c>
      <c r="L665" s="3">
        <f>(G665-H665)/G665</f>
        <v>2.4722884916500522E-2</v>
      </c>
      <c r="M665" s="2">
        <v>10261020</v>
      </c>
      <c r="N665" s="2">
        <v>4</v>
      </c>
    </row>
    <row r="666" spans="1:14" ht="15.75" x14ac:dyDescent="0.25">
      <c r="A666" s="6" t="s">
        <v>544</v>
      </c>
      <c r="B666" s="6" t="s">
        <v>11</v>
      </c>
      <c r="C666" s="6" t="s">
        <v>3</v>
      </c>
      <c r="D666" s="6" t="s">
        <v>55</v>
      </c>
      <c r="E666" s="6" t="s">
        <v>543</v>
      </c>
      <c r="F666" s="6" t="s">
        <v>13</v>
      </c>
      <c r="G666" s="5">
        <v>1000126</v>
      </c>
      <c r="H666" s="5">
        <v>975400</v>
      </c>
      <c r="I666" s="2">
        <v>677247.61</v>
      </c>
      <c r="J666" s="2"/>
      <c r="K666" s="4">
        <f>(H666-I666)/H666</f>
        <v>0.3056719192126307</v>
      </c>
      <c r="L666" s="3">
        <f>(G666-H666)/G666</f>
        <v>2.4722884916500522E-2</v>
      </c>
      <c r="M666" s="2">
        <v>1422219.98</v>
      </c>
      <c r="N666" s="2">
        <v>4</v>
      </c>
    </row>
    <row r="667" spans="1:14" ht="15.75" x14ac:dyDescent="0.25">
      <c r="A667" s="6" t="s">
        <v>544</v>
      </c>
      <c r="B667" s="6" t="s">
        <v>11</v>
      </c>
      <c r="C667" s="6" t="s">
        <v>3</v>
      </c>
      <c r="D667" s="6" t="s">
        <v>2</v>
      </c>
      <c r="E667" s="6" t="s">
        <v>543</v>
      </c>
      <c r="F667" s="6" t="s">
        <v>13</v>
      </c>
      <c r="G667" s="5">
        <v>1000126</v>
      </c>
      <c r="H667" s="5">
        <v>975400</v>
      </c>
      <c r="I667" s="2">
        <v>975400</v>
      </c>
      <c r="J667" s="2">
        <f>H667-I667</f>
        <v>0</v>
      </c>
      <c r="K667" s="4">
        <f>(H667-I667)/H667</f>
        <v>0</v>
      </c>
      <c r="L667" s="3">
        <f>(G667-H667)/G667</f>
        <v>2.4722884916500522E-2</v>
      </c>
      <c r="M667" s="2">
        <v>9832032</v>
      </c>
      <c r="N667" s="2">
        <v>4</v>
      </c>
    </row>
    <row r="668" spans="1:14" ht="15.75" x14ac:dyDescent="0.25">
      <c r="A668" s="6" t="s">
        <v>542</v>
      </c>
      <c r="B668" s="6" t="s">
        <v>11</v>
      </c>
      <c r="C668" s="6" t="s">
        <v>3</v>
      </c>
      <c r="D668" s="6" t="s">
        <v>8</v>
      </c>
      <c r="E668" s="6" t="s">
        <v>541</v>
      </c>
      <c r="F668" s="6" t="s">
        <v>13</v>
      </c>
      <c r="G668" s="5">
        <v>173634</v>
      </c>
      <c r="H668" s="5">
        <v>170025</v>
      </c>
      <c r="I668" s="2">
        <v>121557</v>
      </c>
      <c r="J668" s="2"/>
      <c r="K668" s="4">
        <f>(H668-I668)/H668</f>
        <v>0.28506396118217908</v>
      </c>
      <c r="L668" s="3">
        <f>(G668-H668)/G668</f>
        <v>2.0785099692456545E-2</v>
      </c>
      <c r="M668" s="2">
        <v>2686824</v>
      </c>
      <c r="N668" s="2">
        <v>3</v>
      </c>
    </row>
    <row r="669" spans="1:14" ht="15.75" x14ac:dyDescent="0.25">
      <c r="A669" s="6" t="s">
        <v>540</v>
      </c>
      <c r="B669" s="6" t="s">
        <v>17</v>
      </c>
      <c r="C669" s="6" t="s">
        <v>9</v>
      </c>
      <c r="D669" s="6" t="s">
        <v>8</v>
      </c>
      <c r="E669" s="6" t="s">
        <v>539</v>
      </c>
      <c r="F669" s="6" t="s">
        <v>13</v>
      </c>
      <c r="G669" s="5">
        <v>390000</v>
      </c>
      <c r="H669" s="5">
        <v>331833</v>
      </c>
      <c r="I669" s="2">
        <v>331833</v>
      </c>
      <c r="J669" s="2"/>
      <c r="K669" s="4">
        <f>(H669-I669)/H669</f>
        <v>0</v>
      </c>
      <c r="L669" s="3">
        <f>(G669-H669)/G669</f>
        <v>0.14914615384615384</v>
      </c>
      <c r="M669" s="2">
        <v>9954176.9600000009</v>
      </c>
      <c r="N669" s="2">
        <v>1</v>
      </c>
    </row>
    <row r="670" spans="1:14" ht="15.75" x14ac:dyDescent="0.25">
      <c r="A670" s="6" t="s">
        <v>538</v>
      </c>
      <c r="B670" s="6" t="s">
        <v>11</v>
      </c>
      <c r="C670" s="6" t="s">
        <v>3</v>
      </c>
      <c r="D670" s="6" t="s">
        <v>2</v>
      </c>
      <c r="E670" s="6" t="s">
        <v>537</v>
      </c>
      <c r="F670" s="6" t="s">
        <v>13</v>
      </c>
      <c r="G670" s="5">
        <v>245000</v>
      </c>
      <c r="H670" s="5">
        <v>235847.62</v>
      </c>
      <c r="I670" s="2">
        <v>229257.3</v>
      </c>
      <c r="J670" s="2">
        <f>H670-I670</f>
        <v>6590.320000000007</v>
      </c>
      <c r="K670" s="4">
        <f>(H670-I670)/H670</f>
        <v>2.7943127007175255E-2</v>
      </c>
      <c r="L670" s="3">
        <f>(G670-H670)/G670</f>
        <v>3.7356653061224508E-2</v>
      </c>
      <c r="M670" s="2">
        <v>34406935.579999998</v>
      </c>
      <c r="N670" s="2">
        <v>2</v>
      </c>
    </row>
    <row r="671" spans="1:14" ht="15.75" x14ac:dyDescent="0.25">
      <c r="A671" s="6" t="s">
        <v>536</v>
      </c>
      <c r="B671" s="6" t="s">
        <v>4</v>
      </c>
      <c r="C671" s="6" t="s">
        <v>9</v>
      </c>
      <c r="D671" s="6" t="s">
        <v>55</v>
      </c>
      <c r="E671" s="6" t="s">
        <v>535</v>
      </c>
      <c r="F671" s="6" t="s">
        <v>13</v>
      </c>
      <c r="G671" s="5">
        <v>580357.14</v>
      </c>
      <c r="H671" s="5">
        <v>466874.83</v>
      </c>
      <c r="I671" s="2">
        <v>466874.83</v>
      </c>
      <c r="J671" s="2"/>
      <c r="K671" s="4">
        <f>(H671-I671)/H671</f>
        <v>0</v>
      </c>
      <c r="L671" s="3">
        <f>(G671-H671)/G671</f>
        <v>0.19553875050111383</v>
      </c>
      <c r="M671" s="2">
        <v>1045799.62</v>
      </c>
      <c r="N671" s="2">
        <v>4</v>
      </c>
    </row>
    <row r="672" spans="1:14" ht="15.75" x14ac:dyDescent="0.25">
      <c r="A672" s="6" t="s">
        <v>534</v>
      </c>
      <c r="B672" s="6" t="s">
        <v>4</v>
      </c>
      <c r="C672" s="6" t="s">
        <v>3</v>
      </c>
      <c r="D672" s="6" t="s">
        <v>8</v>
      </c>
      <c r="E672" s="6" t="s">
        <v>533</v>
      </c>
      <c r="F672" s="6" t="s">
        <v>13</v>
      </c>
      <c r="G672" s="5">
        <v>4730</v>
      </c>
      <c r="H672" s="5">
        <v>4694</v>
      </c>
      <c r="I672" s="2">
        <v>3776.5</v>
      </c>
      <c r="J672" s="2"/>
      <c r="K672" s="4">
        <f>(H672-I672)/H672</f>
        <v>0.19546229228802728</v>
      </c>
      <c r="L672" s="3">
        <f>(G672-H672)/G672</f>
        <v>7.6109936575052854E-3</v>
      </c>
      <c r="M672" s="2">
        <v>843691.52000000002</v>
      </c>
      <c r="N672" s="2">
        <v>2</v>
      </c>
    </row>
    <row r="673" spans="1:14" ht="15.75" x14ac:dyDescent="0.25">
      <c r="A673" s="6" t="s">
        <v>532</v>
      </c>
      <c r="B673" s="6" t="s">
        <v>4</v>
      </c>
      <c r="C673" s="6" t="s">
        <v>3</v>
      </c>
      <c r="D673" s="6" t="s">
        <v>8</v>
      </c>
      <c r="E673" s="6" t="s">
        <v>531</v>
      </c>
      <c r="F673" s="6" t="s">
        <v>13</v>
      </c>
      <c r="G673" s="5">
        <v>580000</v>
      </c>
      <c r="H673" s="5">
        <v>447600</v>
      </c>
      <c r="I673" s="2">
        <v>431504.17</v>
      </c>
      <c r="J673" s="2"/>
      <c r="K673" s="4">
        <f>(H673-I673)/H673</f>
        <v>3.59602993744415E-2</v>
      </c>
      <c r="L673" s="3">
        <f>(G673-H673)/G673</f>
        <v>0.22827586206896552</v>
      </c>
      <c r="M673" s="2">
        <v>988969.34</v>
      </c>
      <c r="N673" s="2">
        <v>6</v>
      </c>
    </row>
    <row r="674" spans="1:14" ht="15.75" x14ac:dyDescent="0.25">
      <c r="A674" s="6" t="s">
        <v>532</v>
      </c>
      <c r="B674" s="6" t="s">
        <v>4</v>
      </c>
      <c r="C674" s="6" t="s">
        <v>3</v>
      </c>
      <c r="D674" s="6" t="s">
        <v>2</v>
      </c>
      <c r="E674" s="6" t="s">
        <v>531</v>
      </c>
      <c r="F674" s="6" t="s">
        <v>13</v>
      </c>
      <c r="G674" s="5">
        <v>580000</v>
      </c>
      <c r="H674" s="5">
        <v>447600</v>
      </c>
      <c r="I674" s="2">
        <v>447600</v>
      </c>
      <c r="J674" s="2">
        <f>H674-I674</f>
        <v>0</v>
      </c>
      <c r="K674" s="4">
        <f>(H674-I674)/H674</f>
        <v>0</v>
      </c>
      <c r="L674" s="3">
        <f>(G674-H674)/G674</f>
        <v>0.22827586206896552</v>
      </c>
      <c r="M674" s="2">
        <v>9023616</v>
      </c>
      <c r="N674" s="2">
        <v>6</v>
      </c>
    </row>
    <row r="675" spans="1:14" ht="15.75" x14ac:dyDescent="0.25">
      <c r="A675" s="6" t="s">
        <v>492</v>
      </c>
      <c r="B675" s="6" t="s">
        <v>4</v>
      </c>
      <c r="C675" s="6" t="s">
        <v>3</v>
      </c>
      <c r="D675" s="6" t="s">
        <v>55</v>
      </c>
      <c r="E675" s="6" t="s">
        <v>530</v>
      </c>
      <c r="F675" s="6" t="s">
        <v>159</v>
      </c>
      <c r="G675" s="5">
        <v>22410</v>
      </c>
      <c r="H675" s="5">
        <v>22280</v>
      </c>
      <c r="I675" s="2">
        <v>21517.86</v>
      </c>
      <c r="J675" s="2"/>
      <c r="K675" s="4">
        <f>(H675-I675)/H675</f>
        <v>3.4207360861759399E-2</v>
      </c>
      <c r="L675" s="3">
        <f>(G675-H675)/G675</f>
        <v>5.8009817045961629E-3</v>
      </c>
      <c r="M675" s="2">
        <v>976699.99</v>
      </c>
      <c r="N675" s="2">
        <v>5</v>
      </c>
    </row>
    <row r="676" spans="1:14" ht="15.75" x14ac:dyDescent="0.25">
      <c r="A676" s="6" t="s">
        <v>529</v>
      </c>
      <c r="B676" s="6" t="s">
        <v>17</v>
      </c>
      <c r="C676" s="6" t="s">
        <v>3</v>
      </c>
      <c r="D676" s="6" t="s">
        <v>8</v>
      </c>
      <c r="E676" s="6" t="s">
        <v>528</v>
      </c>
      <c r="F676" s="6" t="s">
        <v>13</v>
      </c>
      <c r="G676" s="5">
        <v>3265862</v>
      </c>
      <c r="H676" s="5">
        <v>3258146.01</v>
      </c>
      <c r="I676" s="2">
        <v>2750000</v>
      </c>
      <c r="J676" s="2"/>
      <c r="K676" s="4">
        <f>(H676-I676)/H676</f>
        <v>0.15596170596418416</v>
      </c>
      <c r="L676" s="3">
        <f>(G676-H676)/G676</f>
        <v>2.3626197310236082E-3</v>
      </c>
      <c r="M676" s="2">
        <v>66497720</v>
      </c>
      <c r="N676" s="2">
        <v>2</v>
      </c>
    </row>
    <row r="677" spans="1:14" ht="15.75" x14ac:dyDescent="0.25">
      <c r="A677" s="6" t="s">
        <v>527</v>
      </c>
      <c r="B677" s="6" t="s">
        <v>11</v>
      </c>
      <c r="C677" s="6" t="s">
        <v>9</v>
      </c>
      <c r="D677" s="6" t="s">
        <v>8</v>
      </c>
      <c r="E677" s="6" t="s">
        <v>525</v>
      </c>
      <c r="F677" s="6" t="s">
        <v>13</v>
      </c>
      <c r="G677" s="5">
        <v>186000</v>
      </c>
      <c r="H677" s="5">
        <v>185071</v>
      </c>
      <c r="I677" s="2">
        <v>155176.15</v>
      </c>
      <c r="J677" s="2"/>
      <c r="K677" s="4">
        <f>(H677-I677)/H677</f>
        <v>0.16153179050202357</v>
      </c>
      <c r="L677" s="3">
        <f>(G677-H677)/G677</f>
        <v>4.9946236559139786E-3</v>
      </c>
      <c r="M677" s="2">
        <v>10596045.1</v>
      </c>
      <c r="N677" s="2">
        <v>2</v>
      </c>
    </row>
    <row r="678" spans="1:14" ht="15.75" x14ac:dyDescent="0.25">
      <c r="A678" s="6" t="s">
        <v>526</v>
      </c>
      <c r="B678" s="6" t="s">
        <v>17</v>
      </c>
      <c r="C678" s="6" t="s">
        <v>3</v>
      </c>
      <c r="D678" s="6" t="s">
        <v>8</v>
      </c>
      <c r="E678" s="6" t="s">
        <v>525</v>
      </c>
      <c r="F678" s="6" t="s">
        <v>13</v>
      </c>
      <c r="G678" s="5">
        <v>160000</v>
      </c>
      <c r="H678" s="5">
        <v>149656.76999999999</v>
      </c>
      <c r="I678" s="2">
        <v>147230</v>
      </c>
      <c r="J678" s="2"/>
      <c r="K678" s="4">
        <f>(H678-I678)/H678</f>
        <v>1.6215571136541231E-2</v>
      </c>
      <c r="L678" s="3">
        <f>(G678-H678)/G678</f>
        <v>6.4645187500000062E-2</v>
      </c>
      <c r="M678" s="2">
        <v>3521828</v>
      </c>
      <c r="N678" s="2">
        <v>4</v>
      </c>
    </row>
    <row r="679" spans="1:14" ht="15.75" x14ac:dyDescent="0.25">
      <c r="A679" s="6" t="s">
        <v>526</v>
      </c>
      <c r="B679" s="6" t="s">
        <v>17</v>
      </c>
      <c r="C679" s="6" t="s">
        <v>3</v>
      </c>
      <c r="D679" s="6" t="s">
        <v>2</v>
      </c>
      <c r="E679" s="6" t="s">
        <v>525</v>
      </c>
      <c r="F679" s="6" t="s">
        <v>13</v>
      </c>
      <c r="G679" s="5">
        <v>160000</v>
      </c>
      <c r="H679" s="5">
        <v>149656.76999999999</v>
      </c>
      <c r="I679" s="2">
        <v>145156.76999999999</v>
      </c>
      <c r="J679" s="2">
        <f>H679-I679</f>
        <v>4500</v>
      </c>
      <c r="K679" s="4">
        <f>(H679-I679)/H679</f>
        <v>3.0068803436022307E-2</v>
      </c>
      <c r="L679" s="3">
        <f>(G679-H679)/G679</f>
        <v>6.4645187500000062E-2</v>
      </c>
      <c r="M679" s="2">
        <v>12757319.18</v>
      </c>
      <c r="N679" s="2">
        <v>4</v>
      </c>
    </row>
    <row r="680" spans="1:14" ht="15.75" x14ac:dyDescent="0.25">
      <c r="A680" s="6" t="s">
        <v>526</v>
      </c>
      <c r="B680" s="6" t="s">
        <v>17</v>
      </c>
      <c r="C680" s="6" t="s">
        <v>9</v>
      </c>
      <c r="D680" s="6" t="s">
        <v>8</v>
      </c>
      <c r="E680" s="6" t="s">
        <v>525</v>
      </c>
      <c r="F680" s="6" t="s">
        <v>13</v>
      </c>
      <c r="G680" s="5">
        <v>162030</v>
      </c>
      <c r="H680" s="5">
        <v>147230</v>
      </c>
      <c r="I680" s="2">
        <v>147230</v>
      </c>
      <c r="J680" s="2"/>
      <c r="K680" s="4">
        <f>(H680-I680)/H680</f>
        <v>0</v>
      </c>
      <c r="L680" s="3">
        <f>(G680-H680)/G680</f>
        <v>9.1341109671048568E-2</v>
      </c>
      <c r="M680" s="2">
        <v>3521828</v>
      </c>
      <c r="N680" s="2">
        <v>1</v>
      </c>
    </row>
    <row r="681" spans="1:14" ht="15.75" x14ac:dyDescent="0.25">
      <c r="A681" s="6" t="s">
        <v>524</v>
      </c>
      <c r="B681" s="6" t="s">
        <v>26</v>
      </c>
      <c r="C681" s="6" t="s">
        <v>3</v>
      </c>
      <c r="D681" s="6" t="s">
        <v>2</v>
      </c>
      <c r="E681" s="6" t="s">
        <v>523</v>
      </c>
      <c r="F681" s="6" t="s">
        <v>0</v>
      </c>
      <c r="G681" s="5">
        <v>79200</v>
      </c>
      <c r="H681" s="5">
        <v>74700</v>
      </c>
      <c r="I681" s="2">
        <v>74700</v>
      </c>
      <c r="J681" s="2">
        <f>H681-I681</f>
        <v>0</v>
      </c>
      <c r="K681" s="4">
        <f>(H681-I681)/H681</f>
        <v>0</v>
      </c>
      <c r="L681" s="3">
        <f>(G681-H681)/G681</f>
        <v>5.6818181818181816E-2</v>
      </c>
      <c r="M681" s="2">
        <v>29000034</v>
      </c>
      <c r="N681" s="2">
        <v>3</v>
      </c>
    </row>
    <row r="682" spans="1:14" ht="15.75" x14ac:dyDescent="0.25">
      <c r="A682" s="6" t="s">
        <v>522</v>
      </c>
      <c r="B682" s="6" t="s">
        <v>11</v>
      </c>
      <c r="C682" s="6" t="s">
        <v>3</v>
      </c>
      <c r="D682" s="6" t="s">
        <v>8</v>
      </c>
      <c r="E682" s="6" t="s">
        <v>521</v>
      </c>
      <c r="F682" s="6" t="s">
        <v>13</v>
      </c>
      <c r="G682" s="5">
        <v>241409</v>
      </c>
      <c r="H682" s="5">
        <v>239003</v>
      </c>
      <c r="I682" s="2">
        <v>209475</v>
      </c>
      <c r="J682" s="2"/>
      <c r="K682" s="4">
        <f>(H682-I682)/H682</f>
        <v>0.12354656636109171</v>
      </c>
      <c r="L682" s="3">
        <f>(G682-H682)/G682</f>
        <v>9.9664884076401464E-3</v>
      </c>
      <c r="M682" s="2">
        <v>13372884</v>
      </c>
      <c r="N682" s="2">
        <v>4</v>
      </c>
    </row>
    <row r="683" spans="1:14" ht="15.75" x14ac:dyDescent="0.25">
      <c r="A683" s="6" t="s">
        <v>522</v>
      </c>
      <c r="B683" s="6" t="s">
        <v>11</v>
      </c>
      <c r="C683" s="6" t="s">
        <v>3</v>
      </c>
      <c r="D683" s="6" t="s">
        <v>2</v>
      </c>
      <c r="E683" s="6" t="s">
        <v>521</v>
      </c>
      <c r="F683" s="6" t="s">
        <v>13</v>
      </c>
      <c r="G683" s="5">
        <v>241409</v>
      </c>
      <c r="H683" s="5">
        <v>239003</v>
      </c>
      <c r="I683" s="2">
        <v>231380</v>
      </c>
      <c r="J683" s="2">
        <f>H683-I683</f>
        <v>7623</v>
      </c>
      <c r="K683" s="4">
        <f>(H683-I683)/H683</f>
        <v>3.189499713392719E-2</v>
      </c>
      <c r="L683" s="3">
        <f>(G683-H683)/G683</f>
        <v>9.9664884076401464E-3</v>
      </c>
      <c r="M683" s="2">
        <v>17735277</v>
      </c>
      <c r="N683" s="2">
        <v>4</v>
      </c>
    </row>
    <row r="684" spans="1:14" ht="15.75" x14ac:dyDescent="0.25">
      <c r="A684" s="6" t="s">
        <v>522</v>
      </c>
      <c r="B684" s="6" t="s">
        <v>11</v>
      </c>
      <c r="C684" s="6" t="s">
        <v>9</v>
      </c>
      <c r="D684" s="6" t="s">
        <v>8</v>
      </c>
      <c r="E684" s="6" t="s">
        <v>521</v>
      </c>
      <c r="F684" s="6" t="s">
        <v>13</v>
      </c>
      <c r="G684" s="5">
        <v>261905</v>
      </c>
      <c r="H684" s="5">
        <v>209475</v>
      </c>
      <c r="I684" s="2">
        <v>209475</v>
      </c>
      <c r="J684" s="2"/>
      <c r="K684" s="4">
        <f>(H684-I684)/H684</f>
        <v>0</v>
      </c>
      <c r="L684" s="3">
        <f>(G684-H684)/G684</f>
        <v>0.20018709073900842</v>
      </c>
      <c r="M684" s="2">
        <v>13372884</v>
      </c>
      <c r="N684" s="2">
        <v>1</v>
      </c>
    </row>
    <row r="685" spans="1:14" ht="15.75" x14ac:dyDescent="0.25">
      <c r="A685" s="6" t="s">
        <v>520</v>
      </c>
      <c r="B685" s="6" t="s">
        <v>4</v>
      </c>
      <c r="C685" s="6" t="s">
        <v>9</v>
      </c>
      <c r="D685" s="6" t="s">
        <v>2</v>
      </c>
      <c r="E685" s="6" t="s">
        <v>518</v>
      </c>
      <c r="F685" s="6" t="s">
        <v>13</v>
      </c>
      <c r="G685" s="5">
        <v>200094</v>
      </c>
      <c r="H685" s="5">
        <v>185000</v>
      </c>
      <c r="I685" s="2">
        <v>154309.88</v>
      </c>
      <c r="J685" s="2">
        <f>H685-I685</f>
        <v>30690.119999999995</v>
      </c>
      <c r="K685" s="4">
        <f>(H685-I685)/H685</f>
        <v>0.16589254054054051</v>
      </c>
      <c r="L685" s="3">
        <f>(G685-H685)/G685</f>
        <v>7.5434545763491165E-2</v>
      </c>
      <c r="M685" s="2">
        <v>18542280.699999999</v>
      </c>
      <c r="N685" s="2">
        <v>1</v>
      </c>
    </row>
    <row r="686" spans="1:14" ht="15.75" x14ac:dyDescent="0.25">
      <c r="A686" s="6" t="s">
        <v>519</v>
      </c>
      <c r="B686" s="6" t="s">
        <v>17</v>
      </c>
      <c r="C686" s="6" t="s">
        <v>3</v>
      </c>
      <c r="D686" s="6" t="s">
        <v>8</v>
      </c>
      <c r="E686" s="6" t="s">
        <v>518</v>
      </c>
      <c r="F686" s="6" t="s">
        <v>13</v>
      </c>
      <c r="G686" s="5">
        <v>160725.9</v>
      </c>
      <c r="H686" s="5">
        <v>160000</v>
      </c>
      <c r="I686" s="2">
        <v>143047.79999999999</v>
      </c>
      <c r="J686" s="2"/>
      <c r="K686" s="4">
        <f>(H686-I686)/H686</f>
        <v>0.10595125000000007</v>
      </c>
      <c r="L686" s="3">
        <f>(G686-H686)/G686</f>
        <v>4.5163847270414679E-3</v>
      </c>
      <c r="M686" s="2">
        <v>2635096.58</v>
      </c>
      <c r="N686" s="2">
        <v>4</v>
      </c>
    </row>
    <row r="687" spans="1:14" ht="15.75" x14ac:dyDescent="0.25">
      <c r="A687" s="6" t="s">
        <v>519</v>
      </c>
      <c r="B687" s="6" t="s">
        <v>17</v>
      </c>
      <c r="C687" s="6" t="s">
        <v>9</v>
      </c>
      <c r="D687" s="6" t="s">
        <v>8</v>
      </c>
      <c r="E687" s="6" t="s">
        <v>518</v>
      </c>
      <c r="F687" s="6" t="s">
        <v>13</v>
      </c>
      <c r="G687" s="5">
        <v>147316.5</v>
      </c>
      <c r="H687" s="5">
        <v>143491</v>
      </c>
      <c r="I687" s="2">
        <v>143047.79999999999</v>
      </c>
      <c r="J687" s="2"/>
      <c r="K687" s="4">
        <f>(H687-I687)/H687</f>
        <v>3.0886954582518182E-3</v>
      </c>
      <c r="L687" s="3">
        <f>(G687-H687)/G687</f>
        <v>2.5967899047289338E-2</v>
      </c>
      <c r="M687" s="2">
        <v>2635096.58</v>
      </c>
      <c r="N687" s="2">
        <v>3</v>
      </c>
    </row>
    <row r="688" spans="1:14" ht="15.75" x14ac:dyDescent="0.25">
      <c r="A688" s="6" t="s">
        <v>517</v>
      </c>
      <c r="B688" s="6" t="s">
        <v>4</v>
      </c>
      <c r="C688" s="6" t="s">
        <v>3</v>
      </c>
      <c r="D688" s="6" t="s">
        <v>8</v>
      </c>
      <c r="E688" s="6" t="s">
        <v>516</v>
      </c>
      <c r="F688" s="6" t="s">
        <v>13</v>
      </c>
      <c r="G688" s="5">
        <v>249900</v>
      </c>
      <c r="H688" s="5">
        <v>243445</v>
      </c>
      <c r="I688" s="2">
        <v>219235</v>
      </c>
      <c r="J688" s="2"/>
      <c r="K688" s="4">
        <f>(H688-I688)/H688</f>
        <v>9.9447513812154692E-2</v>
      </c>
      <c r="L688" s="3">
        <f>(G688-H688)/G688</f>
        <v>2.5830332132853143E-2</v>
      </c>
      <c r="M688" s="2">
        <v>736629.6</v>
      </c>
      <c r="N688" s="2">
        <v>3</v>
      </c>
    </row>
    <row r="689" spans="1:14" ht="15.75" x14ac:dyDescent="0.25">
      <c r="A689" s="6" t="s">
        <v>517</v>
      </c>
      <c r="B689" s="6" t="s">
        <v>4</v>
      </c>
      <c r="C689" s="6" t="s">
        <v>9</v>
      </c>
      <c r="D689" s="6" t="s">
        <v>8</v>
      </c>
      <c r="E689" s="6" t="s">
        <v>516</v>
      </c>
      <c r="F689" s="6" t="s">
        <v>13</v>
      </c>
      <c r="G689" s="5">
        <v>251000</v>
      </c>
      <c r="H689" s="5">
        <v>219235</v>
      </c>
      <c r="I689" s="2">
        <v>219235</v>
      </c>
      <c r="J689" s="2"/>
      <c r="K689" s="4">
        <f>(H689-I689)/H689</f>
        <v>0</v>
      </c>
      <c r="L689" s="3">
        <f>(G689-H689)/G689</f>
        <v>0.12655378486055777</v>
      </c>
      <c r="M689" s="2">
        <v>736629.6</v>
      </c>
      <c r="N689" s="2">
        <v>1</v>
      </c>
    </row>
    <row r="690" spans="1:14" ht="15.75" x14ac:dyDescent="0.25">
      <c r="A690" s="6" t="s">
        <v>515</v>
      </c>
      <c r="B690" s="6" t="s">
        <v>11</v>
      </c>
      <c r="C690" s="6" t="s">
        <v>3</v>
      </c>
      <c r="D690" s="6" t="s">
        <v>2</v>
      </c>
      <c r="E690" s="6" t="s">
        <v>513</v>
      </c>
      <c r="F690" s="6" t="s">
        <v>13</v>
      </c>
      <c r="G690" s="5">
        <v>499998.6</v>
      </c>
      <c r="H690" s="5">
        <v>458541</v>
      </c>
      <c r="I690" s="2">
        <v>443113.2</v>
      </c>
      <c r="J690" s="2">
        <f>H690-I690</f>
        <v>15427.799999999988</v>
      </c>
      <c r="K690" s="4">
        <f>(H690-I690)/H690</f>
        <v>3.3645410115998323E-2</v>
      </c>
      <c r="L690" s="3">
        <f>(G690-H690)/G690</f>
        <v>8.2915432163210012E-2</v>
      </c>
      <c r="M690" s="2">
        <v>130740549.66</v>
      </c>
      <c r="N690" s="2">
        <v>1</v>
      </c>
    </row>
    <row r="691" spans="1:14" ht="15.75" x14ac:dyDescent="0.25">
      <c r="A691" s="6" t="s">
        <v>514</v>
      </c>
      <c r="B691" s="6" t="s">
        <v>4</v>
      </c>
      <c r="C691" s="6" t="s">
        <v>3</v>
      </c>
      <c r="D691" s="6" t="s">
        <v>8</v>
      </c>
      <c r="E691" s="6" t="s">
        <v>513</v>
      </c>
      <c r="F691" s="6" t="s">
        <v>13</v>
      </c>
      <c r="G691" s="5">
        <v>418000</v>
      </c>
      <c r="H691" s="5">
        <v>409875</v>
      </c>
      <c r="I691" s="2">
        <v>409160.99</v>
      </c>
      <c r="J691" s="2"/>
      <c r="K691" s="4">
        <f>(H691-I691)/H691</f>
        <v>1.7420189082037435E-3</v>
      </c>
      <c r="L691" s="3">
        <f>(G691-H691)/G691</f>
        <v>1.9437799043062202E-2</v>
      </c>
      <c r="M691" s="2">
        <v>67364265.390000001</v>
      </c>
      <c r="N691" s="2">
        <v>5</v>
      </c>
    </row>
    <row r="692" spans="1:14" ht="15.75" x14ac:dyDescent="0.25">
      <c r="A692" s="6" t="s">
        <v>514</v>
      </c>
      <c r="B692" s="6" t="s">
        <v>4</v>
      </c>
      <c r="C692" s="6" t="s">
        <v>9</v>
      </c>
      <c r="D692" s="6" t="s">
        <v>8</v>
      </c>
      <c r="E692" s="6" t="s">
        <v>513</v>
      </c>
      <c r="F692" s="6" t="s">
        <v>13</v>
      </c>
      <c r="G692" s="5">
        <v>416750</v>
      </c>
      <c r="H692" s="5">
        <v>409160.99</v>
      </c>
      <c r="I692" s="2">
        <v>409160.99</v>
      </c>
      <c r="J692" s="2"/>
      <c r="K692" s="4">
        <f>(H692-I692)/H692</f>
        <v>0</v>
      </c>
      <c r="L692" s="3">
        <f>(G692-H692)/G692</f>
        <v>1.8209982003599301E-2</v>
      </c>
      <c r="M692" s="2">
        <v>67364265.390000001</v>
      </c>
      <c r="N692" s="2">
        <v>3</v>
      </c>
    </row>
    <row r="693" spans="1:14" ht="15.75" x14ac:dyDescent="0.25">
      <c r="A693" s="6" t="s">
        <v>512</v>
      </c>
      <c r="B693" s="6" t="s">
        <v>17</v>
      </c>
      <c r="C693" s="6" t="s">
        <v>9</v>
      </c>
      <c r="D693" s="6" t="s">
        <v>8</v>
      </c>
      <c r="E693" s="6" t="s">
        <v>511</v>
      </c>
      <c r="F693" s="6" t="s">
        <v>13</v>
      </c>
      <c r="G693" s="5">
        <v>210170</v>
      </c>
      <c r="H693" s="5">
        <v>210170</v>
      </c>
      <c r="I693" s="2">
        <v>210170</v>
      </c>
      <c r="J693" s="2"/>
      <c r="K693" s="4">
        <f>(H693-I693)/H693</f>
        <v>0</v>
      </c>
      <c r="L693" s="3">
        <f>(G693-H693)/G693</f>
        <v>0</v>
      </c>
      <c r="M693" s="2">
        <v>11780028.5</v>
      </c>
      <c r="N693" s="2">
        <v>1</v>
      </c>
    </row>
    <row r="694" spans="1:14" ht="15.75" x14ac:dyDescent="0.25">
      <c r="A694" s="6" t="s">
        <v>497</v>
      </c>
      <c r="B694" s="6" t="s">
        <v>11</v>
      </c>
      <c r="C694" s="6" t="s">
        <v>9</v>
      </c>
      <c r="D694" s="6" t="s">
        <v>8</v>
      </c>
      <c r="E694" s="6" t="s">
        <v>507</v>
      </c>
      <c r="F694" s="6" t="s">
        <v>0</v>
      </c>
      <c r="G694" s="5">
        <v>231500</v>
      </c>
      <c r="H694" s="5">
        <v>73550</v>
      </c>
      <c r="I694" s="2">
        <v>69000</v>
      </c>
      <c r="J694" s="2"/>
      <c r="K694" s="4">
        <f>(H694-I694)/H694</f>
        <v>6.1862678450033994E-2</v>
      </c>
      <c r="L694" s="3">
        <f>(G694-H694)/G694</f>
        <v>0.68228941684665223</v>
      </c>
      <c r="M694" s="2">
        <v>1738800</v>
      </c>
      <c r="N694" s="2">
        <v>1</v>
      </c>
    </row>
    <row r="695" spans="1:14" ht="15.75" x14ac:dyDescent="0.25">
      <c r="A695" s="6" t="s">
        <v>510</v>
      </c>
      <c r="B695" s="6" t="s">
        <v>17</v>
      </c>
      <c r="C695" s="6" t="s">
        <v>3</v>
      </c>
      <c r="D695" s="6" t="s">
        <v>8</v>
      </c>
      <c r="E695" s="6" t="s">
        <v>507</v>
      </c>
      <c r="F695" s="6" t="s">
        <v>0</v>
      </c>
      <c r="G695" s="5">
        <v>158928</v>
      </c>
      <c r="H695" s="5">
        <v>155156.18</v>
      </c>
      <c r="I695" s="2">
        <v>91008.21</v>
      </c>
      <c r="J695" s="2"/>
      <c r="K695" s="4">
        <f>(H695-I695)/H695</f>
        <v>0.41344128219707388</v>
      </c>
      <c r="L695" s="3">
        <f>(G695-H695)/G695</f>
        <v>2.3732885331722586E-2</v>
      </c>
      <c r="M695" s="2">
        <v>513353.18</v>
      </c>
      <c r="N695" s="2">
        <v>7</v>
      </c>
    </row>
    <row r="696" spans="1:14" ht="15.75" x14ac:dyDescent="0.25">
      <c r="A696" s="6" t="s">
        <v>510</v>
      </c>
      <c r="B696" s="6" t="s">
        <v>17</v>
      </c>
      <c r="C696" s="6" t="s">
        <v>3</v>
      </c>
      <c r="D696" s="6" t="s">
        <v>2</v>
      </c>
      <c r="E696" s="6" t="s">
        <v>507</v>
      </c>
      <c r="F696" s="6" t="s">
        <v>0</v>
      </c>
      <c r="G696" s="5">
        <v>158928</v>
      </c>
      <c r="H696" s="5">
        <v>155156.18</v>
      </c>
      <c r="I696" s="2">
        <v>150000</v>
      </c>
      <c r="J696" s="2">
        <f>H696-I696</f>
        <v>5156.179999999993</v>
      </c>
      <c r="K696" s="4">
        <f>(H696-I696)/H696</f>
        <v>3.3232192233657684E-2</v>
      </c>
      <c r="L696" s="3">
        <f>(G696-H696)/G696</f>
        <v>2.3732885331722586E-2</v>
      </c>
      <c r="M696" s="2">
        <v>27384000</v>
      </c>
      <c r="N696" s="2">
        <v>7</v>
      </c>
    </row>
    <row r="697" spans="1:14" ht="15.75" x14ac:dyDescent="0.25">
      <c r="A697" s="6" t="s">
        <v>509</v>
      </c>
      <c r="B697" s="6" t="s">
        <v>17</v>
      </c>
      <c r="C697" s="6" t="s">
        <v>3</v>
      </c>
      <c r="D697" s="6" t="s">
        <v>2</v>
      </c>
      <c r="E697" s="6" t="s">
        <v>507</v>
      </c>
      <c r="F697" s="6" t="s">
        <v>0</v>
      </c>
      <c r="G697" s="5">
        <v>162909</v>
      </c>
      <c r="H697" s="5">
        <v>162374</v>
      </c>
      <c r="I697" s="2">
        <v>162374</v>
      </c>
      <c r="J697" s="2">
        <f>H697-I697</f>
        <v>0</v>
      </c>
      <c r="K697" s="4">
        <f>(H697-I697)/H697</f>
        <v>0</v>
      </c>
      <c r="L697" s="3">
        <f>(G697-H697)/G697</f>
        <v>3.2840420111841582E-3</v>
      </c>
      <c r="M697" s="2">
        <v>23566962.359999999</v>
      </c>
      <c r="N697" s="2">
        <v>3</v>
      </c>
    </row>
    <row r="698" spans="1:14" ht="15.75" x14ac:dyDescent="0.25">
      <c r="A698" s="6" t="s">
        <v>508</v>
      </c>
      <c r="B698" s="6" t="s">
        <v>4</v>
      </c>
      <c r="C698" s="6" t="s">
        <v>3</v>
      </c>
      <c r="D698" s="6" t="s">
        <v>8</v>
      </c>
      <c r="E698" s="6" t="s">
        <v>507</v>
      </c>
      <c r="F698" s="6" t="s">
        <v>13</v>
      </c>
      <c r="G698" s="5">
        <v>175035.72</v>
      </c>
      <c r="H698" s="5">
        <v>173778</v>
      </c>
      <c r="I698" s="2">
        <v>145000</v>
      </c>
      <c r="J698" s="2"/>
      <c r="K698" s="4">
        <f>(H698-I698)/H698</f>
        <v>0.16560209002290277</v>
      </c>
      <c r="L698" s="3">
        <f>(G698-H698)/G698</f>
        <v>7.1855047643989535E-3</v>
      </c>
      <c r="M698" s="2">
        <v>22545600</v>
      </c>
      <c r="N698" s="2">
        <v>3</v>
      </c>
    </row>
    <row r="699" spans="1:14" ht="15.75" x14ac:dyDescent="0.25">
      <c r="A699" s="6" t="s">
        <v>499</v>
      </c>
      <c r="B699" s="6" t="s">
        <v>17</v>
      </c>
      <c r="C699" s="6" t="s">
        <v>3</v>
      </c>
      <c r="D699" s="6" t="s">
        <v>2</v>
      </c>
      <c r="E699" s="6" t="s">
        <v>507</v>
      </c>
      <c r="F699" s="6" t="s">
        <v>159</v>
      </c>
      <c r="G699" s="5">
        <v>190677.96</v>
      </c>
      <c r="H699" s="5">
        <v>189914.89</v>
      </c>
      <c r="I699" s="2">
        <v>162374</v>
      </c>
      <c r="J699" s="2">
        <f>H699-I699</f>
        <v>27540.890000000014</v>
      </c>
      <c r="K699" s="4">
        <f>(H699-I699)/H699</f>
        <v>0.14501701262075875</v>
      </c>
      <c r="L699" s="3">
        <f>(G699-H699)/G699</f>
        <v>4.0018783502822133E-3</v>
      </c>
      <c r="M699" s="2">
        <v>22713246.52</v>
      </c>
      <c r="N699" s="2">
        <v>9</v>
      </c>
    </row>
    <row r="700" spans="1:14" ht="15.75" x14ac:dyDescent="0.25">
      <c r="A700" s="6" t="s">
        <v>506</v>
      </c>
      <c r="B700" s="6" t="s">
        <v>4</v>
      </c>
      <c r="C700" s="6" t="s">
        <v>3</v>
      </c>
      <c r="D700" s="6" t="s">
        <v>8</v>
      </c>
      <c r="E700" s="6" t="s">
        <v>504</v>
      </c>
      <c r="F700" s="6" t="s">
        <v>0</v>
      </c>
      <c r="G700" s="5">
        <v>173050</v>
      </c>
      <c r="H700" s="5">
        <v>151678</v>
      </c>
      <c r="I700" s="2">
        <v>99100</v>
      </c>
      <c r="J700" s="2"/>
      <c r="K700" s="4">
        <f>(H700-I700)/H700</f>
        <v>0.34664222893234353</v>
      </c>
      <c r="L700" s="3">
        <f>(G700-H700)/G700</f>
        <v>0.12350187806992199</v>
      </c>
      <c r="M700" s="2">
        <v>2663808</v>
      </c>
      <c r="N700" s="2">
        <v>5</v>
      </c>
    </row>
    <row r="701" spans="1:14" ht="15.75" x14ac:dyDescent="0.25">
      <c r="A701" s="6" t="s">
        <v>506</v>
      </c>
      <c r="B701" s="6" t="s">
        <v>4</v>
      </c>
      <c r="C701" s="6" t="s">
        <v>9</v>
      </c>
      <c r="D701" s="6" t="s">
        <v>8</v>
      </c>
      <c r="E701" s="6" t="s">
        <v>504</v>
      </c>
      <c r="F701" s="6" t="s">
        <v>0</v>
      </c>
      <c r="G701" s="5">
        <v>155000</v>
      </c>
      <c r="H701" s="5">
        <v>99100</v>
      </c>
      <c r="I701" s="2">
        <v>99100</v>
      </c>
      <c r="J701" s="2"/>
      <c r="K701" s="4">
        <f>(H701-I701)/H701</f>
        <v>0</v>
      </c>
      <c r="L701" s="3">
        <f>(G701-H701)/G701</f>
        <v>0.36064516129032259</v>
      </c>
      <c r="M701" s="2">
        <v>2663808</v>
      </c>
      <c r="N701" s="2">
        <v>8</v>
      </c>
    </row>
    <row r="702" spans="1:14" ht="15.75" x14ac:dyDescent="0.25">
      <c r="A702" s="6" t="s">
        <v>505</v>
      </c>
      <c r="B702" s="6" t="s">
        <v>17</v>
      </c>
      <c r="C702" s="6" t="s">
        <v>3</v>
      </c>
      <c r="D702" s="6" t="s">
        <v>2</v>
      </c>
      <c r="E702" s="6" t="s">
        <v>504</v>
      </c>
      <c r="F702" s="6" t="s">
        <v>0</v>
      </c>
      <c r="G702" s="5">
        <v>161778</v>
      </c>
      <c r="H702" s="5">
        <v>152243.01</v>
      </c>
      <c r="I702" s="2">
        <v>152243.01</v>
      </c>
      <c r="J702" s="2">
        <f>H702-I702</f>
        <v>0</v>
      </c>
      <c r="K702" s="4">
        <f>(H702-I702)/H702</f>
        <v>0</v>
      </c>
      <c r="L702" s="3">
        <f>(G702-H702)/G702</f>
        <v>5.893873085339163E-2</v>
      </c>
      <c r="M702" s="2">
        <v>28024893.280000001</v>
      </c>
      <c r="N702" s="2">
        <v>4</v>
      </c>
    </row>
    <row r="703" spans="1:14" ht="15.75" x14ac:dyDescent="0.25">
      <c r="A703" s="6" t="s">
        <v>501</v>
      </c>
      <c r="B703" s="6" t="s">
        <v>4</v>
      </c>
      <c r="C703" s="6" t="s">
        <v>3</v>
      </c>
      <c r="D703" s="6" t="s">
        <v>8</v>
      </c>
      <c r="E703" s="6" t="s">
        <v>502</v>
      </c>
      <c r="F703" s="6" t="s">
        <v>159</v>
      </c>
      <c r="G703" s="5">
        <v>81893</v>
      </c>
      <c r="H703" s="5">
        <v>81000</v>
      </c>
      <c r="I703" s="2">
        <v>64850</v>
      </c>
      <c r="J703" s="2"/>
      <c r="K703" s="4">
        <f>(H703-I703)/H703</f>
        <v>0.19938271604938271</v>
      </c>
      <c r="L703" s="3">
        <f>(G703-H703)/G703</f>
        <v>1.0904472909772507E-2</v>
      </c>
      <c r="M703" s="2">
        <v>3236262.4</v>
      </c>
      <c r="N703" s="2">
        <v>6</v>
      </c>
    </row>
    <row r="704" spans="1:14" ht="15.75" x14ac:dyDescent="0.25">
      <c r="A704" s="6" t="s">
        <v>501</v>
      </c>
      <c r="B704" s="6" t="s">
        <v>4</v>
      </c>
      <c r="C704" s="6" t="s">
        <v>9</v>
      </c>
      <c r="D704" s="6" t="s">
        <v>8</v>
      </c>
      <c r="E704" s="6" t="s">
        <v>502</v>
      </c>
      <c r="F704" s="6" t="s">
        <v>159</v>
      </c>
      <c r="G704" s="5">
        <v>68781</v>
      </c>
      <c r="H704" s="5">
        <v>64850</v>
      </c>
      <c r="I704" s="2">
        <v>64850</v>
      </c>
      <c r="J704" s="2"/>
      <c r="K704" s="4">
        <f>(H704-I704)/H704</f>
        <v>0</v>
      </c>
      <c r="L704" s="3">
        <f>(G704-H704)/G704</f>
        <v>5.7152411276369927E-2</v>
      </c>
      <c r="M704" s="2">
        <v>3236262.4</v>
      </c>
      <c r="N704" s="2">
        <v>5</v>
      </c>
    </row>
    <row r="705" spans="1:14" ht="15.75" x14ac:dyDescent="0.25">
      <c r="A705" s="6" t="s">
        <v>503</v>
      </c>
      <c r="B705" s="6" t="s">
        <v>17</v>
      </c>
      <c r="C705" s="6" t="s">
        <v>9</v>
      </c>
      <c r="D705" s="6" t="s">
        <v>8</v>
      </c>
      <c r="E705" s="6" t="s">
        <v>502</v>
      </c>
      <c r="F705" s="6" t="s">
        <v>159</v>
      </c>
      <c r="G705" s="5">
        <v>84188.68</v>
      </c>
      <c r="H705" s="5">
        <v>74825</v>
      </c>
      <c r="I705" s="2">
        <v>74825</v>
      </c>
      <c r="J705" s="2"/>
      <c r="K705" s="4">
        <f>(H705-I705)/H705</f>
        <v>0</v>
      </c>
      <c r="L705" s="3">
        <f>(G705-H705)/G705</f>
        <v>0.11122255391104829</v>
      </c>
      <c r="M705" s="2">
        <v>3106320.5</v>
      </c>
      <c r="N705" s="2">
        <v>4</v>
      </c>
    </row>
    <row r="706" spans="1:14" ht="15.75" x14ac:dyDescent="0.25">
      <c r="A706" s="6" t="s">
        <v>501</v>
      </c>
      <c r="B706" s="6" t="s">
        <v>4</v>
      </c>
      <c r="C706" s="6" t="s">
        <v>3</v>
      </c>
      <c r="D706" s="6" t="s">
        <v>8</v>
      </c>
      <c r="E706" s="6" t="s">
        <v>500</v>
      </c>
      <c r="F706" s="6" t="s">
        <v>159</v>
      </c>
      <c r="G706" s="5">
        <v>81893</v>
      </c>
      <c r="H706" s="5">
        <v>81000</v>
      </c>
      <c r="I706" s="2">
        <v>74360</v>
      </c>
      <c r="J706" s="2"/>
      <c r="K706" s="4">
        <f>(H706-I706)/H706</f>
        <v>8.1975308641975303E-2</v>
      </c>
      <c r="L706" s="3">
        <f>(G706-H706)/G706</f>
        <v>1.0904472909772507E-2</v>
      </c>
      <c r="M706" s="2">
        <v>3236262.4</v>
      </c>
      <c r="N706" s="2">
        <v>6</v>
      </c>
    </row>
    <row r="707" spans="1:14" ht="15.75" x14ac:dyDescent="0.25">
      <c r="A707" s="6" t="s">
        <v>499</v>
      </c>
      <c r="B707" s="6" t="s">
        <v>17</v>
      </c>
      <c r="C707" s="6" t="s">
        <v>3</v>
      </c>
      <c r="D707" s="6" t="s">
        <v>2</v>
      </c>
      <c r="E707" s="6" t="s">
        <v>498</v>
      </c>
      <c r="F707" s="6" t="s">
        <v>159</v>
      </c>
      <c r="G707" s="5">
        <v>190677.96</v>
      </c>
      <c r="H707" s="5">
        <v>189914.89</v>
      </c>
      <c r="I707" s="2">
        <v>175000</v>
      </c>
      <c r="J707" s="2">
        <f>H707-I707</f>
        <v>14914.890000000014</v>
      </c>
      <c r="K707" s="4">
        <f>(H707-I707)/H707</f>
        <v>7.8534600420219883E-2</v>
      </c>
      <c r="L707" s="3">
        <f>(G707-H707)/G707</f>
        <v>4.0018783502822133E-3</v>
      </c>
      <c r="M707" s="2">
        <v>2271500</v>
      </c>
      <c r="N707" s="2">
        <v>9</v>
      </c>
    </row>
    <row r="708" spans="1:14" ht="15.75" x14ac:dyDescent="0.25">
      <c r="A708" s="6" t="s">
        <v>497</v>
      </c>
      <c r="B708" s="6" t="s">
        <v>11</v>
      </c>
      <c r="C708" s="6" t="s">
        <v>9</v>
      </c>
      <c r="D708" s="6" t="s">
        <v>8</v>
      </c>
      <c r="E708" s="6" t="s">
        <v>496</v>
      </c>
      <c r="F708" s="6" t="s">
        <v>0</v>
      </c>
      <c r="G708" s="5">
        <v>231500</v>
      </c>
      <c r="H708" s="5">
        <v>73550</v>
      </c>
      <c r="I708" s="2">
        <v>73550</v>
      </c>
      <c r="J708" s="2"/>
      <c r="K708" s="4">
        <f>(H708-I708)/H708</f>
        <v>0</v>
      </c>
      <c r="L708" s="3">
        <f>(G708-H708)/G708</f>
        <v>0.68228941684665223</v>
      </c>
      <c r="M708" s="2">
        <v>1691650</v>
      </c>
      <c r="N708" s="2">
        <v>1</v>
      </c>
    </row>
    <row r="709" spans="1:14" ht="15.75" x14ac:dyDescent="0.25">
      <c r="A709" s="6" t="s">
        <v>497</v>
      </c>
      <c r="B709" s="6" t="s">
        <v>11</v>
      </c>
      <c r="C709" s="6" t="s">
        <v>9</v>
      </c>
      <c r="D709" s="6" t="s">
        <v>2</v>
      </c>
      <c r="E709" s="6" t="s">
        <v>496</v>
      </c>
      <c r="F709" s="6" t="s">
        <v>0</v>
      </c>
      <c r="G709" s="5">
        <v>231500</v>
      </c>
      <c r="H709" s="5">
        <v>73550</v>
      </c>
      <c r="I709" s="2">
        <v>68800</v>
      </c>
      <c r="J709" s="2">
        <f>H709-I709</f>
        <v>4750</v>
      </c>
      <c r="K709" s="4">
        <f>(H709-I709)/H709</f>
        <v>6.4581917063222291E-2</v>
      </c>
      <c r="L709" s="3">
        <f>(G709-H709)/G709</f>
        <v>0.68228941684665223</v>
      </c>
      <c r="M709" s="2">
        <v>3642660</v>
      </c>
      <c r="N709" s="2">
        <v>1</v>
      </c>
    </row>
    <row r="710" spans="1:14" ht="15.75" x14ac:dyDescent="0.25">
      <c r="A710" s="6" t="s">
        <v>495</v>
      </c>
      <c r="B710" s="6" t="s">
        <v>17</v>
      </c>
      <c r="C710" s="6" t="s">
        <v>3</v>
      </c>
      <c r="D710" s="6" t="s">
        <v>2</v>
      </c>
      <c r="E710" s="6" t="s">
        <v>493</v>
      </c>
      <c r="F710" s="6" t="s">
        <v>13</v>
      </c>
      <c r="G710" s="5">
        <v>493000</v>
      </c>
      <c r="H710" s="5">
        <v>370036.62</v>
      </c>
      <c r="I710" s="2">
        <v>367536.62</v>
      </c>
      <c r="J710" s="2">
        <f>H710-I710</f>
        <v>2500</v>
      </c>
      <c r="K710" s="4">
        <f>(H710-I710)/H710</f>
        <v>6.7560880866331559E-3</v>
      </c>
      <c r="L710" s="3">
        <f>(G710-H710)/G710</f>
        <v>0.24941862068965517</v>
      </c>
      <c r="M710" s="2">
        <v>14158112.460000001</v>
      </c>
      <c r="N710" s="2">
        <v>5</v>
      </c>
    </row>
    <row r="711" spans="1:14" ht="15.75" x14ac:dyDescent="0.25">
      <c r="A711" s="6" t="s">
        <v>495</v>
      </c>
      <c r="B711" s="6" t="s">
        <v>17</v>
      </c>
      <c r="C711" s="6" t="s">
        <v>9</v>
      </c>
      <c r="D711" s="6" t="s">
        <v>8</v>
      </c>
      <c r="E711" s="6" t="s">
        <v>493</v>
      </c>
      <c r="F711" s="6" t="s">
        <v>13</v>
      </c>
      <c r="G711" s="5">
        <v>400000</v>
      </c>
      <c r="H711" s="5">
        <v>375000</v>
      </c>
      <c r="I711" s="2">
        <v>375000</v>
      </c>
      <c r="J711" s="2"/>
      <c r="K711" s="4">
        <f>(H711-I711)/H711</f>
        <v>0</v>
      </c>
      <c r="L711" s="3">
        <f>(G711-H711)/G711</f>
        <v>6.25E-2</v>
      </c>
      <c r="M711" s="2">
        <v>8848000</v>
      </c>
      <c r="N711" s="2">
        <v>1</v>
      </c>
    </row>
    <row r="712" spans="1:14" ht="15.75" x14ac:dyDescent="0.25">
      <c r="A712" s="6" t="s">
        <v>495</v>
      </c>
      <c r="B712" s="6" t="s">
        <v>17</v>
      </c>
      <c r="C712" s="6" t="s">
        <v>9</v>
      </c>
      <c r="D712" s="6" t="s">
        <v>2</v>
      </c>
      <c r="E712" s="6" t="s">
        <v>493</v>
      </c>
      <c r="F712" s="6" t="s">
        <v>13</v>
      </c>
      <c r="G712" s="5">
        <v>400000</v>
      </c>
      <c r="H712" s="5">
        <v>375000</v>
      </c>
      <c r="I712" s="2">
        <v>367536.62</v>
      </c>
      <c r="J712" s="2">
        <f>H712-I712</f>
        <v>7463.3800000000047</v>
      </c>
      <c r="K712" s="4">
        <f>(H712-I712)/H712</f>
        <v>1.9902346666666678E-2</v>
      </c>
      <c r="L712" s="3">
        <f>(G712-H712)/G712</f>
        <v>6.25E-2</v>
      </c>
      <c r="M712" s="2">
        <v>14158112.460000001</v>
      </c>
      <c r="N712" s="2">
        <v>1</v>
      </c>
    </row>
    <row r="713" spans="1:14" ht="15.75" x14ac:dyDescent="0.25">
      <c r="A713" s="6" t="s">
        <v>494</v>
      </c>
      <c r="B713" s="6" t="s">
        <v>17</v>
      </c>
      <c r="C713" s="6" t="s">
        <v>3</v>
      </c>
      <c r="D713" s="6" t="s">
        <v>8</v>
      </c>
      <c r="E713" s="6" t="s">
        <v>493</v>
      </c>
      <c r="F713" s="6" t="s">
        <v>13</v>
      </c>
      <c r="G713" s="5">
        <v>354282.25</v>
      </c>
      <c r="H713" s="5">
        <v>323635.65999999997</v>
      </c>
      <c r="I713" s="2">
        <v>302255</v>
      </c>
      <c r="J713" s="2"/>
      <c r="K713" s="4">
        <f>(H713-I713)/H713</f>
        <v>6.606398071213776E-2</v>
      </c>
      <c r="L713" s="3">
        <f>(G713-H713)/G713</f>
        <v>8.6503317623166348E-2</v>
      </c>
      <c r="M713" s="2">
        <v>5800974.4000000004</v>
      </c>
      <c r="N713" s="2">
        <v>4</v>
      </c>
    </row>
    <row r="714" spans="1:14" ht="15.75" x14ac:dyDescent="0.25">
      <c r="A714" s="6" t="s">
        <v>492</v>
      </c>
      <c r="B714" s="6" t="s">
        <v>4</v>
      </c>
      <c r="C714" s="6" t="s">
        <v>3</v>
      </c>
      <c r="D714" s="6" t="s">
        <v>55</v>
      </c>
      <c r="E714" s="6" t="s">
        <v>491</v>
      </c>
      <c r="F714" s="6" t="s">
        <v>159</v>
      </c>
      <c r="G714" s="5">
        <v>22410</v>
      </c>
      <c r="H714" s="5">
        <v>22280</v>
      </c>
      <c r="I714" s="2">
        <v>17187.5</v>
      </c>
      <c r="J714" s="2"/>
      <c r="K714" s="4">
        <f>(H714-I714)/H714</f>
        <v>0.22856822262118492</v>
      </c>
      <c r="L714" s="3">
        <f>(G714-H714)/G714</f>
        <v>5.8009817045961629E-3</v>
      </c>
      <c r="M714" s="2">
        <v>976699.99</v>
      </c>
      <c r="N714" s="2">
        <v>5</v>
      </c>
    </row>
    <row r="715" spans="1:14" ht="15.75" x14ac:dyDescent="0.25">
      <c r="A715" s="6" t="s">
        <v>492</v>
      </c>
      <c r="B715" s="6" t="s">
        <v>4</v>
      </c>
      <c r="C715" s="6" t="s">
        <v>3</v>
      </c>
      <c r="D715" s="6" t="s">
        <v>2</v>
      </c>
      <c r="E715" s="6" t="s">
        <v>491</v>
      </c>
      <c r="F715" s="6" t="s">
        <v>159</v>
      </c>
      <c r="G715" s="5">
        <v>22410</v>
      </c>
      <c r="H715" s="5">
        <v>22280</v>
      </c>
      <c r="I715" s="2">
        <v>21651.78</v>
      </c>
      <c r="J715" s="2">
        <f>H715-I715</f>
        <v>628.22000000000116</v>
      </c>
      <c r="K715" s="4">
        <f>(H715-I715)/H715</f>
        <v>2.8196588868940806E-2</v>
      </c>
      <c r="L715" s="3">
        <f>(G715-H715)/G715</f>
        <v>5.8009817045961629E-3</v>
      </c>
      <c r="M715" s="2">
        <v>2248320.84</v>
      </c>
      <c r="N715" s="2">
        <v>5</v>
      </c>
    </row>
    <row r="716" spans="1:14" ht="15.75" x14ac:dyDescent="0.25">
      <c r="A716" s="6" t="s">
        <v>490</v>
      </c>
      <c r="B716" s="6" t="s">
        <v>4</v>
      </c>
      <c r="C716" s="6" t="s">
        <v>3</v>
      </c>
      <c r="D716" s="6" t="s">
        <v>8</v>
      </c>
      <c r="E716" s="6" t="s">
        <v>489</v>
      </c>
      <c r="F716" s="6" t="s">
        <v>13</v>
      </c>
      <c r="G716" s="5">
        <v>577000</v>
      </c>
      <c r="H716" s="5">
        <v>534360.75</v>
      </c>
      <c r="I716" s="2">
        <v>498184.54</v>
      </c>
      <c r="J716" s="2"/>
      <c r="K716" s="4">
        <f>(H716-I716)/H716</f>
        <v>6.769997609292977E-2</v>
      </c>
      <c r="L716" s="3">
        <f>(G716-H716)/G716</f>
        <v>7.3898180242634309E-2</v>
      </c>
      <c r="M716" s="2">
        <v>1700780.05</v>
      </c>
      <c r="N716" s="2">
        <v>5</v>
      </c>
    </row>
    <row r="717" spans="1:14" ht="15.75" x14ac:dyDescent="0.25">
      <c r="A717" s="6" t="s">
        <v>490</v>
      </c>
      <c r="B717" s="6" t="s">
        <v>4</v>
      </c>
      <c r="C717" s="6" t="s">
        <v>3</v>
      </c>
      <c r="D717" s="6" t="s">
        <v>55</v>
      </c>
      <c r="E717" s="6" t="s">
        <v>489</v>
      </c>
      <c r="F717" s="6" t="s">
        <v>13</v>
      </c>
      <c r="G717" s="5">
        <v>577000</v>
      </c>
      <c r="H717" s="5">
        <v>534360.75</v>
      </c>
      <c r="I717" s="2">
        <v>496000</v>
      </c>
      <c r="J717" s="2"/>
      <c r="K717" s="4">
        <f>(H717-I717)/H717</f>
        <v>7.1788113180094162E-2</v>
      </c>
      <c r="L717" s="3">
        <f>(G717-H717)/G717</f>
        <v>7.3898180242634309E-2</v>
      </c>
      <c r="M717" s="2">
        <v>555520</v>
      </c>
      <c r="N717" s="2">
        <v>5</v>
      </c>
    </row>
    <row r="718" spans="1:14" ht="15.75" x14ac:dyDescent="0.25">
      <c r="A718" s="6" t="s">
        <v>490</v>
      </c>
      <c r="B718" s="6" t="s">
        <v>4</v>
      </c>
      <c r="C718" s="6" t="s">
        <v>3</v>
      </c>
      <c r="D718" s="6" t="s">
        <v>2</v>
      </c>
      <c r="E718" s="6" t="s">
        <v>489</v>
      </c>
      <c r="F718" s="6" t="s">
        <v>13</v>
      </c>
      <c r="G718" s="5">
        <v>577000</v>
      </c>
      <c r="H718" s="5">
        <v>534360.75</v>
      </c>
      <c r="I718" s="2">
        <v>534360.75</v>
      </c>
      <c r="J718" s="2">
        <f>H718-I718</f>
        <v>0</v>
      </c>
      <c r="K718" s="4">
        <f>(H718-I718)/H718</f>
        <v>0</v>
      </c>
      <c r="L718" s="3">
        <f>(G718-H718)/G718</f>
        <v>7.3898180242634309E-2</v>
      </c>
      <c r="M718" s="2">
        <v>8378776.5599999996</v>
      </c>
      <c r="N718" s="2">
        <v>5</v>
      </c>
    </row>
    <row r="719" spans="1:14" ht="15.75" x14ac:dyDescent="0.25">
      <c r="A719" s="6" t="s">
        <v>488</v>
      </c>
      <c r="B719" s="6" t="s">
        <v>17</v>
      </c>
      <c r="C719" s="6" t="s">
        <v>3</v>
      </c>
      <c r="D719" s="6" t="s">
        <v>8</v>
      </c>
      <c r="E719" s="6" t="s">
        <v>487</v>
      </c>
      <c r="F719" s="6" t="s">
        <v>159</v>
      </c>
      <c r="G719" s="5">
        <v>306010</v>
      </c>
      <c r="H719" s="5">
        <v>302194</v>
      </c>
      <c r="I719" s="2">
        <v>277062</v>
      </c>
      <c r="J719" s="2"/>
      <c r="K719" s="4">
        <f>(H719-I719)/H719</f>
        <v>8.3165119095680265E-2</v>
      </c>
      <c r="L719" s="3">
        <f>(G719-H719)/G719</f>
        <v>1.2470180713048593E-2</v>
      </c>
      <c r="M719" s="2">
        <v>4964951.04</v>
      </c>
      <c r="N719" s="2">
        <v>2</v>
      </c>
    </row>
    <row r="720" spans="1:14" ht="15.75" x14ac:dyDescent="0.25">
      <c r="A720" s="6" t="s">
        <v>486</v>
      </c>
      <c r="B720" s="6" t="s">
        <v>17</v>
      </c>
      <c r="C720" s="6" t="s">
        <v>9</v>
      </c>
      <c r="D720" s="6" t="s">
        <v>8</v>
      </c>
      <c r="E720" s="6" t="s">
        <v>484</v>
      </c>
      <c r="F720" s="6" t="s">
        <v>0</v>
      </c>
      <c r="G720" s="5">
        <v>3550000</v>
      </c>
      <c r="H720" s="5">
        <v>3196000</v>
      </c>
      <c r="I720" s="2">
        <v>3196000</v>
      </c>
      <c r="J720" s="2"/>
      <c r="K720" s="4">
        <f>(H720-I720)/H720</f>
        <v>0</v>
      </c>
      <c r="L720" s="3">
        <f>(G720-H720)/G720</f>
        <v>9.9718309859154933E-2</v>
      </c>
      <c r="M720" s="2">
        <v>89728380</v>
      </c>
      <c r="N720" s="2">
        <v>3</v>
      </c>
    </row>
    <row r="721" spans="1:14" ht="15.75" x14ac:dyDescent="0.25">
      <c r="A721" s="6" t="s">
        <v>485</v>
      </c>
      <c r="B721" s="6" t="s">
        <v>4</v>
      </c>
      <c r="C721" s="6" t="s">
        <v>3</v>
      </c>
      <c r="D721" s="6" t="s">
        <v>2</v>
      </c>
      <c r="E721" s="6" t="s">
        <v>484</v>
      </c>
      <c r="F721" s="6" t="s">
        <v>159</v>
      </c>
      <c r="G721" s="5">
        <v>4451428</v>
      </c>
      <c r="H721" s="5">
        <v>4260257.83</v>
      </c>
      <c r="I721" s="2">
        <v>3943826</v>
      </c>
      <c r="J721" s="2">
        <f>H721-I721</f>
        <v>316431.83000000007</v>
      </c>
      <c r="K721" s="4">
        <f>(H721-I721)/H721</f>
        <v>7.4275276902665791E-2</v>
      </c>
      <c r="L721" s="3">
        <f>(G721-H721)/G721</f>
        <v>4.2945807502671039E-2</v>
      </c>
      <c r="M721" s="2">
        <v>415007186.88</v>
      </c>
      <c r="N721" s="2">
        <v>3</v>
      </c>
    </row>
    <row r="722" spans="1:14" ht="15.75" x14ac:dyDescent="0.25">
      <c r="A722" s="6" t="s">
        <v>483</v>
      </c>
      <c r="B722" s="6" t="s">
        <v>4</v>
      </c>
      <c r="C722" s="6" t="s">
        <v>3</v>
      </c>
      <c r="D722" s="6" t="s">
        <v>2</v>
      </c>
      <c r="E722" s="6" t="s">
        <v>482</v>
      </c>
      <c r="F722" s="6" t="s">
        <v>159</v>
      </c>
      <c r="G722" s="5">
        <v>142000</v>
      </c>
      <c r="H722" s="5">
        <v>111200</v>
      </c>
      <c r="I722" s="2">
        <v>111200</v>
      </c>
      <c r="J722" s="2">
        <f>H722-I722</f>
        <v>0</v>
      </c>
      <c r="K722" s="4">
        <f>(H722-I722)/H722</f>
        <v>0</v>
      </c>
      <c r="L722" s="3">
        <f>(G722-H722)/G722</f>
        <v>0.21690140845070421</v>
      </c>
      <c r="M722" s="2">
        <v>12385408</v>
      </c>
      <c r="N722" s="2">
        <v>6</v>
      </c>
    </row>
    <row r="723" spans="1:14" ht="15.75" x14ac:dyDescent="0.25">
      <c r="A723" s="6" t="s">
        <v>481</v>
      </c>
      <c r="B723" s="6" t="s">
        <v>11</v>
      </c>
      <c r="C723" s="6" t="s">
        <v>3</v>
      </c>
      <c r="D723" s="6" t="s">
        <v>55</v>
      </c>
      <c r="E723" s="6" t="s">
        <v>480</v>
      </c>
      <c r="F723" s="6" t="s">
        <v>0</v>
      </c>
      <c r="G723" s="5">
        <v>668570</v>
      </c>
      <c r="H723" s="5">
        <v>624000</v>
      </c>
      <c r="I723" s="2">
        <v>593505</v>
      </c>
      <c r="J723" s="2"/>
      <c r="K723" s="4">
        <f>(H723-I723)/H723</f>
        <v>4.8870192307692309E-2</v>
      </c>
      <c r="L723" s="3">
        <f>(G723-H723)/G723</f>
        <v>6.6664672360411029E-2</v>
      </c>
      <c r="M723" s="2">
        <v>3326960</v>
      </c>
      <c r="N723" s="2">
        <v>2</v>
      </c>
    </row>
    <row r="724" spans="1:14" ht="15.75" x14ac:dyDescent="0.25">
      <c r="A724" s="6" t="s">
        <v>481</v>
      </c>
      <c r="B724" s="6" t="s">
        <v>11</v>
      </c>
      <c r="C724" s="6" t="s">
        <v>3</v>
      </c>
      <c r="D724" s="6" t="s">
        <v>2</v>
      </c>
      <c r="E724" s="6" t="s">
        <v>480</v>
      </c>
      <c r="F724" s="6" t="s">
        <v>0</v>
      </c>
      <c r="G724" s="5">
        <v>668570</v>
      </c>
      <c r="H724" s="5">
        <v>624000</v>
      </c>
      <c r="I724" s="2">
        <v>624000</v>
      </c>
      <c r="J724" s="2">
        <f>H724-I724</f>
        <v>0</v>
      </c>
      <c r="K724" s="4">
        <f>(H724-I724)/H724</f>
        <v>0</v>
      </c>
      <c r="L724" s="3">
        <f>(G724-H724)/G724</f>
        <v>6.6664672360411029E-2</v>
      </c>
      <c r="M724" s="2">
        <v>16074240</v>
      </c>
      <c r="N724" s="2">
        <v>2</v>
      </c>
    </row>
    <row r="725" spans="1:14" ht="15.75" x14ac:dyDescent="0.25">
      <c r="A725" s="6" t="s">
        <v>479</v>
      </c>
      <c r="B725" s="6" t="s">
        <v>11</v>
      </c>
      <c r="C725" s="6" t="s">
        <v>9</v>
      </c>
      <c r="D725" s="6" t="s">
        <v>8</v>
      </c>
      <c r="E725" s="6" t="s">
        <v>477</v>
      </c>
      <c r="F725" s="6" t="s">
        <v>13</v>
      </c>
      <c r="G725" s="5">
        <v>430000</v>
      </c>
      <c r="H725" s="5">
        <v>421000</v>
      </c>
      <c r="I725" s="2">
        <v>420900</v>
      </c>
      <c r="J725" s="2"/>
      <c r="K725" s="4">
        <f>(H725-I725)/H725</f>
        <v>2.3752969121140142E-4</v>
      </c>
      <c r="L725" s="3">
        <f>(G725-H725)/G725</f>
        <v>2.0930232558139535E-2</v>
      </c>
      <c r="M725" s="2">
        <v>11490570</v>
      </c>
      <c r="N725" s="2">
        <v>1</v>
      </c>
    </row>
    <row r="726" spans="1:14" ht="15.75" x14ac:dyDescent="0.25">
      <c r="A726" s="6" t="s">
        <v>479</v>
      </c>
      <c r="B726" s="6" t="s">
        <v>11</v>
      </c>
      <c r="C726" s="6" t="s">
        <v>9</v>
      </c>
      <c r="D726" s="6" t="s">
        <v>2</v>
      </c>
      <c r="E726" s="6" t="s">
        <v>477</v>
      </c>
      <c r="F726" s="6" t="s">
        <v>13</v>
      </c>
      <c r="G726" s="5">
        <v>430000</v>
      </c>
      <c r="H726" s="5">
        <v>421000</v>
      </c>
      <c r="I726" s="2">
        <v>420900</v>
      </c>
      <c r="J726" s="2">
        <f>H726-I726</f>
        <v>100</v>
      </c>
      <c r="K726" s="4">
        <f>(H726-I726)/H726</f>
        <v>2.3752969121140142E-4</v>
      </c>
      <c r="L726" s="3">
        <f>(G726-H726)/G726</f>
        <v>2.0930232558139535E-2</v>
      </c>
      <c r="M726" s="2">
        <v>47730060</v>
      </c>
      <c r="N726" s="2">
        <v>1</v>
      </c>
    </row>
    <row r="727" spans="1:14" ht="15.75" x14ac:dyDescent="0.25">
      <c r="A727" s="6" t="s">
        <v>478</v>
      </c>
      <c r="B727" s="6" t="s">
        <v>4</v>
      </c>
      <c r="C727" s="6" t="s">
        <v>3</v>
      </c>
      <c r="D727" s="6" t="s">
        <v>8</v>
      </c>
      <c r="E727" s="6" t="s">
        <v>477</v>
      </c>
      <c r="F727" s="6" t="s">
        <v>13</v>
      </c>
      <c r="G727" s="5">
        <v>451500</v>
      </c>
      <c r="H727" s="5">
        <v>406728</v>
      </c>
      <c r="I727" s="2">
        <v>395033.99</v>
      </c>
      <c r="J727" s="2"/>
      <c r="K727" s="4">
        <f>(H727-I727)/H727</f>
        <v>2.8751426014437191E-2</v>
      </c>
      <c r="L727" s="3">
        <f>(G727-H727)/G727</f>
        <v>9.9162790697674419E-2</v>
      </c>
      <c r="M727" s="2">
        <v>96221480.239999995</v>
      </c>
      <c r="N727" s="2">
        <v>3</v>
      </c>
    </row>
    <row r="728" spans="1:14" ht="15.75" x14ac:dyDescent="0.25">
      <c r="A728" s="6" t="s">
        <v>478</v>
      </c>
      <c r="B728" s="6" t="s">
        <v>4</v>
      </c>
      <c r="C728" s="6" t="s">
        <v>3</v>
      </c>
      <c r="D728" s="6" t="s">
        <v>55</v>
      </c>
      <c r="E728" s="6" t="s">
        <v>477</v>
      </c>
      <c r="F728" s="6" t="s">
        <v>13</v>
      </c>
      <c r="G728" s="5">
        <v>451500</v>
      </c>
      <c r="H728" s="5">
        <v>406728</v>
      </c>
      <c r="I728" s="2">
        <v>398950</v>
      </c>
      <c r="J728" s="2"/>
      <c r="K728" s="4">
        <f>(H728-I728)/H728</f>
        <v>1.912334533152377E-2</v>
      </c>
      <c r="L728" s="3">
        <f>(G728-H728)/G728</f>
        <v>9.9162790697674419E-2</v>
      </c>
      <c r="M728" s="2">
        <v>24120096</v>
      </c>
      <c r="N728" s="2">
        <v>3</v>
      </c>
    </row>
    <row r="729" spans="1:14" ht="15.75" x14ac:dyDescent="0.25">
      <c r="A729" s="6" t="s">
        <v>478</v>
      </c>
      <c r="B729" s="6" t="s">
        <v>4</v>
      </c>
      <c r="C729" s="6" t="s">
        <v>9</v>
      </c>
      <c r="D729" s="6" t="s">
        <v>8</v>
      </c>
      <c r="E729" s="6" t="s">
        <v>477</v>
      </c>
      <c r="F729" s="6" t="s">
        <v>13</v>
      </c>
      <c r="G729" s="5">
        <v>421200</v>
      </c>
      <c r="H729" s="5">
        <v>395033.99</v>
      </c>
      <c r="I729" s="2">
        <v>395033.99</v>
      </c>
      <c r="J729" s="2"/>
      <c r="K729" s="4">
        <f>(H729-I729)/H729</f>
        <v>0</v>
      </c>
      <c r="L729" s="3">
        <f>(G729-H729)/G729</f>
        <v>6.2122530864197556E-2</v>
      </c>
      <c r="M729" s="2">
        <v>96221480.239999995</v>
      </c>
      <c r="N729" s="2">
        <v>5</v>
      </c>
    </row>
    <row r="730" spans="1:14" ht="15.75" x14ac:dyDescent="0.25">
      <c r="A730" s="6" t="s">
        <v>476</v>
      </c>
      <c r="B730" s="6" t="s">
        <v>4</v>
      </c>
      <c r="C730" s="6" t="s">
        <v>3</v>
      </c>
      <c r="D730" s="6" t="s">
        <v>8</v>
      </c>
      <c r="E730" s="6" t="s">
        <v>475</v>
      </c>
      <c r="F730" s="6" t="s">
        <v>159</v>
      </c>
      <c r="G730" s="5">
        <v>70000</v>
      </c>
      <c r="H730" s="5">
        <v>69858</v>
      </c>
      <c r="I730" s="2">
        <v>49500</v>
      </c>
      <c r="J730" s="2"/>
      <c r="K730" s="4">
        <f>(H730-I730)/H730</f>
        <v>0.29141973718113889</v>
      </c>
      <c r="L730" s="3">
        <f>(G730-H730)/G730</f>
        <v>2.0285714285714286E-3</v>
      </c>
      <c r="M730" s="2">
        <v>7675248</v>
      </c>
      <c r="N730" s="2">
        <v>8</v>
      </c>
    </row>
    <row r="731" spans="1:14" ht="15.75" x14ac:dyDescent="0.25">
      <c r="A731" s="6" t="s">
        <v>476</v>
      </c>
      <c r="B731" s="6" t="s">
        <v>4</v>
      </c>
      <c r="C731" s="6" t="s">
        <v>3</v>
      </c>
      <c r="D731" s="6" t="s">
        <v>2</v>
      </c>
      <c r="E731" s="6" t="s">
        <v>475</v>
      </c>
      <c r="F731" s="6" t="s">
        <v>159</v>
      </c>
      <c r="G731" s="5">
        <v>70000</v>
      </c>
      <c r="H731" s="5">
        <v>69858</v>
      </c>
      <c r="I731" s="2">
        <v>69858</v>
      </c>
      <c r="J731" s="2">
        <f>H731-I731</f>
        <v>0</v>
      </c>
      <c r="K731" s="4">
        <f>(H731-I731)/H731</f>
        <v>0</v>
      </c>
      <c r="L731" s="3">
        <f>(G731-H731)/G731</f>
        <v>2.0285714285714286E-3</v>
      </c>
      <c r="M731" s="2">
        <v>6995835.8399999999</v>
      </c>
      <c r="N731" s="2">
        <v>8</v>
      </c>
    </row>
    <row r="732" spans="1:14" ht="15.75" x14ac:dyDescent="0.25">
      <c r="A732" s="6" t="s">
        <v>474</v>
      </c>
      <c r="B732" s="6" t="s">
        <v>11</v>
      </c>
      <c r="C732" s="6" t="s">
        <v>3</v>
      </c>
      <c r="D732" s="6" t="s">
        <v>8</v>
      </c>
      <c r="E732" s="6" t="s">
        <v>472</v>
      </c>
      <c r="F732" s="6" t="s">
        <v>13</v>
      </c>
      <c r="G732" s="5">
        <v>748570</v>
      </c>
      <c r="H732" s="5">
        <v>731475</v>
      </c>
      <c r="I732" s="2">
        <v>699000</v>
      </c>
      <c r="J732" s="2"/>
      <c r="K732" s="4">
        <f>(H732-I732)/H732</f>
        <v>4.4396595919204349E-2</v>
      </c>
      <c r="L732" s="3">
        <f>(G732-H732)/G732</f>
        <v>2.2836875642892447E-2</v>
      </c>
      <c r="M732" s="2">
        <v>20550600</v>
      </c>
      <c r="N732" s="2">
        <v>3</v>
      </c>
    </row>
    <row r="733" spans="1:14" ht="15.75" x14ac:dyDescent="0.25">
      <c r="A733" s="6" t="s">
        <v>474</v>
      </c>
      <c r="B733" s="6" t="s">
        <v>11</v>
      </c>
      <c r="C733" s="6" t="s">
        <v>3</v>
      </c>
      <c r="D733" s="6" t="s">
        <v>2</v>
      </c>
      <c r="E733" s="6" t="s">
        <v>472</v>
      </c>
      <c r="F733" s="6" t="s">
        <v>13</v>
      </c>
      <c r="G733" s="5">
        <v>748570</v>
      </c>
      <c r="H733" s="5">
        <v>731475</v>
      </c>
      <c r="I733" s="2">
        <v>627786</v>
      </c>
      <c r="J733" s="2">
        <f>H733-I733</f>
        <v>103689</v>
      </c>
      <c r="K733" s="4">
        <f>(H733-I733)/H733</f>
        <v>0.14175330667486927</v>
      </c>
      <c r="L733" s="3">
        <f>(G733-H733)/G733</f>
        <v>2.2836875642892447E-2</v>
      </c>
      <c r="M733" s="2">
        <v>15424702.02</v>
      </c>
      <c r="N733" s="2">
        <v>3</v>
      </c>
    </row>
    <row r="734" spans="1:14" ht="15.75" x14ac:dyDescent="0.25">
      <c r="A734" s="6" t="s">
        <v>474</v>
      </c>
      <c r="B734" s="6" t="s">
        <v>11</v>
      </c>
      <c r="C734" s="6" t="s">
        <v>9</v>
      </c>
      <c r="D734" s="6" t="s">
        <v>8</v>
      </c>
      <c r="E734" s="6" t="s">
        <v>472</v>
      </c>
      <c r="F734" s="6" t="s">
        <v>13</v>
      </c>
      <c r="G734" s="5">
        <v>745000</v>
      </c>
      <c r="H734" s="5">
        <v>699000</v>
      </c>
      <c r="I734" s="2">
        <v>699000</v>
      </c>
      <c r="J734" s="2"/>
      <c r="K734" s="4">
        <f>(H734-I734)/H734</f>
        <v>0</v>
      </c>
      <c r="L734" s="3">
        <f>(G734-H734)/G734</f>
        <v>6.174496644295302E-2</v>
      </c>
      <c r="M734" s="2">
        <v>20550600</v>
      </c>
      <c r="N734" s="2">
        <v>2</v>
      </c>
    </row>
    <row r="735" spans="1:14" ht="15.75" x14ac:dyDescent="0.25">
      <c r="A735" s="6" t="s">
        <v>473</v>
      </c>
      <c r="B735" s="6" t="s">
        <v>17</v>
      </c>
      <c r="C735" s="6" t="s">
        <v>3</v>
      </c>
      <c r="D735" s="6" t="s">
        <v>55</v>
      </c>
      <c r="E735" s="6" t="s">
        <v>472</v>
      </c>
      <c r="F735" s="6" t="s">
        <v>13</v>
      </c>
      <c r="G735" s="5">
        <v>633300</v>
      </c>
      <c r="H735" s="5">
        <v>601948.66</v>
      </c>
      <c r="I735" s="2">
        <v>535000</v>
      </c>
      <c r="J735" s="2"/>
      <c r="K735" s="4">
        <f>(H735-I735)/H735</f>
        <v>0.11121988376882512</v>
      </c>
      <c r="L735" s="3">
        <f>(G735-H735)/G735</f>
        <v>4.950472130112106E-2</v>
      </c>
      <c r="M735" s="2">
        <v>2525200</v>
      </c>
      <c r="N735" s="2">
        <v>3</v>
      </c>
    </row>
    <row r="736" spans="1:14" ht="15.75" x14ac:dyDescent="0.25">
      <c r="A736" s="6" t="s">
        <v>473</v>
      </c>
      <c r="B736" s="6" t="s">
        <v>17</v>
      </c>
      <c r="C736" s="6" t="s">
        <v>9</v>
      </c>
      <c r="D736" s="6" t="s">
        <v>55</v>
      </c>
      <c r="E736" s="6" t="s">
        <v>472</v>
      </c>
      <c r="F736" s="6" t="s">
        <v>13</v>
      </c>
      <c r="G736" s="5">
        <v>650000</v>
      </c>
      <c r="H736" s="5">
        <v>535000</v>
      </c>
      <c r="I736" s="2">
        <v>535000</v>
      </c>
      <c r="J736" s="2"/>
      <c r="K736" s="4">
        <f>(H736-I736)/H736</f>
        <v>0</v>
      </c>
      <c r="L736" s="3">
        <f>(G736-H736)/G736</f>
        <v>0.17692307692307693</v>
      </c>
      <c r="M736" s="2">
        <v>2525200</v>
      </c>
      <c r="N736" s="2">
        <v>2</v>
      </c>
    </row>
    <row r="737" spans="1:14" ht="15.75" x14ac:dyDescent="0.25">
      <c r="A737" s="6" t="s">
        <v>471</v>
      </c>
      <c r="B737" s="6" t="s">
        <v>11</v>
      </c>
      <c r="C737" s="6" t="s">
        <v>3</v>
      </c>
      <c r="D737" s="6" t="s">
        <v>2</v>
      </c>
      <c r="E737" s="6" t="s">
        <v>470</v>
      </c>
      <c r="F737" s="6" t="s">
        <v>0</v>
      </c>
      <c r="G737" s="5">
        <v>1182000</v>
      </c>
      <c r="H737" s="5">
        <v>1179619</v>
      </c>
      <c r="I737" s="2">
        <v>1161924.71</v>
      </c>
      <c r="J737" s="2">
        <f>H737-I737</f>
        <v>17694.290000000037</v>
      </c>
      <c r="K737" s="4">
        <f>(H737-I737)/H737</f>
        <v>1.500000423865675E-2</v>
      </c>
      <c r="L737" s="3">
        <f>(G737-H737)/G737</f>
        <v>2.0143824027072758E-3</v>
      </c>
      <c r="M737" s="2">
        <v>182189794.53</v>
      </c>
      <c r="N737" s="2">
        <v>2</v>
      </c>
    </row>
    <row r="738" spans="1:14" ht="15.75" x14ac:dyDescent="0.25">
      <c r="A738" s="6" t="s">
        <v>469</v>
      </c>
      <c r="B738" s="6" t="s">
        <v>4</v>
      </c>
      <c r="C738" s="6" t="s">
        <v>3</v>
      </c>
      <c r="D738" s="6" t="s">
        <v>8</v>
      </c>
      <c r="E738" s="6" t="s">
        <v>468</v>
      </c>
      <c r="F738" s="6" t="s">
        <v>13</v>
      </c>
      <c r="G738" s="5">
        <v>92500</v>
      </c>
      <c r="H738" s="5">
        <v>71598</v>
      </c>
      <c r="I738" s="2">
        <v>59000</v>
      </c>
      <c r="J738" s="2"/>
      <c r="K738" s="4">
        <f>(H738-I738)/H738</f>
        <v>0.17595463560434649</v>
      </c>
      <c r="L738" s="3">
        <f>(G738-H738)/G738</f>
        <v>0.22596756756756756</v>
      </c>
      <c r="M738" s="2">
        <v>2709280</v>
      </c>
      <c r="N738" s="2">
        <v>2</v>
      </c>
    </row>
    <row r="739" spans="1:14" ht="15.75" x14ac:dyDescent="0.25">
      <c r="A739" s="6" t="s">
        <v>469</v>
      </c>
      <c r="B739" s="6" t="s">
        <v>4</v>
      </c>
      <c r="C739" s="6" t="s">
        <v>3</v>
      </c>
      <c r="D739" s="6" t="s">
        <v>2</v>
      </c>
      <c r="E739" s="6" t="s">
        <v>468</v>
      </c>
      <c r="F739" s="6" t="s">
        <v>13</v>
      </c>
      <c r="G739" s="5">
        <v>92500</v>
      </c>
      <c r="H739" s="5">
        <v>71598</v>
      </c>
      <c r="I739" s="2">
        <v>71598</v>
      </c>
      <c r="J739" s="2">
        <f>H739-I739</f>
        <v>0</v>
      </c>
      <c r="K739" s="4">
        <f>(H739-I739)/H739</f>
        <v>0</v>
      </c>
      <c r="L739" s="3">
        <f>(G739-H739)/G739</f>
        <v>0.22596756756756756</v>
      </c>
      <c r="M739" s="2">
        <v>17080418.879999999</v>
      </c>
      <c r="N739" s="2">
        <v>2</v>
      </c>
    </row>
    <row r="740" spans="1:14" ht="15.75" x14ac:dyDescent="0.25">
      <c r="A740" s="6" t="s">
        <v>469</v>
      </c>
      <c r="B740" s="6" t="s">
        <v>4</v>
      </c>
      <c r="C740" s="6" t="s">
        <v>9</v>
      </c>
      <c r="D740" s="6" t="s">
        <v>8</v>
      </c>
      <c r="E740" s="6" t="s">
        <v>468</v>
      </c>
      <c r="F740" s="6" t="s">
        <v>13</v>
      </c>
      <c r="G740" s="5">
        <v>60000</v>
      </c>
      <c r="H740" s="5">
        <v>59000</v>
      </c>
      <c r="I740" s="2">
        <v>59000</v>
      </c>
      <c r="J740" s="2"/>
      <c r="K740" s="4">
        <f>(H740-I740)/H740</f>
        <v>0</v>
      </c>
      <c r="L740" s="3">
        <f>(G740-H740)/G740</f>
        <v>1.6666666666666666E-2</v>
      </c>
      <c r="M740" s="2">
        <v>2709280</v>
      </c>
      <c r="N740" s="2">
        <v>2</v>
      </c>
    </row>
    <row r="741" spans="1:14" ht="15.75" x14ac:dyDescent="0.25">
      <c r="A741" s="6" t="s">
        <v>467</v>
      </c>
      <c r="B741" s="6" t="s">
        <v>4</v>
      </c>
      <c r="C741" s="6" t="s">
        <v>3</v>
      </c>
      <c r="D741" s="6" t="s">
        <v>2</v>
      </c>
      <c r="E741" s="6" t="s">
        <v>466</v>
      </c>
      <c r="F741" s="6" t="s">
        <v>0</v>
      </c>
      <c r="G741" s="5">
        <v>69790.25</v>
      </c>
      <c r="H741" s="5">
        <v>69720.45</v>
      </c>
      <c r="I741" s="2">
        <v>69720.45</v>
      </c>
      <c r="J741" s="2">
        <f>H741-I741</f>
        <v>0</v>
      </c>
      <c r="K741" s="4">
        <f>(H741-I741)/H741</f>
        <v>0</v>
      </c>
      <c r="L741" s="3">
        <f>(G741-H741)/G741</f>
        <v>1.0001397043283683E-3</v>
      </c>
      <c r="M741" s="2">
        <v>99154684.700000003</v>
      </c>
      <c r="N741" s="2">
        <v>5</v>
      </c>
    </row>
    <row r="742" spans="1:14" ht="15.75" x14ac:dyDescent="0.25">
      <c r="A742" s="6" t="s">
        <v>462</v>
      </c>
      <c r="B742" s="6" t="s">
        <v>11</v>
      </c>
      <c r="C742" s="6" t="s">
        <v>3</v>
      </c>
      <c r="D742" s="6" t="s">
        <v>8</v>
      </c>
      <c r="E742" s="6" t="s">
        <v>465</v>
      </c>
      <c r="F742" s="6" t="s">
        <v>0</v>
      </c>
      <c r="G742" s="5">
        <v>71000</v>
      </c>
      <c r="H742" s="5">
        <v>66050.38</v>
      </c>
      <c r="I742" s="2">
        <v>56710.5</v>
      </c>
      <c r="J742" s="2"/>
      <c r="K742" s="4">
        <f>(H742-I742)/H742</f>
        <v>0.14140539388266962</v>
      </c>
      <c r="L742" s="3">
        <f>(G742-H742)/G742</f>
        <v>6.9712957746478801E-2</v>
      </c>
      <c r="M742" s="2">
        <v>8812812</v>
      </c>
      <c r="N742" s="2">
        <v>9</v>
      </c>
    </row>
    <row r="743" spans="1:14" ht="15.75" x14ac:dyDescent="0.25">
      <c r="A743" s="6" t="s">
        <v>462</v>
      </c>
      <c r="B743" s="6" t="s">
        <v>11</v>
      </c>
      <c r="C743" s="6" t="s">
        <v>3</v>
      </c>
      <c r="D743" s="6" t="s">
        <v>55</v>
      </c>
      <c r="E743" s="6" t="s">
        <v>465</v>
      </c>
      <c r="F743" s="6" t="s">
        <v>0</v>
      </c>
      <c r="G743" s="5">
        <v>71000</v>
      </c>
      <c r="H743" s="5">
        <v>66050.38</v>
      </c>
      <c r="I743" s="2">
        <v>59546.02</v>
      </c>
      <c r="J743" s="2"/>
      <c r="K743" s="4">
        <f>(H743-I743)/H743</f>
        <v>9.847573927659474E-2</v>
      </c>
      <c r="L743" s="3">
        <f>(G743-H743)/G743</f>
        <v>6.9712957746478801E-2</v>
      </c>
      <c r="M743" s="2">
        <v>8812810</v>
      </c>
      <c r="N743" s="2">
        <v>9</v>
      </c>
    </row>
    <row r="744" spans="1:14" ht="15.75" x14ac:dyDescent="0.25">
      <c r="A744" s="6" t="s">
        <v>462</v>
      </c>
      <c r="B744" s="6" t="s">
        <v>11</v>
      </c>
      <c r="C744" s="6" t="s">
        <v>9</v>
      </c>
      <c r="D744" s="6" t="s">
        <v>8</v>
      </c>
      <c r="E744" s="6" t="s">
        <v>465</v>
      </c>
      <c r="F744" s="6" t="s">
        <v>0</v>
      </c>
      <c r="G744" s="5">
        <v>60000</v>
      </c>
      <c r="H744" s="5">
        <v>56710.5</v>
      </c>
      <c r="I744" s="2">
        <v>56710.5</v>
      </c>
      <c r="J744" s="2"/>
      <c r="K744" s="4">
        <f>(H744-I744)/H744</f>
        <v>0</v>
      </c>
      <c r="L744" s="3">
        <f>(G744-H744)/G744</f>
        <v>5.4824999999999999E-2</v>
      </c>
      <c r="M744" s="2">
        <v>8812812</v>
      </c>
      <c r="N744" s="2">
        <v>3</v>
      </c>
    </row>
    <row r="745" spans="1:14" ht="15.75" x14ac:dyDescent="0.25">
      <c r="A745" s="6" t="s">
        <v>464</v>
      </c>
      <c r="B745" s="6" t="s">
        <v>17</v>
      </c>
      <c r="C745" s="6" t="s">
        <v>3</v>
      </c>
      <c r="D745" s="6" t="s">
        <v>8</v>
      </c>
      <c r="E745" s="6" t="s">
        <v>463</v>
      </c>
      <c r="F745" s="6" t="s">
        <v>0</v>
      </c>
      <c r="G745" s="5">
        <v>482300</v>
      </c>
      <c r="H745" s="5">
        <v>479893.29</v>
      </c>
      <c r="I745" s="2">
        <v>317500</v>
      </c>
      <c r="J745" s="2"/>
      <c r="K745" s="4">
        <f>(H745-I745)/H745</f>
        <v>0.33839458351251378</v>
      </c>
      <c r="L745" s="3">
        <f>(G745-H745)/G745</f>
        <v>4.9900684221439373E-3</v>
      </c>
      <c r="M745" s="2">
        <v>3556000</v>
      </c>
      <c r="N745" s="2">
        <v>3</v>
      </c>
    </row>
    <row r="746" spans="1:14" ht="15.75" x14ac:dyDescent="0.25">
      <c r="A746" s="6" t="s">
        <v>464</v>
      </c>
      <c r="B746" s="6" t="s">
        <v>17</v>
      </c>
      <c r="C746" s="6" t="s">
        <v>3</v>
      </c>
      <c r="D746" s="6" t="s">
        <v>2</v>
      </c>
      <c r="E746" s="6" t="s">
        <v>463</v>
      </c>
      <c r="F746" s="6" t="s">
        <v>0</v>
      </c>
      <c r="G746" s="5">
        <v>482300</v>
      </c>
      <c r="H746" s="5">
        <v>479893.29</v>
      </c>
      <c r="I746" s="2">
        <v>479893.29</v>
      </c>
      <c r="J746" s="2">
        <f>H746-I746</f>
        <v>0</v>
      </c>
      <c r="K746" s="4">
        <f>(H746-I746)/H746</f>
        <v>0</v>
      </c>
      <c r="L746" s="3">
        <f>(G746-H746)/G746</f>
        <v>4.9900684221439373E-3</v>
      </c>
      <c r="M746" s="2">
        <v>89981327.290000007</v>
      </c>
      <c r="N746" s="2">
        <v>3</v>
      </c>
    </row>
    <row r="747" spans="1:14" ht="15.75" x14ac:dyDescent="0.25">
      <c r="A747" s="6" t="s">
        <v>464</v>
      </c>
      <c r="B747" s="6" t="s">
        <v>17</v>
      </c>
      <c r="C747" s="6" t="s">
        <v>9</v>
      </c>
      <c r="D747" s="6" t="s">
        <v>8</v>
      </c>
      <c r="E747" s="6" t="s">
        <v>463</v>
      </c>
      <c r="F747" s="6" t="s">
        <v>0</v>
      </c>
      <c r="G747" s="5">
        <v>450000</v>
      </c>
      <c r="H747" s="5">
        <v>317500</v>
      </c>
      <c r="I747" s="2">
        <v>317500</v>
      </c>
      <c r="J747" s="2"/>
      <c r="K747" s="4">
        <f>(H747-I747)/H747</f>
        <v>0</v>
      </c>
      <c r="L747" s="3">
        <f>(G747-H747)/G747</f>
        <v>0.29444444444444445</v>
      </c>
      <c r="M747" s="2">
        <v>3556000</v>
      </c>
      <c r="N747" s="2">
        <v>2</v>
      </c>
    </row>
    <row r="748" spans="1:14" ht="15.75" x14ac:dyDescent="0.25">
      <c r="A748" s="6" t="s">
        <v>462</v>
      </c>
      <c r="B748" s="6" t="s">
        <v>11</v>
      </c>
      <c r="C748" s="6" t="s">
        <v>3</v>
      </c>
      <c r="D748" s="6" t="s">
        <v>8</v>
      </c>
      <c r="E748" s="6" t="s">
        <v>460</v>
      </c>
      <c r="F748" s="6" t="s">
        <v>0</v>
      </c>
      <c r="G748" s="5">
        <v>71000</v>
      </c>
      <c r="H748" s="5">
        <v>66050.38</v>
      </c>
      <c r="I748" s="2">
        <v>56710.5</v>
      </c>
      <c r="J748" s="2"/>
      <c r="K748" s="4">
        <f>(H748-I748)/H748</f>
        <v>0.14140539388266962</v>
      </c>
      <c r="L748" s="3">
        <f>(G748-H748)/G748</f>
        <v>6.9712957746478801E-2</v>
      </c>
      <c r="M748" s="2">
        <v>8812812</v>
      </c>
      <c r="N748" s="2">
        <v>9</v>
      </c>
    </row>
    <row r="749" spans="1:14" ht="15.75" x14ac:dyDescent="0.25">
      <c r="A749" s="6" t="s">
        <v>462</v>
      </c>
      <c r="B749" s="6" t="s">
        <v>11</v>
      </c>
      <c r="C749" s="6" t="s">
        <v>3</v>
      </c>
      <c r="D749" s="6" t="s">
        <v>55</v>
      </c>
      <c r="E749" s="6" t="s">
        <v>460</v>
      </c>
      <c r="F749" s="6" t="s">
        <v>0</v>
      </c>
      <c r="G749" s="5">
        <v>71000</v>
      </c>
      <c r="H749" s="5">
        <v>66050.38</v>
      </c>
      <c r="I749" s="2">
        <v>59546.02</v>
      </c>
      <c r="J749" s="2"/>
      <c r="K749" s="4">
        <f>(H749-I749)/H749</f>
        <v>9.847573927659474E-2</v>
      </c>
      <c r="L749" s="3">
        <f>(G749-H749)/G749</f>
        <v>6.9712957746478801E-2</v>
      </c>
      <c r="M749" s="2">
        <v>8812810</v>
      </c>
      <c r="N749" s="2">
        <v>9</v>
      </c>
    </row>
    <row r="750" spans="1:14" ht="15.75" x14ac:dyDescent="0.25">
      <c r="A750" s="6" t="s">
        <v>462</v>
      </c>
      <c r="B750" s="6" t="s">
        <v>11</v>
      </c>
      <c r="C750" s="6" t="s">
        <v>9</v>
      </c>
      <c r="D750" s="6" t="s">
        <v>8</v>
      </c>
      <c r="E750" s="6" t="s">
        <v>460</v>
      </c>
      <c r="F750" s="6" t="s">
        <v>0</v>
      </c>
      <c r="G750" s="5">
        <v>60000</v>
      </c>
      <c r="H750" s="5">
        <v>56710.5</v>
      </c>
      <c r="I750" s="2">
        <v>56710.5</v>
      </c>
      <c r="J750" s="2"/>
      <c r="K750" s="4">
        <f>(H750-I750)/H750</f>
        <v>0</v>
      </c>
      <c r="L750" s="3">
        <f>(G750-H750)/G750</f>
        <v>5.4824999999999999E-2</v>
      </c>
      <c r="M750" s="2">
        <v>8812812</v>
      </c>
      <c r="N750" s="2">
        <v>3</v>
      </c>
    </row>
    <row r="751" spans="1:14" ht="15.75" x14ac:dyDescent="0.25">
      <c r="A751" s="6" t="s">
        <v>461</v>
      </c>
      <c r="B751" s="6" t="s">
        <v>17</v>
      </c>
      <c r="C751" s="6" t="s">
        <v>3</v>
      </c>
      <c r="D751" s="6" t="s">
        <v>8</v>
      </c>
      <c r="E751" s="6" t="s">
        <v>460</v>
      </c>
      <c r="F751" s="6" t="s">
        <v>0</v>
      </c>
      <c r="G751" s="5">
        <v>68321</v>
      </c>
      <c r="H751" s="5">
        <v>61500.9</v>
      </c>
      <c r="I751" s="2">
        <v>34600</v>
      </c>
      <c r="J751" s="2"/>
      <c r="K751" s="4">
        <f>(H751-I751)/H751</f>
        <v>0.43740660705778289</v>
      </c>
      <c r="L751" s="3">
        <f>(G751-H751)/G751</f>
        <v>9.9824358542761352E-2</v>
      </c>
      <c r="M751" s="2">
        <v>1240064</v>
      </c>
      <c r="N751" s="2">
        <v>7</v>
      </c>
    </row>
    <row r="752" spans="1:14" ht="15.75" x14ac:dyDescent="0.25">
      <c r="A752" s="6" t="s">
        <v>459</v>
      </c>
      <c r="B752" s="6" t="s">
        <v>11</v>
      </c>
      <c r="C752" s="6" t="s">
        <v>3</v>
      </c>
      <c r="D752" s="6" t="s">
        <v>8</v>
      </c>
      <c r="E752" s="6" t="s">
        <v>455</v>
      </c>
      <c r="F752" s="6" t="s">
        <v>0</v>
      </c>
      <c r="G752" s="5">
        <v>34190</v>
      </c>
      <c r="H752" s="5">
        <v>34050</v>
      </c>
      <c r="I752" s="2">
        <v>6500</v>
      </c>
      <c r="J752" s="2"/>
      <c r="K752" s="4">
        <f>(H752-I752)/H752</f>
        <v>0.80910425844346545</v>
      </c>
      <c r="L752" s="3">
        <f>(G752-H752)/G752</f>
        <v>4.0947645510383155E-3</v>
      </c>
      <c r="M752" s="2">
        <v>68250</v>
      </c>
      <c r="N752" s="2">
        <v>4</v>
      </c>
    </row>
    <row r="753" spans="1:14" ht="15.75" x14ac:dyDescent="0.25">
      <c r="A753" s="6" t="s">
        <v>459</v>
      </c>
      <c r="B753" s="6" t="s">
        <v>11</v>
      </c>
      <c r="C753" s="6" t="s">
        <v>3</v>
      </c>
      <c r="D753" s="6" t="s">
        <v>2</v>
      </c>
      <c r="E753" s="6" t="s">
        <v>455</v>
      </c>
      <c r="F753" s="6" t="s">
        <v>0</v>
      </c>
      <c r="G753" s="5">
        <v>34190</v>
      </c>
      <c r="H753" s="5">
        <v>34050</v>
      </c>
      <c r="I753" s="2">
        <v>34050</v>
      </c>
      <c r="J753" s="2">
        <f>H753-I753</f>
        <v>0</v>
      </c>
      <c r="K753" s="4">
        <f>(H753-I753)/H753</f>
        <v>0</v>
      </c>
      <c r="L753" s="3">
        <f>(G753-H753)/G753</f>
        <v>4.0947645510383155E-3</v>
      </c>
      <c r="M753" s="2">
        <v>63031657.5</v>
      </c>
      <c r="N753" s="2">
        <v>4</v>
      </c>
    </row>
    <row r="754" spans="1:14" ht="15.75" x14ac:dyDescent="0.25">
      <c r="A754" s="6" t="s">
        <v>458</v>
      </c>
      <c r="B754" s="6" t="s">
        <v>17</v>
      </c>
      <c r="C754" s="6" t="s">
        <v>9</v>
      </c>
      <c r="D754" s="6" t="s">
        <v>8</v>
      </c>
      <c r="E754" s="6" t="s">
        <v>455</v>
      </c>
      <c r="F754" s="6" t="s">
        <v>0</v>
      </c>
      <c r="G754" s="5">
        <v>26086</v>
      </c>
      <c r="H754" s="5">
        <v>25800</v>
      </c>
      <c r="I754" s="2">
        <v>25800</v>
      </c>
      <c r="J754" s="2"/>
      <c r="K754" s="4">
        <f>(H754-I754)/H754</f>
        <v>0</v>
      </c>
      <c r="L754" s="3">
        <f>(G754-H754)/G754</f>
        <v>1.0963735336962356E-2</v>
      </c>
      <c r="M754" s="2">
        <v>4867520</v>
      </c>
      <c r="N754" s="2">
        <v>1</v>
      </c>
    </row>
    <row r="755" spans="1:14" ht="15.75" x14ac:dyDescent="0.25">
      <c r="A755" s="6" t="s">
        <v>457</v>
      </c>
      <c r="B755" s="6" t="s">
        <v>4</v>
      </c>
      <c r="C755" s="6" t="s">
        <v>3</v>
      </c>
      <c r="D755" s="6" t="s">
        <v>8</v>
      </c>
      <c r="E755" s="6" t="s">
        <v>455</v>
      </c>
      <c r="F755" s="6" t="s">
        <v>159</v>
      </c>
      <c r="G755" s="5">
        <v>26780</v>
      </c>
      <c r="H755" s="5">
        <v>24550</v>
      </c>
      <c r="I755" s="2">
        <v>23475</v>
      </c>
      <c r="J755" s="2"/>
      <c r="K755" s="4">
        <f>(H755-I755)/H755</f>
        <v>4.3788187372708759E-2</v>
      </c>
      <c r="L755" s="3">
        <f>(G755-H755)/G755</f>
        <v>8.3271097834204624E-2</v>
      </c>
      <c r="M755" s="2">
        <v>6599292</v>
      </c>
      <c r="N755" s="2">
        <v>5</v>
      </c>
    </row>
    <row r="756" spans="1:14" ht="15.75" x14ac:dyDescent="0.25">
      <c r="A756" s="6" t="s">
        <v>457</v>
      </c>
      <c r="B756" s="6" t="s">
        <v>4</v>
      </c>
      <c r="C756" s="6" t="s">
        <v>3</v>
      </c>
      <c r="D756" s="6" t="s">
        <v>2</v>
      </c>
      <c r="E756" s="6" t="s">
        <v>455</v>
      </c>
      <c r="F756" s="6" t="s">
        <v>159</v>
      </c>
      <c r="G756" s="5">
        <v>26780</v>
      </c>
      <c r="H756" s="5">
        <v>24550</v>
      </c>
      <c r="I756" s="2">
        <v>24550</v>
      </c>
      <c r="J756" s="2">
        <f>H756-I756</f>
        <v>0</v>
      </c>
      <c r="K756" s="4">
        <f>(H756-I756)/H756</f>
        <v>0</v>
      </c>
      <c r="L756" s="3">
        <f>(G756-H756)/G756</f>
        <v>8.3271097834204624E-2</v>
      </c>
      <c r="M756" s="2">
        <v>16992528</v>
      </c>
      <c r="N756" s="2">
        <v>5</v>
      </c>
    </row>
    <row r="757" spans="1:14" ht="15.75" x14ac:dyDescent="0.25">
      <c r="A757" s="6" t="s">
        <v>456</v>
      </c>
      <c r="B757" s="6" t="s">
        <v>17</v>
      </c>
      <c r="C757" s="6" t="s">
        <v>3</v>
      </c>
      <c r="D757" s="6" t="s">
        <v>2</v>
      </c>
      <c r="E757" s="6" t="s">
        <v>455</v>
      </c>
      <c r="F757" s="6" t="s">
        <v>159</v>
      </c>
      <c r="G757" s="5">
        <v>54850</v>
      </c>
      <c r="H757" s="5">
        <v>50795</v>
      </c>
      <c r="I757" s="2">
        <v>50795</v>
      </c>
      <c r="J757" s="2">
        <f>H757-I757</f>
        <v>0</v>
      </c>
      <c r="K757" s="4">
        <f>(H757-I757)/H757</f>
        <v>0</v>
      </c>
      <c r="L757" s="3">
        <f>(G757-H757)/G757</f>
        <v>7.3928896991795806E-2</v>
      </c>
      <c r="M757" s="2">
        <v>41836793.799999997</v>
      </c>
      <c r="N757" s="2">
        <v>3</v>
      </c>
    </row>
    <row r="758" spans="1:14" ht="15.75" x14ac:dyDescent="0.25">
      <c r="A758" s="6" t="s">
        <v>454</v>
      </c>
      <c r="B758" s="6" t="s">
        <v>11</v>
      </c>
      <c r="C758" s="6" t="s">
        <v>3</v>
      </c>
      <c r="D758" s="6" t="s">
        <v>8</v>
      </c>
      <c r="E758" s="6" t="s">
        <v>451</v>
      </c>
      <c r="F758" s="6" t="s">
        <v>0</v>
      </c>
      <c r="G758" s="5">
        <v>9100</v>
      </c>
      <c r="H758" s="5">
        <v>8033</v>
      </c>
      <c r="I758" s="2">
        <v>6857</v>
      </c>
      <c r="J758" s="2"/>
      <c r="K758" s="4">
        <f>(H758-I758)/H758</f>
        <v>0.14639611602141167</v>
      </c>
      <c r="L758" s="3">
        <f>(G758-H758)/G758</f>
        <v>0.11725274725274726</v>
      </c>
      <c r="M758" s="2">
        <v>6950920.3600000003</v>
      </c>
      <c r="N758" s="2">
        <v>2</v>
      </c>
    </row>
    <row r="759" spans="1:14" ht="15.75" x14ac:dyDescent="0.25">
      <c r="A759" s="6" t="s">
        <v>454</v>
      </c>
      <c r="B759" s="6" t="s">
        <v>11</v>
      </c>
      <c r="C759" s="6" t="s">
        <v>3</v>
      </c>
      <c r="D759" s="6" t="s">
        <v>2</v>
      </c>
      <c r="E759" s="6" t="s">
        <v>451</v>
      </c>
      <c r="F759" s="6" t="s">
        <v>0</v>
      </c>
      <c r="G759" s="5">
        <v>9100</v>
      </c>
      <c r="H759" s="5">
        <v>8033</v>
      </c>
      <c r="I759" s="2">
        <v>8033</v>
      </c>
      <c r="J759" s="2">
        <f>H759-I759</f>
        <v>0</v>
      </c>
      <c r="K759" s="4">
        <f>(H759-I759)/H759</f>
        <v>0</v>
      </c>
      <c r="L759" s="3">
        <f>(G759-H759)/G759</f>
        <v>0.11725274725274726</v>
      </c>
      <c r="M759" s="2">
        <v>74685958</v>
      </c>
      <c r="N759" s="2">
        <v>2</v>
      </c>
    </row>
    <row r="760" spans="1:14" ht="15.75" x14ac:dyDescent="0.25">
      <c r="A760" s="6" t="s">
        <v>453</v>
      </c>
      <c r="B760" s="6" t="s">
        <v>17</v>
      </c>
      <c r="C760" s="6" t="s">
        <v>3</v>
      </c>
      <c r="D760" s="6" t="s">
        <v>2</v>
      </c>
      <c r="E760" s="6" t="s">
        <v>451</v>
      </c>
      <c r="F760" s="6" t="s">
        <v>0</v>
      </c>
      <c r="G760" s="5">
        <v>9210</v>
      </c>
      <c r="H760" s="5">
        <v>8980</v>
      </c>
      <c r="I760" s="2">
        <v>8980</v>
      </c>
      <c r="J760" s="2">
        <f>H760-I760</f>
        <v>0</v>
      </c>
      <c r="K760" s="4">
        <f>(H760-I760)/H760</f>
        <v>0</v>
      </c>
      <c r="L760" s="3">
        <f>(G760-H760)/G760</f>
        <v>2.4972855591748101E-2</v>
      </c>
      <c r="M760" s="2">
        <v>12408384.4</v>
      </c>
      <c r="N760" s="2">
        <v>5</v>
      </c>
    </row>
    <row r="761" spans="1:14" ht="15.75" x14ac:dyDescent="0.25">
      <c r="A761" s="6" t="s">
        <v>452</v>
      </c>
      <c r="B761" s="6" t="s">
        <v>4</v>
      </c>
      <c r="C761" s="6" t="s">
        <v>3</v>
      </c>
      <c r="D761" s="6" t="s">
        <v>55</v>
      </c>
      <c r="E761" s="6" t="s">
        <v>451</v>
      </c>
      <c r="F761" s="6" t="s">
        <v>159</v>
      </c>
      <c r="G761" s="5">
        <v>8190</v>
      </c>
      <c r="H761" s="5">
        <v>7400</v>
      </c>
      <c r="I761" s="2">
        <v>5893</v>
      </c>
      <c r="J761" s="2"/>
      <c r="K761" s="4">
        <f>(H761-I761)/H761</f>
        <v>0.20364864864864865</v>
      </c>
      <c r="L761" s="3">
        <f>(G761-H761)/G761</f>
        <v>9.6459096459096463E-2</v>
      </c>
      <c r="M761" s="2">
        <v>928085.76</v>
      </c>
      <c r="N761" s="2">
        <v>8</v>
      </c>
    </row>
    <row r="762" spans="1:14" ht="15.75" x14ac:dyDescent="0.25">
      <c r="A762" s="6" t="s">
        <v>452</v>
      </c>
      <c r="B762" s="6" t="s">
        <v>4</v>
      </c>
      <c r="C762" s="6" t="s">
        <v>3</v>
      </c>
      <c r="D762" s="6" t="s">
        <v>2</v>
      </c>
      <c r="E762" s="6" t="s">
        <v>451</v>
      </c>
      <c r="F762" s="6" t="s">
        <v>159</v>
      </c>
      <c r="G762" s="5">
        <v>8190</v>
      </c>
      <c r="H762" s="5">
        <v>7400</v>
      </c>
      <c r="I762" s="2">
        <v>7400</v>
      </c>
      <c r="J762" s="2">
        <f>H762-I762</f>
        <v>0</v>
      </c>
      <c r="K762" s="4">
        <f>(H762-I762)/H762</f>
        <v>0</v>
      </c>
      <c r="L762" s="3">
        <f>(G762-H762)/G762</f>
        <v>9.6459096459096463E-2</v>
      </c>
      <c r="M762" s="2">
        <v>9347532</v>
      </c>
      <c r="N762" s="2">
        <v>8</v>
      </c>
    </row>
    <row r="763" spans="1:14" ht="15.75" x14ac:dyDescent="0.25">
      <c r="A763" s="6" t="s">
        <v>452</v>
      </c>
      <c r="B763" s="6" t="s">
        <v>4</v>
      </c>
      <c r="C763" s="6" t="s">
        <v>9</v>
      </c>
      <c r="D763" s="6" t="s">
        <v>55</v>
      </c>
      <c r="E763" s="6" t="s">
        <v>451</v>
      </c>
      <c r="F763" s="6" t="s">
        <v>159</v>
      </c>
      <c r="G763" s="5">
        <v>5900</v>
      </c>
      <c r="H763" s="5">
        <v>5893</v>
      </c>
      <c r="I763" s="2">
        <v>5893</v>
      </c>
      <c r="J763" s="2"/>
      <c r="K763" s="4">
        <f>(H763-I763)/H763</f>
        <v>0</v>
      </c>
      <c r="L763" s="3">
        <f>(G763-H763)/G763</f>
        <v>1.1864406779661016E-3</v>
      </c>
      <c r="M763" s="2">
        <v>928085.76</v>
      </c>
      <c r="N763" s="2">
        <v>5</v>
      </c>
    </row>
    <row r="764" spans="1:14" ht="15.75" x14ac:dyDescent="0.25">
      <c r="A764" s="6" t="s">
        <v>450</v>
      </c>
      <c r="B764" s="6" t="s">
        <v>11</v>
      </c>
      <c r="C764" s="6" t="s">
        <v>3</v>
      </c>
      <c r="D764" s="6" t="s">
        <v>2</v>
      </c>
      <c r="E764" s="6" t="s">
        <v>449</v>
      </c>
      <c r="F764" s="6" t="s">
        <v>0</v>
      </c>
      <c r="G764" s="5">
        <v>892857.14</v>
      </c>
      <c r="H764" s="5">
        <v>756336.9</v>
      </c>
      <c r="I764" s="2">
        <v>756336.9</v>
      </c>
      <c r="J764" s="2">
        <f>H764-I764</f>
        <v>0</v>
      </c>
      <c r="K764" s="4">
        <f>(H764-I764)/H764</f>
        <v>0</v>
      </c>
      <c r="L764" s="3">
        <f>(G764-H764)/G764</f>
        <v>0.15290266928928853</v>
      </c>
      <c r="M764" s="2">
        <v>13553557.25</v>
      </c>
      <c r="N764" s="2">
        <v>4</v>
      </c>
    </row>
    <row r="765" spans="1:14" ht="15.75" x14ac:dyDescent="0.25">
      <c r="A765" s="6" t="s">
        <v>448</v>
      </c>
      <c r="B765" s="6" t="s">
        <v>17</v>
      </c>
      <c r="C765" s="6" t="s">
        <v>3</v>
      </c>
      <c r="D765" s="6" t="s">
        <v>2</v>
      </c>
      <c r="E765" s="6" t="s">
        <v>447</v>
      </c>
      <c r="F765" s="6" t="s">
        <v>13</v>
      </c>
      <c r="G765" s="5">
        <v>60100</v>
      </c>
      <c r="H765" s="5">
        <v>49400</v>
      </c>
      <c r="I765" s="2">
        <v>49400</v>
      </c>
      <c r="J765" s="2">
        <f>H765-I765</f>
        <v>0</v>
      </c>
      <c r="K765" s="4">
        <f>(H765-I765)/H765</f>
        <v>0</v>
      </c>
      <c r="L765" s="3">
        <f>(G765-H765)/G765</f>
        <v>0.17803660565723795</v>
      </c>
      <c r="M765" s="2">
        <v>7869420</v>
      </c>
      <c r="N765" s="2">
        <v>7</v>
      </c>
    </row>
    <row r="766" spans="1:14" ht="15.75" x14ac:dyDescent="0.25">
      <c r="A766" s="6" t="s">
        <v>446</v>
      </c>
      <c r="B766" s="6" t="s">
        <v>17</v>
      </c>
      <c r="C766" s="6" t="s">
        <v>3</v>
      </c>
      <c r="D766" s="6" t="s">
        <v>2</v>
      </c>
      <c r="E766" s="6" t="s">
        <v>444</v>
      </c>
      <c r="F766" s="6" t="s">
        <v>159</v>
      </c>
      <c r="G766" s="5">
        <v>123427</v>
      </c>
      <c r="H766" s="5">
        <v>122400</v>
      </c>
      <c r="I766" s="2">
        <v>122400</v>
      </c>
      <c r="J766" s="2">
        <f>H766-I766</f>
        <v>0</v>
      </c>
      <c r="K766" s="4">
        <f>(H766-I766)/H766</f>
        <v>0</v>
      </c>
      <c r="L766" s="3">
        <f>(G766-H766)/G766</f>
        <v>8.3207077867889518E-3</v>
      </c>
      <c r="M766" s="2">
        <v>110140416</v>
      </c>
      <c r="N766" s="2">
        <v>2</v>
      </c>
    </row>
    <row r="767" spans="1:14" ht="15.75" x14ac:dyDescent="0.25">
      <c r="A767" s="6" t="s">
        <v>445</v>
      </c>
      <c r="B767" s="6" t="s">
        <v>17</v>
      </c>
      <c r="C767" s="6" t="s">
        <v>3</v>
      </c>
      <c r="D767" s="6" t="s">
        <v>2</v>
      </c>
      <c r="E767" s="6" t="s">
        <v>444</v>
      </c>
      <c r="F767" s="6" t="s">
        <v>159</v>
      </c>
      <c r="G767" s="5">
        <v>138132</v>
      </c>
      <c r="H767" s="5">
        <v>135120</v>
      </c>
      <c r="I767" s="2">
        <v>135106</v>
      </c>
      <c r="J767" s="2">
        <f>H767-I767</f>
        <v>14</v>
      </c>
      <c r="K767" s="4">
        <f>(H767-I767)/H767</f>
        <v>1.0361160449970396E-4</v>
      </c>
      <c r="L767" s="3">
        <f>(G767-H767)/G767</f>
        <v>2.1805229780210232E-2</v>
      </c>
      <c r="M767" s="2">
        <v>42196305.920000002</v>
      </c>
      <c r="N767" s="2">
        <v>1</v>
      </c>
    </row>
    <row r="768" spans="1:14" ht="15.75" x14ac:dyDescent="0.25">
      <c r="A768" s="6" t="s">
        <v>443</v>
      </c>
      <c r="B768" s="6" t="s">
        <v>11</v>
      </c>
      <c r="C768" s="6" t="s">
        <v>3</v>
      </c>
      <c r="D768" s="6" t="s">
        <v>2</v>
      </c>
      <c r="E768" s="6" t="s">
        <v>442</v>
      </c>
      <c r="F768" s="6" t="s">
        <v>13</v>
      </c>
      <c r="G768" s="5">
        <v>45904.77</v>
      </c>
      <c r="H768" s="5">
        <v>43746.9</v>
      </c>
      <c r="I768" s="2">
        <v>31971.33</v>
      </c>
      <c r="J768" s="2">
        <f>H768-I768</f>
        <v>11775.57</v>
      </c>
      <c r="K768" s="4">
        <f>(H768-I768)/H768</f>
        <v>0.26917495868278662</v>
      </c>
      <c r="L768" s="3">
        <f>(G768-H768)/G768</f>
        <v>4.7007533204065623E-2</v>
      </c>
      <c r="M768" s="2">
        <v>76125902.5</v>
      </c>
      <c r="N768" s="2">
        <v>5</v>
      </c>
    </row>
    <row r="769" spans="1:14" ht="15.75" x14ac:dyDescent="0.25">
      <c r="A769" s="6" t="s">
        <v>441</v>
      </c>
      <c r="B769" s="6" t="s">
        <v>4</v>
      </c>
      <c r="C769" s="6" t="s">
        <v>3</v>
      </c>
      <c r="D769" s="6" t="s">
        <v>55</v>
      </c>
      <c r="E769" s="6" t="s">
        <v>436</v>
      </c>
      <c r="F769" s="6" t="s">
        <v>0</v>
      </c>
      <c r="G769" s="5">
        <v>28557.15</v>
      </c>
      <c r="H769" s="5">
        <v>25090</v>
      </c>
      <c r="I769" s="2">
        <v>23665</v>
      </c>
      <c r="J769" s="2"/>
      <c r="K769" s="4">
        <f>(H769-I769)/H769</f>
        <v>5.6795536070147472E-2</v>
      </c>
      <c r="L769" s="3">
        <f>(G769-H769)/G769</f>
        <v>0.12141092510982368</v>
      </c>
      <c r="M769" s="2">
        <v>5625457.5999999996</v>
      </c>
      <c r="N769" s="2">
        <v>5</v>
      </c>
    </row>
    <row r="770" spans="1:14" ht="15.75" x14ac:dyDescent="0.25">
      <c r="A770" s="6" t="s">
        <v>440</v>
      </c>
      <c r="B770" s="6" t="s">
        <v>17</v>
      </c>
      <c r="C770" s="6" t="s">
        <v>3</v>
      </c>
      <c r="D770" s="6" t="s">
        <v>8</v>
      </c>
      <c r="E770" s="6" t="s">
        <v>436</v>
      </c>
      <c r="F770" s="6" t="s">
        <v>0</v>
      </c>
      <c r="G770" s="5">
        <v>31053.57</v>
      </c>
      <c r="H770" s="5">
        <v>24324.65</v>
      </c>
      <c r="I770" s="2">
        <v>14177.89</v>
      </c>
      <c r="J770" s="2"/>
      <c r="K770" s="4">
        <f>(H770-I770)/H770</f>
        <v>0.4171389927501527</v>
      </c>
      <c r="L770" s="3">
        <f>(G770-H770)/G770</f>
        <v>0.21668748552903896</v>
      </c>
      <c r="M770" s="2">
        <v>1818917.97</v>
      </c>
      <c r="N770" s="2">
        <v>1</v>
      </c>
    </row>
    <row r="771" spans="1:14" ht="15.75" x14ac:dyDescent="0.25">
      <c r="A771" s="6" t="s">
        <v>439</v>
      </c>
      <c r="B771" s="6" t="s">
        <v>17</v>
      </c>
      <c r="C771" s="6" t="s">
        <v>3</v>
      </c>
      <c r="D771" s="6" t="s">
        <v>8</v>
      </c>
      <c r="E771" s="6" t="s">
        <v>436</v>
      </c>
      <c r="F771" s="6" t="s">
        <v>0</v>
      </c>
      <c r="G771" s="5">
        <v>27600</v>
      </c>
      <c r="H771" s="5">
        <v>26970</v>
      </c>
      <c r="I771" s="2">
        <v>13170</v>
      </c>
      <c r="J771" s="2"/>
      <c r="K771" s="4">
        <f>(H771-I771)/H771</f>
        <v>0.51167964404894328</v>
      </c>
      <c r="L771" s="3">
        <f>(G771-H771)/G771</f>
        <v>2.2826086956521739E-2</v>
      </c>
      <c r="M771" s="2">
        <v>1772383.6</v>
      </c>
      <c r="N771" s="2">
        <v>2</v>
      </c>
    </row>
    <row r="772" spans="1:14" ht="15.75" x14ac:dyDescent="0.25">
      <c r="A772" s="6" t="s">
        <v>439</v>
      </c>
      <c r="B772" s="6" t="s">
        <v>17</v>
      </c>
      <c r="C772" s="6" t="s">
        <v>3</v>
      </c>
      <c r="D772" s="6" t="s">
        <v>2</v>
      </c>
      <c r="E772" s="6" t="s">
        <v>436</v>
      </c>
      <c r="F772" s="6" t="s">
        <v>0</v>
      </c>
      <c r="G772" s="5">
        <v>27600</v>
      </c>
      <c r="H772" s="5">
        <v>26970</v>
      </c>
      <c r="I772" s="2">
        <v>26970</v>
      </c>
      <c r="J772" s="2">
        <f>H772-I772</f>
        <v>0</v>
      </c>
      <c r="K772" s="4">
        <f>(H772-I772)/H772</f>
        <v>0</v>
      </c>
      <c r="L772" s="3">
        <f>(G772-H772)/G772</f>
        <v>2.2826086956521739E-2</v>
      </c>
      <c r="M772" s="2">
        <v>30456142.199999999</v>
      </c>
      <c r="N772" s="2">
        <v>2</v>
      </c>
    </row>
    <row r="773" spans="1:14" ht="15.75" x14ac:dyDescent="0.25">
      <c r="A773" s="6" t="s">
        <v>438</v>
      </c>
      <c r="B773" s="6" t="s">
        <v>4</v>
      </c>
      <c r="C773" s="6" t="s">
        <v>3</v>
      </c>
      <c r="D773" s="6" t="s">
        <v>8</v>
      </c>
      <c r="E773" s="6" t="s">
        <v>436</v>
      </c>
      <c r="F773" s="6" t="s">
        <v>159</v>
      </c>
      <c r="G773" s="5">
        <v>25392.14</v>
      </c>
      <c r="H773" s="5">
        <v>24723.5</v>
      </c>
      <c r="I773" s="2">
        <v>16000</v>
      </c>
      <c r="J773" s="2"/>
      <c r="K773" s="4">
        <f>(H773-I773)/H773</f>
        <v>0.3528424373571703</v>
      </c>
      <c r="L773" s="3">
        <f>(G773-H773)/G773</f>
        <v>2.633255802779913E-2</v>
      </c>
      <c r="M773" s="2">
        <v>2242912</v>
      </c>
      <c r="N773" s="2">
        <v>1</v>
      </c>
    </row>
    <row r="774" spans="1:14" ht="15.75" x14ac:dyDescent="0.25">
      <c r="A774" s="6" t="s">
        <v>437</v>
      </c>
      <c r="B774" s="6" t="s">
        <v>17</v>
      </c>
      <c r="C774" s="6" t="s">
        <v>3</v>
      </c>
      <c r="D774" s="6" t="s">
        <v>8</v>
      </c>
      <c r="E774" s="6" t="s">
        <v>436</v>
      </c>
      <c r="F774" s="6" t="s">
        <v>159</v>
      </c>
      <c r="G774" s="5">
        <v>33137.129999999997</v>
      </c>
      <c r="H774" s="5">
        <v>26667.91</v>
      </c>
      <c r="I774" s="2">
        <v>15995</v>
      </c>
      <c r="J774" s="2"/>
      <c r="K774" s="4">
        <f>(H774-I774)/H774</f>
        <v>0.4002154649539465</v>
      </c>
      <c r="L774" s="3">
        <f>(G774-H774)/G774</f>
        <v>0.19522571809930425</v>
      </c>
      <c r="M774" s="2">
        <v>5059998.59</v>
      </c>
      <c r="N774" s="2">
        <v>1</v>
      </c>
    </row>
    <row r="775" spans="1:14" ht="15.75" x14ac:dyDescent="0.25">
      <c r="A775" s="6" t="s">
        <v>437</v>
      </c>
      <c r="B775" s="6" t="s">
        <v>17</v>
      </c>
      <c r="C775" s="6" t="s">
        <v>3</v>
      </c>
      <c r="D775" s="6" t="s">
        <v>2</v>
      </c>
      <c r="E775" s="6" t="s">
        <v>436</v>
      </c>
      <c r="F775" s="6" t="s">
        <v>159</v>
      </c>
      <c r="G775" s="5">
        <v>33137.129999999997</v>
      </c>
      <c r="H775" s="5">
        <v>26667.91</v>
      </c>
      <c r="I775" s="2">
        <v>25667.91</v>
      </c>
      <c r="J775" s="2">
        <f>H775-I775</f>
        <v>1000</v>
      </c>
      <c r="K775" s="4">
        <f>(H775-I775)/H775</f>
        <v>3.74982516440171E-2</v>
      </c>
      <c r="L775" s="3">
        <f>(G775-H775)/G775</f>
        <v>0.19522571809930425</v>
      </c>
      <c r="M775" s="2">
        <v>34583479.049999997</v>
      </c>
      <c r="N775" s="2">
        <v>1</v>
      </c>
    </row>
    <row r="776" spans="1:14" ht="15.75" x14ac:dyDescent="0.25">
      <c r="A776" s="6" t="s">
        <v>434</v>
      </c>
      <c r="B776" s="6" t="s">
        <v>4</v>
      </c>
      <c r="C776" s="6" t="s">
        <v>9</v>
      </c>
      <c r="D776" s="6" t="s">
        <v>2</v>
      </c>
      <c r="E776" s="6" t="s">
        <v>435</v>
      </c>
      <c r="F776" s="6" t="s">
        <v>159</v>
      </c>
      <c r="G776" s="5">
        <v>63100</v>
      </c>
      <c r="H776" s="5">
        <v>60231</v>
      </c>
      <c r="I776" s="2">
        <v>59753.3</v>
      </c>
      <c r="J776" s="2">
        <f>H776-I776</f>
        <v>477.69999999999709</v>
      </c>
      <c r="K776" s="4">
        <f>(H776-I776)/H776</f>
        <v>7.9311318092011932E-3</v>
      </c>
      <c r="L776" s="3">
        <f>(G776-H776)/G776</f>
        <v>4.5467511885895401E-2</v>
      </c>
      <c r="M776" s="2">
        <v>40172024.049999997</v>
      </c>
      <c r="N776" s="2">
        <v>2</v>
      </c>
    </row>
    <row r="777" spans="1:14" ht="15.75" x14ac:dyDescent="0.25">
      <c r="A777" s="6" t="s">
        <v>434</v>
      </c>
      <c r="B777" s="6" t="s">
        <v>4</v>
      </c>
      <c r="C777" s="6" t="s">
        <v>9</v>
      </c>
      <c r="D777" s="6" t="s">
        <v>2</v>
      </c>
      <c r="E777" s="6" t="s">
        <v>433</v>
      </c>
      <c r="F777" s="6" t="s">
        <v>159</v>
      </c>
      <c r="G777" s="5">
        <v>63100</v>
      </c>
      <c r="H777" s="5">
        <v>60231</v>
      </c>
      <c r="I777" s="2">
        <v>59014.51</v>
      </c>
      <c r="J777" s="2">
        <f>H777-I777</f>
        <v>1216.489999999998</v>
      </c>
      <c r="K777" s="4">
        <f>(H777-I777)/H777</f>
        <v>2.0197074596138169E-2</v>
      </c>
      <c r="L777" s="3">
        <f>(G777-H777)/G777</f>
        <v>4.5467511885895401E-2</v>
      </c>
      <c r="M777" s="2">
        <v>40172024.049999997</v>
      </c>
      <c r="N777" s="2">
        <v>2</v>
      </c>
    </row>
    <row r="778" spans="1:14" ht="15.75" x14ac:dyDescent="0.25">
      <c r="A778" s="6" t="s">
        <v>432</v>
      </c>
      <c r="B778" s="6" t="s">
        <v>17</v>
      </c>
      <c r="C778" s="6" t="s">
        <v>3</v>
      </c>
      <c r="D778" s="6" t="s">
        <v>8</v>
      </c>
      <c r="E778" s="6" t="s">
        <v>431</v>
      </c>
      <c r="F778" s="6" t="s">
        <v>0</v>
      </c>
      <c r="G778" s="5">
        <v>24150</v>
      </c>
      <c r="H778" s="5">
        <v>21510.1</v>
      </c>
      <c r="I778" s="2">
        <v>21384</v>
      </c>
      <c r="J778" s="2"/>
      <c r="K778" s="4">
        <f>(H778-I778)/H778</f>
        <v>5.8623623321136841E-3</v>
      </c>
      <c r="L778" s="3">
        <f>(G778-H778)/G778</f>
        <v>0.10931262939958598</v>
      </c>
      <c r="M778" s="2">
        <v>1362588.48</v>
      </c>
      <c r="N778" s="2">
        <v>2</v>
      </c>
    </row>
    <row r="779" spans="1:14" ht="15.75" x14ac:dyDescent="0.25">
      <c r="A779" s="6" t="s">
        <v>432</v>
      </c>
      <c r="B779" s="6" t="s">
        <v>17</v>
      </c>
      <c r="C779" s="6" t="s">
        <v>3</v>
      </c>
      <c r="D779" s="6" t="s">
        <v>2</v>
      </c>
      <c r="E779" s="6" t="s">
        <v>431</v>
      </c>
      <c r="F779" s="6" t="s">
        <v>0</v>
      </c>
      <c r="G779" s="5">
        <v>24150</v>
      </c>
      <c r="H779" s="5">
        <v>21510.1</v>
      </c>
      <c r="I779" s="2">
        <v>21510.1</v>
      </c>
      <c r="J779" s="2">
        <f>H779-I779</f>
        <v>0</v>
      </c>
      <c r="K779" s="4">
        <f>(H779-I779)/H779</f>
        <v>0</v>
      </c>
      <c r="L779" s="3">
        <f>(G779-H779)/G779</f>
        <v>0.10931262939958598</v>
      </c>
      <c r="M779" s="2">
        <v>3299649.34</v>
      </c>
      <c r="N779" s="2">
        <v>2</v>
      </c>
    </row>
    <row r="780" spans="1:14" ht="15.75" x14ac:dyDescent="0.25">
      <c r="A780" s="6" t="s">
        <v>430</v>
      </c>
      <c r="B780" s="6" t="s">
        <v>11</v>
      </c>
      <c r="C780" s="6" t="s">
        <v>9</v>
      </c>
      <c r="D780" s="6" t="s">
        <v>2</v>
      </c>
      <c r="E780" s="6" t="s">
        <v>429</v>
      </c>
      <c r="F780" s="6" t="s">
        <v>13</v>
      </c>
      <c r="G780" s="5">
        <v>570726</v>
      </c>
      <c r="H780" s="5">
        <v>570726</v>
      </c>
      <c r="I780" s="2">
        <v>548185</v>
      </c>
      <c r="J780" s="2">
        <f>H780-I780</f>
        <v>22541</v>
      </c>
      <c r="K780" s="4">
        <f>(H780-I780)/H780</f>
        <v>3.9495309483009361E-2</v>
      </c>
      <c r="L780" s="3">
        <f>(G780-H780)/G780</f>
        <v>0</v>
      </c>
      <c r="M780" s="2">
        <v>10289395.199999999</v>
      </c>
      <c r="N780" s="2">
        <v>2</v>
      </c>
    </row>
    <row r="781" spans="1:14" ht="15.75" x14ac:dyDescent="0.25">
      <c r="A781" s="6" t="s">
        <v>428</v>
      </c>
      <c r="B781" s="6" t="s">
        <v>11</v>
      </c>
      <c r="C781" s="6" t="s">
        <v>3</v>
      </c>
      <c r="D781" s="6" t="s">
        <v>8</v>
      </c>
      <c r="E781" s="6" t="s">
        <v>427</v>
      </c>
      <c r="F781" s="6" t="s">
        <v>13</v>
      </c>
      <c r="G781" s="5">
        <v>1048808.58</v>
      </c>
      <c r="H781" s="5">
        <v>1005974.56</v>
      </c>
      <c r="I781" s="2">
        <v>833871.38</v>
      </c>
      <c r="J781" s="2"/>
      <c r="K781" s="4">
        <f>(H781-I781)/H781</f>
        <v>0.17108104602565699</v>
      </c>
      <c r="L781" s="3">
        <f>(G781-H781)/G781</f>
        <v>4.0840646059550748E-2</v>
      </c>
      <c r="M781" s="2">
        <v>7256519.5999999996</v>
      </c>
      <c r="N781" s="2">
        <v>2</v>
      </c>
    </row>
    <row r="782" spans="1:14" ht="15.75" x14ac:dyDescent="0.25">
      <c r="A782" s="6" t="s">
        <v>428</v>
      </c>
      <c r="B782" s="6" t="s">
        <v>11</v>
      </c>
      <c r="C782" s="6" t="s">
        <v>3</v>
      </c>
      <c r="D782" s="6" t="s">
        <v>2</v>
      </c>
      <c r="E782" s="6" t="s">
        <v>427</v>
      </c>
      <c r="F782" s="6" t="s">
        <v>13</v>
      </c>
      <c r="G782" s="5">
        <v>1048808.58</v>
      </c>
      <c r="H782" s="5">
        <v>1005974.56</v>
      </c>
      <c r="I782" s="2">
        <v>919237.15</v>
      </c>
      <c r="J782" s="2">
        <f>H782-I782</f>
        <v>86737.410000000033</v>
      </c>
      <c r="K782" s="4">
        <f>(H782-I782)/H782</f>
        <v>8.6222269875293897E-2</v>
      </c>
      <c r="L782" s="3">
        <f>(G782-H782)/G782</f>
        <v>4.0840646059550748E-2</v>
      </c>
      <c r="M782" s="2">
        <v>15711984.119999999</v>
      </c>
      <c r="N782" s="2">
        <v>2</v>
      </c>
    </row>
    <row r="783" spans="1:14" ht="15.75" x14ac:dyDescent="0.25">
      <c r="A783" s="6" t="s">
        <v>407</v>
      </c>
      <c r="B783" s="6" t="s">
        <v>4</v>
      </c>
      <c r="C783" s="6" t="s">
        <v>3</v>
      </c>
      <c r="D783" s="6" t="s">
        <v>55</v>
      </c>
      <c r="E783" s="6" t="s">
        <v>426</v>
      </c>
      <c r="F783" s="6" t="s">
        <v>159</v>
      </c>
      <c r="G783" s="5">
        <v>597800</v>
      </c>
      <c r="H783" s="5">
        <v>408500</v>
      </c>
      <c r="I783" s="2">
        <v>390609</v>
      </c>
      <c r="J783" s="2"/>
      <c r="K783" s="4">
        <f>(H783-I783)/H783</f>
        <v>4.3796817625458999E-2</v>
      </c>
      <c r="L783" s="3">
        <f>(G783-H783)/G783</f>
        <v>0.31666109066577453</v>
      </c>
      <c r="M783" s="2">
        <v>9410520.0600000005</v>
      </c>
      <c r="N783" s="2">
        <v>20</v>
      </c>
    </row>
    <row r="784" spans="1:14" ht="15.75" x14ac:dyDescent="0.25">
      <c r="A784" s="6" t="s">
        <v>303</v>
      </c>
      <c r="B784" s="6" t="s">
        <v>17</v>
      </c>
      <c r="C784" s="6" t="s">
        <v>3</v>
      </c>
      <c r="D784" s="6" t="s">
        <v>8</v>
      </c>
      <c r="E784" s="6" t="s">
        <v>426</v>
      </c>
      <c r="F784" s="6" t="s">
        <v>159</v>
      </c>
      <c r="G784" s="5">
        <v>439825</v>
      </c>
      <c r="H784" s="5">
        <v>435708.85</v>
      </c>
      <c r="I784" s="2">
        <v>423782</v>
      </c>
      <c r="J784" s="2"/>
      <c r="K784" s="4">
        <f>(H784-I784)/H784</f>
        <v>2.7373439855536506E-2</v>
      </c>
      <c r="L784" s="3">
        <f>(G784-H784)/G784</f>
        <v>9.3586085374865527E-3</v>
      </c>
      <c r="M784" s="2">
        <v>11501443.48</v>
      </c>
      <c r="N784" s="2">
        <v>7</v>
      </c>
    </row>
    <row r="785" spans="1:14" ht="15.75" x14ac:dyDescent="0.25">
      <c r="A785" s="6" t="s">
        <v>203</v>
      </c>
      <c r="B785" s="6" t="s">
        <v>11</v>
      </c>
      <c r="C785" s="6" t="s">
        <v>3</v>
      </c>
      <c r="D785" s="6" t="s">
        <v>8</v>
      </c>
      <c r="E785" s="6" t="s">
        <v>426</v>
      </c>
      <c r="F785" s="6" t="s">
        <v>0</v>
      </c>
      <c r="G785" s="5">
        <v>701525.43</v>
      </c>
      <c r="H785" s="5">
        <v>684677.12</v>
      </c>
      <c r="I785" s="2">
        <v>436000</v>
      </c>
      <c r="J785" s="2"/>
      <c r="K785" s="4">
        <f>(H785-I785)/H785</f>
        <v>0.3632034907198301</v>
      </c>
      <c r="L785" s="3">
        <f>(G785-H785)/G785</f>
        <v>2.4016677485233933E-2</v>
      </c>
      <c r="M785" s="2">
        <v>47611789.259999998</v>
      </c>
      <c r="N785" s="2">
        <v>10</v>
      </c>
    </row>
    <row r="786" spans="1:14" ht="15.75" x14ac:dyDescent="0.25">
      <c r="A786" s="6" t="s">
        <v>203</v>
      </c>
      <c r="B786" s="6" t="s">
        <v>11</v>
      </c>
      <c r="C786" s="6" t="s">
        <v>3</v>
      </c>
      <c r="D786" s="6" t="s">
        <v>2</v>
      </c>
      <c r="E786" s="6" t="s">
        <v>426</v>
      </c>
      <c r="F786" s="6" t="s">
        <v>0</v>
      </c>
      <c r="G786" s="5">
        <v>701525.43</v>
      </c>
      <c r="H786" s="5">
        <v>684677.12</v>
      </c>
      <c r="I786" s="2">
        <v>670932.21</v>
      </c>
      <c r="J786" s="2">
        <f>H786-I786</f>
        <v>13744.910000000033</v>
      </c>
      <c r="K786" s="4">
        <f>(H786-I786)/H786</f>
        <v>2.0075024560481929E-2</v>
      </c>
      <c r="L786" s="3">
        <f>(G786-H786)/G786</f>
        <v>2.4016677485233933E-2</v>
      </c>
      <c r="M786" s="2">
        <v>51916695.840000004</v>
      </c>
      <c r="N786" s="2">
        <v>10</v>
      </c>
    </row>
    <row r="787" spans="1:14" ht="15.75" x14ac:dyDescent="0.25">
      <c r="A787" s="6" t="s">
        <v>203</v>
      </c>
      <c r="B787" s="6" t="s">
        <v>11</v>
      </c>
      <c r="C787" s="6" t="s">
        <v>9</v>
      </c>
      <c r="D787" s="6" t="s">
        <v>8</v>
      </c>
      <c r="E787" s="6" t="s">
        <v>426</v>
      </c>
      <c r="F787" s="6" t="s">
        <v>0</v>
      </c>
      <c r="G787" s="5">
        <v>450000</v>
      </c>
      <c r="H787" s="5">
        <v>442153.4</v>
      </c>
      <c r="I787" s="2">
        <v>436000</v>
      </c>
      <c r="J787" s="2"/>
      <c r="K787" s="4">
        <f>(H787-I787)/H787</f>
        <v>1.3916889477724299E-2</v>
      </c>
      <c r="L787" s="3">
        <f>(G787-H787)/G787</f>
        <v>1.7436888888888839E-2</v>
      </c>
      <c r="M787" s="2">
        <v>47611789.259999998</v>
      </c>
      <c r="N787" s="2">
        <v>3</v>
      </c>
    </row>
    <row r="788" spans="1:14" ht="15.75" x14ac:dyDescent="0.25">
      <c r="A788" s="6" t="s">
        <v>310</v>
      </c>
      <c r="B788" s="6" t="s">
        <v>17</v>
      </c>
      <c r="C788" s="6" t="s">
        <v>3</v>
      </c>
      <c r="D788" s="6" t="s">
        <v>8</v>
      </c>
      <c r="E788" s="6" t="s">
        <v>422</v>
      </c>
      <c r="F788" s="6" t="s">
        <v>159</v>
      </c>
      <c r="G788" s="5">
        <v>638000</v>
      </c>
      <c r="H788" s="5">
        <v>608171</v>
      </c>
      <c r="I788" s="2">
        <v>594024.78</v>
      </c>
      <c r="J788" s="2"/>
      <c r="K788" s="4">
        <f>(H788-I788)/H788</f>
        <v>2.3260267260359294E-2</v>
      </c>
      <c r="L788" s="3">
        <f>(G788-H788)/G788</f>
        <v>4.6753918495297808E-2</v>
      </c>
      <c r="M788" s="2">
        <v>9314445.9199999999</v>
      </c>
      <c r="N788" s="2">
        <v>9</v>
      </c>
    </row>
    <row r="789" spans="1:14" ht="15.75" x14ac:dyDescent="0.25">
      <c r="A789" s="6" t="s">
        <v>310</v>
      </c>
      <c r="B789" s="6" t="s">
        <v>17</v>
      </c>
      <c r="C789" s="6" t="s">
        <v>3</v>
      </c>
      <c r="D789" s="6" t="s">
        <v>2</v>
      </c>
      <c r="E789" s="6" t="s">
        <v>422</v>
      </c>
      <c r="F789" s="6" t="s">
        <v>159</v>
      </c>
      <c r="G789" s="5">
        <v>638000</v>
      </c>
      <c r="H789" s="5">
        <v>608171</v>
      </c>
      <c r="I789" s="2">
        <v>608171</v>
      </c>
      <c r="J789" s="2">
        <f>H789-I789</f>
        <v>0</v>
      </c>
      <c r="K789" s="4">
        <f>(H789-I789)/H789</f>
        <v>0</v>
      </c>
      <c r="L789" s="3">
        <f>(G789-H789)/G789</f>
        <v>4.6753918495297808E-2</v>
      </c>
      <c r="M789" s="2">
        <v>34476585.100000001</v>
      </c>
      <c r="N789" s="2">
        <v>9</v>
      </c>
    </row>
    <row r="790" spans="1:14" ht="15.75" x14ac:dyDescent="0.25">
      <c r="A790" s="6" t="s">
        <v>308</v>
      </c>
      <c r="B790" s="6" t="s">
        <v>17</v>
      </c>
      <c r="C790" s="6" t="s">
        <v>3</v>
      </c>
      <c r="D790" s="6" t="s">
        <v>55</v>
      </c>
      <c r="E790" s="6" t="s">
        <v>422</v>
      </c>
      <c r="F790" s="6" t="s">
        <v>159</v>
      </c>
      <c r="G790" s="5">
        <v>800600</v>
      </c>
      <c r="H790" s="5">
        <v>788999</v>
      </c>
      <c r="I790" s="2">
        <v>665000</v>
      </c>
      <c r="J790" s="2"/>
      <c r="K790" s="4">
        <f>(H790-I790)/H790</f>
        <v>0.15715989500620406</v>
      </c>
      <c r="L790" s="3">
        <f>(G790-H790)/G790</f>
        <v>1.4490382213339995E-2</v>
      </c>
      <c r="M790" s="2">
        <v>45081000.219999999</v>
      </c>
      <c r="N790" s="2">
        <v>7</v>
      </c>
    </row>
    <row r="791" spans="1:14" ht="15.75" x14ac:dyDescent="0.25">
      <c r="A791" s="6" t="s">
        <v>308</v>
      </c>
      <c r="B791" s="6" t="s">
        <v>17</v>
      </c>
      <c r="C791" s="6" t="s">
        <v>3</v>
      </c>
      <c r="D791" s="6" t="s">
        <v>2</v>
      </c>
      <c r="E791" s="6" t="s">
        <v>422</v>
      </c>
      <c r="F791" s="6" t="s">
        <v>159</v>
      </c>
      <c r="G791" s="5">
        <v>800600</v>
      </c>
      <c r="H791" s="5">
        <v>788999</v>
      </c>
      <c r="I791" s="2">
        <v>740000</v>
      </c>
      <c r="J791" s="2">
        <f>H791-I791</f>
        <v>48999</v>
      </c>
      <c r="K791" s="4">
        <f>(H791-I791)/H791</f>
        <v>6.2102740307655648E-2</v>
      </c>
      <c r="L791" s="3">
        <f>(G791-H791)/G791</f>
        <v>1.4490382213339995E-2</v>
      </c>
      <c r="M791" s="2">
        <v>31824600</v>
      </c>
      <c r="N791" s="2">
        <v>7</v>
      </c>
    </row>
    <row r="792" spans="1:14" ht="15.75" x14ac:dyDescent="0.25">
      <c r="A792" s="6" t="s">
        <v>203</v>
      </c>
      <c r="B792" s="6" t="s">
        <v>11</v>
      </c>
      <c r="C792" s="6" t="s">
        <v>3</v>
      </c>
      <c r="D792" s="6" t="s">
        <v>8</v>
      </c>
      <c r="E792" s="6" t="s">
        <v>422</v>
      </c>
      <c r="F792" s="6" t="s">
        <v>0</v>
      </c>
      <c r="G792" s="5">
        <v>701525.43</v>
      </c>
      <c r="H792" s="5">
        <v>684677.12</v>
      </c>
      <c r="I792" s="2">
        <v>632570</v>
      </c>
      <c r="J792" s="2"/>
      <c r="K792" s="4">
        <f>(H792-I792)/H792</f>
        <v>7.6104660836336976E-2</v>
      </c>
      <c r="L792" s="3">
        <f>(G792-H792)/G792</f>
        <v>2.4016677485233933E-2</v>
      </c>
      <c r="M792" s="2">
        <v>62550353.060000002</v>
      </c>
      <c r="N792" s="2">
        <v>10</v>
      </c>
    </row>
    <row r="793" spans="1:14" ht="15.75" x14ac:dyDescent="0.25">
      <c r="A793" s="6" t="s">
        <v>425</v>
      </c>
      <c r="B793" s="6" t="s">
        <v>4</v>
      </c>
      <c r="C793" s="6" t="s">
        <v>3</v>
      </c>
      <c r="D793" s="6" t="s">
        <v>8</v>
      </c>
      <c r="E793" s="6" t="s">
        <v>422</v>
      </c>
      <c r="F793" s="6" t="s">
        <v>0</v>
      </c>
      <c r="G793" s="5">
        <v>665255</v>
      </c>
      <c r="H793" s="5">
        <v>658627.71</v>
      </c>
      <c r="I793" s="2">
        <v>580091.46</v>
      </c>
      <c r="J793" s="2"/>
      <c r="K793" s="4">
        <f>(H793-I793)/H793</f>
        <v>0.11924224991991303</v>
      </c>
      <c r="L793" s="3">
        <f>(G793-H793)/G793</f>
        <v>9.9620295976731287E-3</v>
      </c>
      <c r="M793" s="2">
        <v>6845079.2300000004</v>
      </c>
      <c r="N793" s="2">
        <v>18</v>
      </c>
    </row>
    <row r="794" spans="1:14" ht="15.75" x14ac:dyDescent="0.25">
      <c r="A794" s="6" t="s">
        <v>307</v>
      </c>
      <c r="B794" s="6" t="s">
        <v>17</v>
      </c>
      <c r="C794" s="6" t="s">
        <v>3</v>
      </c>
      <c r="D794" s="6" t="s">
        <v>8</v>
      </c>
      <c r="E794" s="6" t="s">
        <v>422</v>
      </c>
      <c r="F794" s="6" t="s">
        <v>0</v>
      </c>
      <c r="G794" s="5">
        <v>791089.83</v>
      </c>
      <c r="H794" s="5">
        <v>786352.86</v>
      </c>
      <c r="I794" s="2">
        <v>559322.03</v>
      </c>
      <c r="J794" s="2"/>
      <c r="K794" s="4">
        <f>(H794-I794)/H794</f>
        <v>0.28871368255721735</v>
      </c>
      <c r="L794" s="3">
        <f>(G794-H794)/G794</f>
        <v>5.9879040538290988E-3</v>
      </c>
      <c r="M794" s="2">
        <v>27072668.949999999</v>
      </c>
      <c r="N794" s="2">
        <v>13</v>
      </c>
    </row>
    <row r="795" spans="1:14" ht="15.75" x14ac:dyDescent="0.25">
      <c r="A795" s="6" t="s">
        <v>307</v>
      </c>
      <c r="B795" s="6" t="s">
        <v>17</v>
      </c>
      <c r="C795" s="6" t="s">
        <v>3</v>
      </c>
      <c r="D795" s="6" t="s">
        <v>2</v>
      </c>
      <c r="E795" s="6" t="s">
        <v>422</v>
      </c>
      <c r="F795" s="6" t="s">
        <v>0</v>
      </c>
      <c r="G795" s="5">
        <v>791089.83</v>
      </c>
      <c r="H795" s="5">
        <v>786352.86</v>
      </c>
      <c r="I795" s="2">
        <v>750000</v>
      </c>
      <c r="J795" s="2">
        <f>H795-I795</f>
        <v>36352.859999999986</v>
      </c>
      <c r="K795" s="4">
        <f>(H795-I795)/H795</f>
        <v>4.6229704054233343E-2</v>
      </c>
      <c r="L795" s="3">
        <f>(G795-H795)/G795</f>
        <v>5.9879040538290988E-3</v>
      </c>
      <c r="M795" s="2">
        <v>11487300</v>
      </c>
      <c r="N795" s="2">
        <v>13</v>
      </c>
    </row>
    <row r="796" spans="1:14" ht="15.75" x14ac:dyDescent="0.25">
      <c r="A796" s="6" t="s">
        <v>424</v>
      </c>
      <c r="B796" s="6" t="s">
        <v>11</v>
      </c>
      <c r="C796" s="6" t="s">
        <v>9</v>
      </c>
      <c r="D796" s="6" t="s">
        <v>8</v>
      </c>
      <c r="E796" s="6" t="s">
        <v>422</v>
      </c>
      <c r="F796" s="6" t="s">
        <v>13</v>
      </c>
      <c r="G796" s="5">
        <v>720000</v>
      </c>
      <c r="H796" s="5">
        <v>667649</v>
      </c>
      <c r="I796" s="2">
        <v>667649</v>
      </c>
      <c r="J796" s="2"/>
      <c r="K796" s="4">
        <f>(H796-I796)/H796</f>
        <v>0</v>
      </c>
      <c r="L796" s="3">
        <f>(G796-H796)/G796</f>
        <v>7.2709722222222217E-2</v>
      </c>
      <c r="M796" s="2">
        <v>49633026.659999996</v>
      </c>
      <c r="N796" s="2">
        <v>3</v>
      </c>
    </row>
    <row r="797" spans="1:14" ht="15.75" x14ac:dyDescent="0.25">
      <c r="A797" s="6" t="s">
        <v>424</v>
      </c>
      <c r="B797" s="6" t="s">
        <v>11</v>
      </c>
      <c r="C797" s="6" t="s">
        <v>9</v>
      </c>
      <c r="D797" s="6" t="s">
        <v>55</v>
      </c>
      <c r="E797" s="6" t="s">
        <v>422</v>
      </c>
      <c r="F797" s="6" t="s">
        <v>13</v>
      </c>
      <c r="G797" s="5">
        <v>720000</v>
      </c>
      <c r="H797" s="5">
        <v>667649</v>
      </c>
      <c r="I797" s="2">
        <v>667649</v>
      </c>
      <c r="J797" s="2"/>
      <c r="K797" s="4">
        <f>(H797-I797)/H797</f>
        <v>0</v>
      </c>
      <c r="L797" s="3">
        <f>(G797-H797)/G797</f>
        <v>7.2709722222222217E-2</v>
      </c>
      <c r="M797" s="2">
        <v>5514780.7400000002</v>
      </c>
      <c r="N797" s="2">
        <v>3</v>
      </c>
    </row>
    <row r="798" spans="1:14" ht="15.75" x14ac:dyDescent="0.25">
      <c r="A798" s="6" t="s">
        <v>423</v>
      </c>
      <c r="B798" s="6" t="s">
        <v>17</v>
      </c>
      <c r="C798" s="6" t="s">
        <v>9</v>
      </c>
      <c r="D798" s="6" t="s">
        <v>55</v>
      </c>
      <c r="E798" s="6" t="s">
        <v>422</v>
      </c>
      <c r="F798" s="6" t="s">
        <v>13</v>
      </c>
      <c r="G798" s="5">
        <v>741525</v>
      </c>
      <c r="H798" s="5">
        <v>642000</v>
      </c>
      <c r="I798" s="2">
        <v>642000</v>
      </c>
      <c r="J798" s="2"/>
      <c r="K798" s="4">
        <f>(H798-I798)/H798</f>
        <v>0</v>
      </c>
      <c r="L798" s="3">
        <f>(G798-H798)/G798</f>
        <v>0.13421664812379894</v>
      </c>
      <c r="M798" s="2">
        <v>7575600</v>
      </c>
      <c r="N798" s="2">
        <v>2</v>
      </c>
    </row>
    <row r="799" spans="1:14" ht="15.75" x14ac:dyDescent="0.25">
      <c r="A799" s="6" t="s">
        <v>421</v>
      </c>
      <c r="B799" s="6" t="s">
        <v>17</v>
      </c>
      <c r="C799" s="6" t="s">
        <v>3</v>
      </c>
      <c r="D799" s="6" t="s">
        <v>2</v>
      </c>
      <c r="E799" s="6" t="s">
        <v>419</v>
      </c>
      <c r="F799" s="6" t="s">
        <v>159</v>
      </c>
      <c r="G799" s="5">
        <v>805</v>
      </c>
      <c r="H799" s="5">
        <v>800.09</v>
      </c>
      <c r="I799" s="2">
        <v>760.08</v>
      </c>
      <c r="J799" s="2">
        <f>H799-I799</f>
        <v>40.009999999999991</v>
      </c>
      <c r="K799" s="4">
        <f>(H799-I799)/H799</f>
        <v>5.0006874226649491E-2</v>
      </c>
      <c r="L799" s="3">
        <f>(G799-H799)/G799</f>
        <v>6.0993788819875385E-3</v>
      </c>
      <c r="M799" s="2">
        <v>5881833.4800000004</v>
      </c>
      <c r="N799" s="2">
        <v>5</v>
      </c>
    </row>
    <row r="800" spans="1:14" ht="15.75" x14ac:dyDescent="0.25">
      <c r="A800" s="6" t="s">
        <v>420</v>
      </c>
      <c r="B800" s="6" t="s">
        <v>17</v>
      </c>
      <c r="C800" s="6" t="s">
        <v>3</v>
      </c>
      <c r="D800" s="6" t="s">
        <v>2</v>
      </c>
      <c r="E800" s="6" t="s">
        <v>419</v>
      </c>
      <c r="F800" s="6" t="s">
        <v>159</v>
      </c>
      <c r="G800" s="5">
        <v>1012</v>
      </c>
      <c r="H800" s="5">
        <v>994</v>
      </c>
      <c r="I800" s="2">
        <v>953</v>
      </c>
      <c r="J800" s="2">
        <f>H800-I800</f>
        <v>41</v>
      </c>
      <c r="K800" s="4">
        <f>(H800-I800)/H800</f>
        <v>4.124748490945674E-2</v>
      </c>
      <c r="L800" s="3">
        <f>(G800-H800)/G800</f>
        <v>1.7786561264822136E-2</v>
      </c>
      <c r="M800" s="2">
        <v>5667681.5999999996</v>
      </c>
      <c r="N800" s="2">
        <v>5</v>
      </c>
    </row>
    <row r="801" spans="1:14" ht="15.75" x14ac:dyDescent="0.25">
      <c r="A801" s="6" t="s">
        <v>310</v>
      </c>
      <c r="B801" s="6" t="s">
        <v>17</v>
      </c>
      <c r="C801" s="6" t="s">
        <v>3</v>
      </c>
      <c r="D801" s="6" t="s">
        <v>8</v>
      </c>
      <c r="E801" s="6" t="s">
        <v>418</v>
      </c>
      <c r="F801" s="6" t="s">
        <v>159</v>
      </c>
      <c r="G801" s="5">
        <v>638000</v>
      </c>
      <c r="H801" s="5">
        <v>608171</v>
      </c>
      <c r="I801" s="2">
        <v>578820</v>
      </c>
      <c r="J801" s="2"/>
      <c r="K801" s="4">
        <f>(H801-I801)/H801</f>
        <v>4.8261097618926253E-2</v>
      </c>
      <c r="L801" s="3">
        <f>(G801-H801)/G801</f>
        <v>4.6753918495297808E-2</v>
      </c>
      <c r="M801" s="2">
        <v>19835705.600000001</v>
      </c>
      <c r="N801" s="2">
        <v>9</v>
      </c>
    </row>
    <row r="802" spans="1:14" ht="15.75" x14ac:dyDescent="0.25">
      <c r="A802" s="6" t="s">
        <v>308</v>
      </c>
      <c r="B802" s="6" t="s">
        <v>17</v>
      </c>
      <c r="C802" s="6" t="s">
        <v>3</v>
      </c>
      <c r="D802" s="6" t="s">
        <v>55</v>
      </c>
      <c r="E802" s="6" t="s">
        <v>418</v>
      </c>
      <c r="F802" s="6" t="s">
        <v>159</v>
      </c>
      <c r="G802" s="5">
        <v>800600</v>
      </c>
      <c r="H802" s="5">
        <v>788999</v>
      </c>
      <c r="I802" s="2">
        <v>675324</v>
      </c>
      <c r="J802" s="2"/>
      <c r="K802" s="4">
        <f>(H802-I802)/H802</f>
        <v>0.14407496080476653</v>
      </c>
      <c r="L802" s="3">
        <f>(G802-H802)/G802</f>
        <v>1.4490382213339995E-2</v>
      </c>
      <c r="M802" s="2">
        <v>45081000.219999999</v>
      </c>
      <c r="N802" s="2">
        <v>7</v>
      </c>
    </row>
    <row r="803" spans="1:14" ht="15.75" x14ac:dyDescent="0.25">
      <c r="A803" s="6" t="s">
        <v>308</v>
      </c>
      <c r="B803" s="6" t="s">
        <v>17</v>
      </c>
      <c r="C803" s="6" t="s">
        <v>3</v>
      </c>
      <c r="D803" s="6" t="s">
        <v>2</v>
      </c>
      <c r="E803" s="6" t="s">
        <v>418</v>
      </c>
      <c r="F803" s="6" t="s">
        <v>159</v>
      </c>
      <c r="G803" s="5">
        <v>800600</v>
      </c>
      <c r="H803" s="5">
        <v>788999</v>
      </c>
      <c r="I803" s="2">
        <v>747500</v>
      </c>
      <c r="J803" s="2">
        <f>H803-I803</f>
        <v>41499</v>
      </c>
      <c r="K803" s="4">
        <f>(H803-I803)/H803</f>
        <v>5.2597024837800807E-2</v>
      </c>
      <c r="L803" s="3">
        <f>(G803-H803)/G803</f>
        <v>1.4490382213339995E-2</v>
      </c>
      <c r="M803" s="2">
        <v>25490950</v>
      </c>
      <c r="N803" s="2">
        <v>7</v>
      </c>
    </row>
    <row r="804" spans="1:14" ht="15.75" x14ac:dyDescent="0.25">
      <c r="A804" s="6" t="s">
        <v>203</v>
      </c>
      <c r="B804" s="6" t="s">
        <v>11</v>
      </c>
      <c r="C804" s="6" t="s">
        <v>3</v>
      </c>
      <c r="D804" s="6" t="s">
        <v>8</v>
      </c>
      <c r="E804" s="6" t="s">
        <v>418</v>
      </c>
      <c r="F804" s="6" t="s">
        <v>0</v>
      </c>
      <c r="G804" s="5">
        <v>701525.43</v>
      </c>
      <c r="H804" s="5">
        <v>684677.12</v>
      </c>
      <c r="I804" s="2">
        <v>622642</v>
      </c>
      <c r="J804" s="2"/>
      <c r="K804" s="4">
        <f>(H804-I804)/H804</f>
        <v>9.0604926304533137E-2</v>
      </c>
      <c r="L804" s="3">
        <f>(G804-H804)/G804</f>
        <v>2.4016677485233933E-2</v>
      </c>
      <c r="M804" s="2">
        <v>47611789.259999998</v>
      </c>
      <c r="N804" s="2">
        <v>10</v>
      </c>
    </row>
    <row r="805" spans="1:14" ht="15.75" x14ac:dyDescent="0.25">
      <c r="A805" s="6" t="s">
        <v>307</v>
      </c>
      <c r="B805" s="6" t="s">
        <v>17</v>
      </c>
      <c r="C805" s="6" t="s">
        <v>3</v>
      </c>
      <c r="D805" s="6" t="s">
        <v>8</v>
      </c>
      <c r="E805" s="6" t="s">
        <v>418</v>
      </c>
      <c r="F805" s="6" t="s">
        <v>0</v>
      </c>
      <c r="G805" s="5">
        <v>791089.83</v>
      </c>
      <c r="H805" s="5">
        <v>786352.86</v>
      </c>
      <c r="I805" s="2">
        <v>491526</v>
      </c>
      <c r="J805" s="2"/>
      <c r="K805" s="4">
        <f>(H805-I805)/H805</f>
        <v>0.37492946868661481</v>
      </c>
      <c r="L805" s="3">
        <f>(G805-H805)/G805</f>
        <v>5.9879040538290988E-3</v>
      </c>
      <c r="M805" s="2">
        <v>27072668.949999999</v>
      </c>
      <c r="N805" s="2">
        <v>13</v>
      </c>
    </row>
    <row r="806" spans="1:14" ht="15.75" x14ac:dyDescent="0.25">
      <c r="A806" s="6" t="s">
        <v>307</v>
      </c>
      <c r="B806" s="6" t="s">
        <v>17</v>
      </c>
      <c r="C806" s="6" t="s">
        <v>3</v>
      </c>
      <c r="D806" s="6" t="s">
        <v>2</v>
      </c>
      <c r="E806" s="6" t="s">
        <v>418</v>
      </c>
      <c r="F806" s="6" t="s">
        <v>0</v>
      </c>
      <c r="G806" s="5">
        <v>791089.83</v>
      </c>
      <c r="H806" s="5">
        <v>786352.86</v>
      </c>
      <c r="I806" s="2">
        <v>747500</v>
      </c>
      <c r="J806" s="2">
        <f>H806-I806</f>
        <v>38852.859999999986</v>
      </c>
      <c r="K806" s="4">
        <f>(H806-I806)/H806</f>
        <v>4.9408938374052566E-2</v>
      </c>
      <c r="L806" s="3">
        <f>(G806-H806)/G806</f>
        <v>5.9879040538290988E-3</v>
      </c>
      <c r="M806" s="2">
        <v>11487300</v>
      </c>
      <c r="N806" s="2">
        <v>13</v>
      </c>
    </row>
    <row r="807" spans="1:14" ht="15.75" x14ac:dyDescent="0.25">
      <c r="A807" s="6" t="s">
        <v>407</v>
      </c>
      <c r="B807" s="6" t="s">
        <v>4</v>
      </c>
      <c r="C807" s="6" t="s">
        <v>3</v>
      </c>
      <c r="D807" s="6" t="s">
        <v>55</v>
      </c>
      <c r="E807" s="6" t="s">
        <v>416</v>
      </c>
      <c r="F807" s="6" t="s">
        <v>159</v>
      </c>
      <c r="G807" s="5">
        <v>597800</v>
      </c>
      <c r="H807" s="5">
        <v>408500</v>
      </c>
      <c r="I807" s="2">
        <v>378621</v>
      </c>
      <c r="J807" s="2"/>
      <c r="K807" s="4">
        <f>(H807-I807)/H807</f>
        <v>7.3143206854345166E-2</v>
      </c>
      <c r="L807" s="3">
        <f>(G807-H807)/G807</f>
        <v>0.31666109066577453</v>
      </c>
      <c r="M807" s="2">
        <v>9410520.0600000005</v>
      </c>
      <c r="N807" s="2">
        <v>20</v>
      </c>
    </row>
    <row r="808" spans="1:14" ht="15.75" x14ac:dyDescent="0.25">
      <c r="A808" s="6" t="s">
        <v>407</v>
      </c>
      <c r="B808" s="6" t="s">
        <v>4</v>
      </c>
      <c r="C808" s="6" t="s">
        <v>9</v>
      </c>
      <c r="D808" s="6" t="s">
        <v>55</v>
      </c>
      <c r="E808" s="6" t="s">
        <v>416</v>
      </c>
      <c r="F808" s="6" t="s">
        <v>159</v>
      </c>
      <c r="G808" s="5">
        <v>379000</v>
      </c>
      <c r="H808" s="5">
        <v>378621</v>
      </c>
      <c r="I808" s="2">
        <v>378621</v>
      </c>
      <c r="J808" s="2"/>
      <c r="K808" s="4">
        <f>(H808-I808)/H808</f>
        <v>0</v>
      </c>
      <c r="L808" s="3">
        <f>(G808-H808)/G808</f>
        <v>1E-3</v>
      </c>
      <c r="M808" s="2">
        <v>9410520.0600000005</v>
      </c>
      <c r="N808" s="2">
        <v>6</v>
      </c>
    </row>
    <row r="809" spans="1:14" ht="15.75" x14ac:dyDescent="0.25">
      <c r="A809" s="6" t="s">
        <v>203</v>
      </c>
      <c r="B809" s="6" t="s">
        <v>11</v>
      </c>
      <c r="C809" s="6" t="s">
        <v>3</v>
      </c>
      <c r="D809" s="6" t="s">
        <v>8</v>
      </c>
      <c r="E809" s="6" t="s">
        <v>416</v>
      </c>
      <c r="F809" s="6" t="s">
        <v>0</v>
      </c>
      <c r="G809" s="5">
        <v>701525.43</v>
      </c>
      <c r="H809" s="5">
        <v>684677.12</v>
      </c>
      <c r="I809" s="2">
        <v>443293.26</v>
      </c>
      <c r="J809" s="2"/>
      <c r="K809" s="4">
        <f>(H809-I809)/H809</f>
        <v>0.35255137487287436</v>
      </c>
      <c r="L809" s="3">
        <f>(G809-H809)/G809</f>
        <v>2.4016677485233933E-2</v>
      </c>
      <c r="M809" s="2">
        <v>47611789.259999998</v>
      </c>
      <c r="N809" s="2">
        <v>10</v>
      </c>
    </row>
    <row r="810" spans="1:14" ht="15.75" x14ac:dyDescent="0.25">
      <c r="A810" s="6" t="s">
        <v>203</v>
      </c>
      <c r="B810" s="6" t="s">
        <v>11</v>
      </c>
      <c r="C810" s="6" t="s">
        <v>3</v>
      </c>
      <c r="D810" s="6" t="s">
        <v>2</v>
      </c>
      <c r="E810" s="6" t="s">
        <v>416</v>
      </c>
      <c r="F810" s="6" t="s">
        <v>0</v>
      </c>
      <c r="G810" s="5">
        <v>701525.43</v>
      </c>
      <c r="H810" s="5">
        <v>684677.12</v>
      </c>
      <c r="I810" s="2">
        <v>657563</v>
      </c>
      <c r="J810" s="2">
        <f>H810-I810</f>
        <v>27114.119999999995</v>
      </c>
      <c r="K810" s="4">
        <f>(H810-I810)/H810</f>
        <v>3.9601323321567974E-2</v>
      </c>
      <c r="L810" s="3">
        <f>(G810-H810)/G810</f>
        <v>2.4016677485233933E-2</v>
      </c>
      <c r="M810" s="2">
        <v>93948373.879999995</v>
      </c>
      <c r="N810" s="2">
        <v>10</v>
      </c>
    </row>
    <row r="811" spans="1:14" ht="15.75" x14ac:dyDescent="0.25">
      <c r="A811" s="6" t="s">
        <v>417</v>
      </c>
      <c r="B811" s="6" t="s">
        <v>17</v>
      </c>
      <c r="C811" s="6" t="s">
        <v>3</v>
      </c>
      <c r="D811" s="6" t="s">
        <v>8</v>
      </c>
      <c r="E811" s="6" t="s">
        <v>416</v>
      </c>
      <c r="F811" s="6" t="s">
        <v>0</v>
      </c>
      <c r="G811" s="5">
        <v>491526</v>
      </c>
      <c r="H811" s="5">
        <v>484199</v>
      </c>
      <c r="I811" s="2">
        <v>337401</v>
      </c>
      <c r="J811" s="2"/>
      <c r="K811" s="4">
        <f>(H811-I811)/H811</f>
        <v>0.30317699953944555</v>
      </c>
      <c r="L811" s="3">
        <f>(G811-H811)/G811</f>
        <v>1.490663769566615E-2</v>
      </c>
      <c r="M811" s="2">
        <v>8725592.5999999996</v>
      </c>
      <c r="N811" s="2">
        <v>7</v>
      </c>
    </row>
    <row r="812" spans="1:14" ht="15.75" x14ac:dyDescent="0.25">
      <c r="A812" s="6" t="s">
        <v>417</v>
      </c>
      <c r="B812" s="6" t="s">
        <v>17</v>
      </c>
      <c r="C812" s="6" t="s">
        <v>3</v>
      </c>
      <c r="D812" s="6" t="s">
        <v>2</v>
      </c>
      <c r="E812" s="6" t="s">
        <v>416</v>
      </c>
      <c r="F812" s="6" t="s">
        <v>0</v>
      </c>
      <c r="G812" s="5">
        <v>491526</v>
      </c>
      <c r="H812" s="5">
        <v>484199</v>
      </c>
      <c r="I812" s="2">
        <v>454831</v>
      </c>
      <c r="J812" s="2">
        <f>H812-I812</f>
        <v>29368</v>
      </c>
      <c r="K812" s="4">
        <f>(H812-I812)/H812</f>
        <v>6.0652748146939585E-2</v>
      </c>
      <c r="L812" s="3">
        <f>(G812-H812)/G812</f>
        <v>1.490663769566615E-2</v>
      </c>
      <c r="M812" s="2">
        <v>2742502.9</v>
      </c>
      <c r="N812" s="2">
        <v>7</v>
      </c>
    </row>
    <row r="813" spans="1:14" ht="15.75" x14ac:dyDescent="0.25">
      <c r="A813" s="6" t="s">
        <v>308</v>
      </c>
      <c r="B813" s="6" t="s">
        <v>17</v>
      </c>
      <c r="C813" s="6" t="s">
        <v>3</v>
      </c>
      <c r="D813" s="6" t="s">
        <v>55</v>
      </c>
      <c r="E813" s="6" t="s">
        <v>415</v>
      </c>
      <c r="F813" s="6" t="s">
        <v>159</v>
      </c>
      <c r="G813" s="5">
        <v>800600</v>
      </c>
      <c r="H813" s="5">
        <v>788999</v>
      </c>
      <c r="I813" s="2">
        <v>678505.81</v>
      </c>
      <c r="J813" s="2"/>
      <c r="K813" s="4">
        <f>(H813-I813)/H813</f>
        <v>0.14004224339954796</v>
      </c>
      <c r="L813" s="3">
        <f>(G813-H813)/G813</f>
        <v>1.4490382213339995E-2</v>
      </c>
      <c r="M813" s="2">
        <v>45081000.219999999</v>
      </c>
      <c r="N813" s="2">
        <v>7</v>
      </c>
    </row>
    <row r="814" spans="1:14" ht="15.75" x14ac:dyDescent="0.25">
      <c r="A814" s="6" t="s">
        <v>308</v>
      </c>
      <c r="B814" s="6" t="s">
        <v>17</v>
      </c>
      <c r="C814" s="6" t="s">
        <v>3</v>
      </c>
      <c r="D814" s="6" t="s">
        <v>2</v>
      </c>
      <c r="E814" s="6" t="s">
        <v>415</v>
      </c>
      <c r="F814" s="6" t="s">
        <v>159</v>
      </c>
      <c r="G814" s="5">
        <v>800600</v>
      </c>
      <c r="H814" s="5">
        <v>788999</v>
      </c>
      <c r="I814" s="2">
        <v>740000</v>
      </c>
      <c r="J814" s="2">
        <f>H814-I814</f>
        <v>48999</v>
      </c>
      <c r="K814" s="4">
        <f>(H814-I814)/H814</f>
        <v>6.2102740307655648E-2</v>
      </c>
      <c r="L814" s="3">
        <f>(G814-H814)/G814</f>
        <v>1.4490382213339995E-2</v>
      </c>
      <c r="M814" s="2">
        <v>5239200</v>
      </c>
      <c r="N814" s="2">
        <v>7</v>
      </c>
    </row>
    <row r="815" spans="1:14" ht="15.75" x14ac:dyDescent="0.25">
      <c r="A815" s="6" t="s">
        <v>203</v>
      </c>
      <c r="B815" s="6" t="s">
        <v>11</v>
      </c>
      <c r="C815" s="6" t="s">
        <v>3</v>
      </c>
      <c r="D815" s="6" t="s">
        <v>8</v>
      </c>
      <c r="E815" s="6" t="s">
        <v>415</v>
      </c>
      <c r="F815" s="6" t="s">
        <v>0</v>
      </c>
      <c r="G815" s="5">
        <v>701525.43</v>
      </c>
      <c r="H815" s="5">
        <v>684677.12</v>
      </c>
      <c r="I815" s="2">
        <v>649350</v>
      </c>
      <c r="J815" s="2"/>
      <c r="K815" s="4">
        <f>(H815-I815)/H815</f>
        <v>5.1596758483765305E-2</v>
      </c>
      <c r="L815" s="3">
        <f>(G815-H815)/G815</f>
        <v>2.4016677485233933E-2</v>
      </c>
      <c r="M815" s="2">
        <v>12996383.470000001</v>
      </c>
      <c r="N815" s="2">
        <v>10</v>
      </c>
    </row>
    <row r="816" spans="1:14" ht="15.75" x14ac:dyDescent="0.25">
      <c r="A816" s="6" t="s">
        <v>307</v>
      </c>
      <c r="B816" s="6" t="s">
        <v>17</v>
      </c>
      <c r="C816" s="6" t="s">
        <v>3</v>
      </c>
      <c r="D816" s="6" t="s">
        <v>8</v>
      </c>
      <c r="E816" s="6" t="s">
        <v>415</v>
      </c>
      <c r="F816" s="6" t="s">
        <v>0</v>
      </c>
      <c r="G816" s="5">
        <v>791089.83</v>
      </c>
      <c r="H816" s="5">
        <v>786352.86</v>
      </c>
      <c r="I816" s="2">
        <v>628280.09</v>
      </c>
      <c r="J816" s="2"/>
      <c r="K816" s="4">
        <f>(H816-I816)/H816</f>
        <v>0.20102015016515618</v>
      </c>
      <c r="L816" s="3">
        <f>(G816-H816)/G816</f>
        <v>5.9879040538290988E-3</v>
      </c>
      <c r="M816" s="2">
        <v>43554103.799999997</v>
      </c>
      <c r="N816" s="2">
        <v>13</v>
      </c>
    </row>
    <row r="817" spans="1:14" ht="15.75" x14ac:dyDescent="0.25">
      <c r="A817" s="6" t="s">
        <v>307</v>
      </c>
      <c r="B817" s="6" t="s">
        <v>17</v>
      </c>
      <c r="C817" s="6" t="s">
        <v>3</v>
      </c>
      <c r="D817" s="6" t="s">
        <v>2</v>
      </c>
      <c r="E817" s="6" t="s">
        <v>415</v>
      </c>
      <c r="F817" s="6" t="s">
        <v>0</v>
      </c>
      <c r="G817" s="5">
        <v>791089.83</v>
      </c>
      <c r="H817" s="5">
        <v>786352.86</v>
      </c>
      <c r="I817" s="2">
        <v>740000</v>
      </c>
      <c r="J817" s="2">
        <f>H817-I817</f>
        <v>46352.859999999986</v>
      </c>
      <c r="K817" s="4">
        <f>(H817-I817)/H817</f>
        <v>5.8946641333510234E-2</v>
      </c>
      <c r="L817" s="3">
        <f>(G817-H817)/G817</f>
        <v>5.9879040538290988E-3</v>
      </c>
      <c r="M817" s="2">
        <v>11487300</v>
      </c>
      <c r="N817" s="2">
        <v>13</v>
      </c>
    </row>
    <row r="818" spans="1:14" ht="15.75" x14ac:dyDescent="0.25">
      <c r="A818" s="6" t="s">
        <v>203</v>
      </c>
      <c r="B818" s="6" t="s">
        <v>11</v>
      </c>
      <c r="C818" s="6" t="s">
        <v>3</v>
      </c>
      <c r="D818" s="6" t="s">
        <v>8</v>
      </c>
      <c r="E818" s="6" t="s">
        <v>413</v>
      </c>
      <c r="F818" s="6" t="s">
        <v>0</v>
      </c>
      <c r="G818" s="5">
        <v>701525.43</v>
      </c>
      <c r="H818" s="5">
        <v>684677.12</v>
      </c>
      <c r="I818" s="2">
        <v>636000</v>
      </c>
      <c r="J818" s="2"/>
      <c r="K818" s="4">
        <f>(H818-I818)/H818</f>
        <v>7.1095000224339316E-2</v>
      </c>
      <c r="L818" s="3">
        <f>(G818-H818)/G818</f>
        <v>2.4016677485233933E-2</v>
      </c>
      <c r="M818" s="2">
        <v>47611789.259999998</v>
      </c>
      <c r="N818" s="2">
        <v>10</v>
      </c>
    </row>
    <row r="819" spans="1:14" ht="15.75" x14ac:dyDescent="0.25">
      <c r="A819" s="6" t="s">
        <v>414</v>
      </c>
      <c r="B819" s="6" t="s">
        <v>4</v>
      </c>
      <c r="C819" s="6" t="s">
        <v>3</v>
      </c>
      <c r="D819" s="6" t="s">
        <v>8</v>
      </c>
      <c r="E819" s="6" t="s">
        <v>413</v>
      </c>
      <c r="F819" s="6" t="s">
        <v>13</v>
      </c>
      <c r="G819" s="5">
        <v>1050050</v>
      </c>
      <c r="H819" s="5">
        <v>1035396</v>
      </c>
      <c r="I819" s="2">
        <v>738150</v>
      </c>
      <c r="J819" s="2"/>
      <c r="K819" s="4">
        <f>(H819-I819)/H819</f>
        <v>0.28708436192529235</v>
      </c>
      <c r="L819" s="3">
        <f>(G819-H819)/G819</f>
        <v>1.3955525927336794E-2</v>
      </c>
      <c r="M819" s="2">
        <v>4355085</v>
      </c>
      <c r="N819" s="2">
        <v>3</v>
      </c>
    </row>
    <row r="820" spans="1:14" ht="15.75" x14ac:dyDescent="0.25">
      <c r="A820" s="6" t="s">
        <v>414</v>
      </c>
      <c r="B820" s="6" t="s">
        <v>4</v>
      </c>
      <c r="C820" s="6" t="s">
        <v>3</v>
      </c>
      <c r="D820" s="6" t="s">
        <v>2</v>
      </c>
      <c r="E820" s="6" t="s">
        <v>413</v>
      </c>
      <c r="F820" s="6" t="s">
        <v>13</v>
      </c>
      <c r="G820" s="5">
        <v>1050050</v>
      </c>
      <c r="H820" s="5">
        <v>1035396</v>
      </c>
      <c r="I820" s="2">
        <v>983310</v>
      </c>
      <c r="J820" s="2">
        <f>H820-I820</f>
        <v>52086</v>
      </c>
      <c r="K820" s="4">
        <f>(H820-I820)/H820</f>
        <v>5.0305390401353685E-2</v>
      </c>
      <c r="L820" s="3">
        <f>(G820-H820)/G820</f>
        <v>1.3955525927336794E-2</v>
      </c>
      <c r="M820" s="2">
        <v>9425934.4000000004</v>
      </c>
      <c r="N820" s="2">
        <v>3</v>
      </c>
    </row>
    <row r="821" spans="1:14" ht="15.75" x14ac:dyDescent="0.25">
      <c r="A821" s="6" t="s">
        <v>412</v>
      </c>
      <c r="B821" s="6" t="s">
        <v>17</v>
      </c>
      <c r="C821" s="6" t="s">
        <v>3</v>
      </c>
      <c r="D821" s="6" t="s">
        <v>2</v>
      </c>
      <c r="E821" s="6" t="s">
        <v>410</v>
      </c>
      <c r="F821" s="6" t="s">
        <v>0</v>
      </c>
      <c r="G821" s="5">
        <v>1755932</v>
      </c>
      <c r="H821" s="5">
        <v>1747168</v>
      </c>
      <c r="I821" s="2">
        <v>1622881.36</v>
      </c>
      <c r="J821" s="2">
        <f>H821-I821</f>
        <v>124286.6399999999</v>
      </c>
      <c r="K821" s="4">
        <f>(H821-I821)/H821</f>
        <v>7.1136055605413959E-2</v>
      </c>
      <c r="L821" s="3">
        <f>(G821-H821)/G821</f>
        <v>4.9910816591986476E-3</v>
      </c>
      <c r="M821" s="2">
        <v>17235000.039999999</v>
      </c>
      <c r="N821" s="2">
        <v>5</v>
      </c>
    </row>
    <row r="822" spans="1:14" ht="15.75" x14ac:dyDescent="0.25">
      <c r="A822" s="6" t="s">
        <v>411</v>
      </c>
      <c r="B822" s="6" t="s">
        <v>11</v>
      </c>
      <c r="C822" s="6" t="s">
        <v>3</v>
      </c>
      <c r="D822" s="6" t="s">
        <v>8</v>
      </c>
      <c r="E822" s="6" t="s">
        <v>410</v>
      </c>
      <c r="F822" s="6" t="s">
        <v>13</v>
      </c>
      <c r="G822" s="5">
        <v>1674576.28</v>
      </c>
      <c r="H822" s="5">
        <v>1655000</v>
      </c>
      <c r="I822" s="2">
        <v>1044000</v>
      </c>
      <c r="J822" s="2"/>
      <c r="K822" s="4">
        <f>(H822-I822)/H822</f>
        <v>0.36918429003021147</v>
      </c>
      <c r="L822" s="3">
        <f>(G822-H822)/G822</f>
        <v>1.1690288602439793E-2</v>
      </c>
      <c r="M822" s="2">
        <v>27102240</v>
      </c>
      <c r="N822" s="2">
        <v>4</v>
      </c>
    </row>
    <row r="823" spans="1:14" ht="15.75" x14ac:dyDescent="0.25">
      <c r="A823" s="6" t="s">
        <v>411</v>
      </c>
      <c r="B823" s="6" t="s">
        <v>11</v>
      </c>
      <c r="C823" s="6" t="s">
        <v>3</v>
      </c>
      <c r="D823" s="6" t="s">
        <v>2</v>
      </c>
      <c r="E823" s="6" t="s">
        <v>410</v>
      </c>
      <c r="F823" s="6" t="s">
        <v>13</v>
      </c>
      <c r="G823" s="5">
        <v>1674576.28</v>
      </c>
      <c r="H823" s="5">
        <v>1655000</v>
      </c>
      <c r="I823" s="2">
        <v>1655000</v>
      </c>
      <c r="J823" s="2">
        <f>H823-I823</f>
        <v>0</v>
      </c>
      <c r="K823" s="4">
        <f>(H823-I823)/H823</f>
        <v>0</v>
      </c>
      <c r="L823" s="3">
        <f>(G823-H823)/G823</f>
        <v>1.1690288602439793E-2</v>
      </c>
      <c r="M823" s="2">
        <v>37105100</v>
      </c>
      <c r="N823" s="2">
        <v>4</v>
      </c>
    </row>
    <row r="824" spans="1:14" ht="15.75" x14ac:dyDescent="0.25">
      <c r="A824" s="6" t="s">
        <v>411</v>
      </c>
      <c r="B824" s="6" t="s">
        <v>11</v>
      </c>
      <c r="C824" s="6" t="s">
        <v>9</v>
      </c>
      <c r="D824" s="6" t="s">
        <v>8</v>
      </c>
      <c r="E824" s="6" t="s">
        <v>410</v>
      </c>
      <c r="F824" s="6" t="s">
        <v>13</v>
      </c>
      <c r="G824" s="5">
        <v>1080000</v>
      </c>
      <c r="H824" s="5">
        <v>1044000</v>
      </c>
      <c r="I824" s="2">
        <v>1044000</v>
      </c>
      <c r="J824" s="2"/>
      <c r="K824" s="4">
        <f>(H824-I824)/H824</f>
        <v>0</v>
      </c>
      <c r="L824" s="3">
        <f>(G824-H824)/G824</f>
        <v>3.3333333333333333E-2</v>
      </c>
      <c r="M824" s="2">
        <v>27102240</v>
      </c>
      <c r="N824" s="2">
        <v>3</v>
      </c>
    </row>
    <row r="825" spans="1:14" ht="15.75" x14ac:dyDescent="0.25">
      <c r="A825" s="6" t="s">
        <v>408</v>
      </c>
      <c r="B825" s="6" t="s">
        <v>4</v>
      </c>
      <c r="C825" s="6" t="s">
        <v>3</v>
      </c>
      <c r="D825" s="6" t="s">
        <v>8</v>
      </c>
      <c r="E825" s="6" t="s">
        <v>409</v>
      </c>
      <c r="F825" s="6" t="s">
        <v>159</v>
      </c>
      <c r="G825" s="5">
        <v>600300</v>
      </c>
      <c r="H825" s="5">
        <v>593036</v>
      </c>
      <c r="I825" s="2">
        <v>515690</v>
      </c>
      <c r="J825" s="2"/>
      <c r="K825" s="4">
        <f>(H825-I825)/H825</f>
        <v>0.13042378540257252</v>
      </c>
      <c r="L825" s="3">
        <f>(G825-H825)/G825</f>
        <v>1.2100616358487424E-2</v>
      </c>
      <c r="M825" s="2">
        <v>19963791.059999999</v>
      </c>
      <c r="N825" s="2">
        <v>9</v>
      </c>
    </row>
    <row r="826" spans="1:14" ht="15.75" x14ac:dyDescent="0.25">
      <c r="A826" s="6" t="s">
        <v>408</v>
      </c>
      <c r="B826" s="6" t="s">
        <v>4</v>
      </c>
      <c r="C826" s="6" t="s">
        <v>3</v>
      </c>
      <c r="D826" s="6" t="s">
        <v>8</v>
      </c>
      <c r="E826" s="6" t="s">
        <v>406</v>
      </c>
      <c r="F826" s="6" t="s">
        <v>159</v>
      </c>
      <c r="G826" s="5">
        <v>600300</v>
      </c>
      <c r="H826" s="5">
        <v>593036</v>
      </c>
      <c r="I826" s="2">
        <v>397863</v>
      </c>
      <c r="J826" s="2"/>
      <c r="K826" s="4">
        <f>(H826-I826)/H826</f>
        <v>0.32910818230259209</v>
      </c>
      <c r="L826" s="3">
        <f>(G826-H826)/G826</f>
        <v>1.2100616358487424E-2</v>
      </c>
      <c r="M826" s="2">
        <v>19963791.059999999</v>
      </c>
      <c r="N826" s="2">
        <v>9</v>
      </c>
    </row>
    <row r="827" spans="1:14" ht="15.75" x14ac:dyDescent="0.25">
      <c r="A827" s="6" t="s">
        <v>408</v>
      </c>
      <c r="B827" s="6" t="s">
        <v>4</v>
      </c>
      <c r="C827" s="6" t="s">
        <v>3</v>
      </c>
      <c r="D827" s="6" t="s">
        <v>2</v>
      </c>
      <c r="E827" s="6" t="s">
        <v>406</v>
      </c>
      <c r="F827" s="6" t="s">
        <v>159</v>
      </c>
      <c r="G827" s="5">
        <v>600300</v>
      </c>
      <c r="H827" s="5">
        <v>593036</v>
      </c>
      <c r="I827" s="2">
        <v>535000</v>
      </c>
      <c r="J827" s="2">
        <f>H827-I827</f>
        <v>58036</v>
      </c>
      <c r="K827" s="4">
        <f>(H827-I827)/H827</f>
        <v>9.7862524366143039E-2</v>
      </c>
      <c r="L827" s="3">
        <f>(G827-H827)/G827</f>
        <v>1.2100616358487424E-2</v>
      </c>
      <c r="M827" s="2">
        <v>41984400</v>
      </c>
      <c r="N827" s="2">
        <v>9</v>
      </c>
    </row>
    <row r="828" spans="1:14" ht="15.75" x14ac:dyDescent="0.25">
      <c r="A828" s="6" t="s">
        <v>407</v>
      </c>
      <c r="B828" s="6" t="s">
        <v>4</v>
      </c>
      <c r="C828" s="6" t="s">
        <v>3</v>
      </c>
      <c r="D828" s="6" t="s">
        <v>55</v>
      </c>
      <c r="E828" s="6" t="s">
        <v>406</v>
      </c>
      <c r="F828" s="6" t="s">
        <v>159</v>
      </c>
      <c r="G828" s="5">
        <v>597800</v>
      </c>
      <c r="H828" s="5">
        <v>408500</v>
      </c>
      <c r="I828" s="2">
        <v>402000</v>
      </c>
      <c r="J828" s="2"/>
      <c r="K828" s="4">
        <f>(H828-I828)/H828</f>
        <v>1.591187270501836E-2</v>
      </c>
      <c r="L828" s="3">
        <f>(G828-H828)/G828</f>
        <v>0.31666109066577453</v>
      </c>
      <c r="M828" s="2">
        <v>12807720</v>
      </c>
      <c r="N828" s="2">
        <v>20</v>
      </c>
    </row>
    <row r="829" spans="1:14" ht="15.75" x14ac:dyDescent="0.25">
      <c r="A829" s="6" t="s">
        <v>407</v>
      </c>
      <c r="B829" s="6" t="s">
        <v>4</v>
      </c>
      <c r="C829" s="6" t="s">
        <v>3</v>
      </c>
      <c r="D829" s="6" t="s">
        <v>2</v>
      </c>
      <c r="E829" s="6" t="s">
        <v>406</v>
      </c>
      <c r="F829" s="6" t="s">
        <v>159</v>
      </c>
      <c r="G829" s="5">
        <v>597800</v>
      </c>
      <c r="H829" s="5">
        <v>408500</v>
      </c>
      <c r="I829" s="2">
        <v>408500</v>
      </c>
      <c r="J829" s="2">
        <f>H829-I829</f>
        <v>0</v>
      </c>
      <c r="K829" s="4">
        <f>(H829-I829)/H829</f>
        <v>0</v>
      </c>
      <c r="L829" s="3">
        <f>(G829-H829)/G829</f>
        <v>0.31666109066577453</v>
      </c>
      <c r="M829" s="2">
        <v>71884748.040000007</v>
      </c>
      <c r="N829" s="2">
        <v>20</v>
      </c>
    </row>
    <row r="830" spans="1:14" ht="15.75" x14ac:dyDescent="0.25">
      <c r="A830" s="6" t="s">
        <v>303</v>
      </c>
      <c r="B830" s="6" t="s">
        <v>17</v>
      </c>
      <c r="C830" s="6" t="s">
        <v>3</v>
      </c>
      <c r="D830" s="6" t="s">
        <v>8</v>
      </c>
      <c r="E830" s="6" t="s">
        <v>406</v>
      </c>
      <c r="F830" s="6" t="s">
        <v>159</v>
      </c>
      <c r="G830" s="5">
        <v>439825</v>
      </c>
      <c r="H830" s="5">
        <v>435708.85</v>
      </c>
      <c r="I830" s="2">
        <v>407125</v>
      </c>
      <c r="J830" s="2"/>
      <c r="K830" s="4">
        <f>(H830-I830)/H830</f>
        <v>6.5603097114047548E-2</v>
      </c>
      <c r="L830" s="3">
        <f>(G830-H830)/G830</f>
        <v>9.3586085374865527E-3</v>
      </c>
      <c r="M830" s="2">
        <v>27383227.5</v>
      </c>
      <c r="N830" s="2">
        <v>7</v>
      </c>
    </row>
    <row r="831" spans="1:14" ht="15.75" x14ac:dyDescent="0.25">
      <c r="A831" s="6" t="s">
        <v>303</v>
      </c>
      <c r="B831" s="6" t="s">
        <v>17</v>
      </c>
      <c r="C831" s="6" t="s">
        <v>3</v>
      </c>
      <c r="D831" s="6" t="s">
        <v>2</v>
      </c>
      <c r="E831" s="6" t="s">
        <v>406</v>
      </c>
      <c r="F831" s="6" t="s">
        <v>159</v>
      </c>
      <c r="G831" s="5">
        <v>439825</v>
      </c>
      <c r="H831" s="5">
        <v>435708.85</v>
      </c>
      <c r="I831" s="2">
        <v>435708.85</v>
      </c>
      <c r="J831" s="2">
        <f>H831-I831</f>
        <v>0</v>
      </c>
      <c r="K831" s="4">
        <f>(H831-I831)/H831</f>
        <v>0</v>
      </c>
      <c r="L831" s="3">
        <f>(G831-H831)/G831</f>
        <v>9.3586085374865527E-3</v>
      </c>
      <c r="M831" s="2">
        <v>70436692.689999998</v>
      </c>
      <c r="N831" s="2">
        <v>7</v>
      </c>
    </row>
    <row r="832" spans="1:14" ht="15.75" x14ac:dyDescent="0.25">
      <c r="A832" s="6" t="s">
        <v>303</v>
      </c>
      <c r="B832" s="6" t="s">
        <v>17</v>
      </c>
      <c r="C832" s="6" t="s">
        <v>9</v>
      </c>
      <c r="D832" s="6" t="s">
        <v>8</v>
      </c>
      <c r="E832" s="6" t="s">
        <v>406</v>
      </c>
      <c r="F832" s="6" t="s">
        <v>159</v>
      </c>
      <c r="G832" s="5">
        <v>439000</v>
      </c>
      <c r="H832" s="5">
        <v>407125</v>
      </c>
      <c r="I832" s="2">
        <v>407125</v>
      </c>
      <c r="J832" s="2"/>
      <c r="K832" s="4">
        <f>(H832-I832)/H832</f>
        <v>0</v>
      </c>
      <c r="L832" s="3">
        <f>(G832-H832)/G832</f>
        <v>7.2608200455580862E-2</v>
      </c>
      <c r="M832" s="2">
        <v>27383227.5</v>
      </c>
      <c r="N832" s="2">
        <v>6</v>
      </c>
    </row>
    <row r="833" spans="1:14" ht="15.75" x14ac:dyDescent="0.25">
      <c r="A833" s="6" t="s">
        <v>405</v>
      </c>
      <c r="B833" s="6" t="s">
        <v>11</v>
      </c>
      <c r="C833" s="6" t="s">
        <v>3</v>
      </c>
      <c r="D833" s="6" t="s">
        <v>55</v>
      </c>
      <c r="E833" s="6" t="s">
        <v>403</v>
      </c>
      <c r="F833" s="6" t="s">
        <v>13</v>
      </c>
      <c r="G833" s="5">
        <v>70000</v>
      </c>
      <c r="H833" s="5">
        <v>67491</v>
      </c>
      <c r="I833" s="2">
        <v>60345</v>
      </c>
      <c r="J833" s="2"/>
      <c r="K833" s="4">
        <f>(H833-I833)/H833</f>
        <v>0.10588078410454728</v>
      </c>
      <c r="L833" s="3">
        <f>(G833-H833)/G833</f>
        <v>3.5842857142857142E-2</v>
      </c>
      <c r="M833" s="2">
        <v>9549110</v>
      </c>
      <c r="N833" s="2">
        <v>6</v>
      </c>
    </row>
    <row r="834" spans="1:14" ht="15.75" x14ac:dyDescent="0.25">
      <c r="A834" s="6" t="s">
        <v>405</v>
      </c>
      <c r="B834" s="6" t="s">
        <v>11</v>
      </c>
      <c r="C834" s="6" t="s">
        <v>9</v>
      </c>
      <c r="D834" s="6" t="s">
        <v>55</v>
      </c>
      <c r="E834" s="6" t="s">
        <v>403</v>
      </c>
      <c r="F834" s="6" t="s">
        <v>13</v>
      </c>
      <c r="G834" s="5">
        <v>65000</v>
      </c>
      <c r="H834" s="5">
        <v>64045</v>
      </c>
      <c r="I834" s="2">
        <v>60345</v>
      </c>
      <c r="J834" s="2"/>
      <c r="K834" s="4">
        <f>(H834-I834)/H834</f>
        <v>5.7771879147474434E-2</v>
      </c>
      <c r="L834" s="3">
        <f>(G834-H834)/G834</f>
        <v>1.4692307692307692E-2</v>
      </c>
      <c r="M834" s="2">
        <v>9549110</v>
      </c>
      <c r="N834" s="2">
        <v>4</v>
      </c>
    </row>
    <row r="835" spans="1:14" ht="15.75" x14ac:dyDescent="0.25">
      <c r="A835" s="6" t="s">
        <v>404</v>
      </c>
      <c r="B835" s="6" t="s">
        <v>17</v>
      </c>
      <c r="C835" s="6" t="s">
        <v>3</v>
      </c>
      <c r="D835" s="6" t="s">
        <v>8</v>
      </c>
      <c r="E835" s="6" t="s">
        <v>403</v>
      </c>
      <c r="F835" s="6" t="s">
        <v>13</v>
      </c>
      <c r="G835" s="5">
        <v>98000</v>
      </c>
      <c r="H835" s="5">
        <v>96800</v>
      </c>
      <c r="I835" s="2">
        <v>72512</v>
      </c>
      <c r="J835" s="2"/>
      <c r="K835" s="4">
        <f>(H835-I835)/H835</f>
        <v>0.25090909090909091</v>
      </c>
      <c r="L835" s="3">
        <f>(G835-H835)/G835</f>
        <v>1.2244897959183673E-2</v>
      </c>
      <c r="M835" s="2">
        <v>32707787.52</v>
      </c>
      <c r="N835" s="2">
        <v>4</v>
      </c>
    </row>
    <row r="836" spans="1:14" ht="15.75" x14ac:dyDescent="0.25">
      <c r="A836" s="6" t="s">
        <v>402</v>
      </c>
      <c r="B836" s="6" t="s">
        <v>17</v>
      </c>
      <c r="C836" s="6" t="s">
        <v>3</v>
      </c>
      <c r="D836" s="6" t="s">
        <v>8</v>
      </c>
      <c r="E836" s="6" t="s">
        <v>401</v>
      </c>
      <c r="F836" s="6" t="s">
        <v>0</v>
      </c>
      <c r="G836" s="5">
        <v>214410</v>
      </c>
      <c r="H836" s="5">
        <v>213003</v>
      </c>
      <c r="I836" s="2">
        <v>166753.07999999999</v>
      </c>
      <c r="J836" s="2"/>
      <c r="K836" s="4">
        <f>(H836-I836)/H836</f>
        <v>0.21713271644061358</v>
      </c>
      <c r="L836" s="3">
        <f>(G836-H836)/G836</f>
        <v>6.5621939275220375E-3</v>
      </c>
      <c r="M836" s="2">
        <v>2557992.25</v>
      </c>
      <c r="N836" s="2">
        <v>5</v>
      </c>
    </row>
    <row r="837" spans="1:14" ht="15.75" x14ac:dyDescent="0.25">
      <c r="A837" s="6" t="s">
        <v>402</v>
      </c>
      <c r="B837" s="6" t="s">
        <v>17</v>
      </c>
      <c r="C837" s="6" t="s">
        <v>3</v>
      </c>
      <c r="D837" s="6" t="s">
        <v>2</v>
      </c>
      <c r="E837" s="6" t="s">
        <v>401</v>
      </c>
      <c r="F837" s="6" t="s">
        <v>0</v>
      </c>
      <c r="G837" s="5">
        <v>214410</v>
      </c>
      <c r="H837" s="5">
        <v>213003</v>
      </c>
      <c r="I837" s="2">
        <v>203003</v>
      </c>
      <c r="J837" s="2">
        <f>H837-I837</f>
        <v>10000</v>
      </c>
      <c r="K837" s="4">
        <f>(H837-I837)/H837</f>
        <v>4.6947695572362828E-2</v>
      </c>
      <c r="L837" s="3">
        <f>(G837-H837)/G837</f>
        <v>6.5621939275220375E-3</v>
      </c>
      <c r="M837" s="2">
        <v>1256717.7</v>
      </c>
      <c r="N837" s="2">
        <v>5</v>
      </c>
    </row>
    <row r="838" spans="1:14" ht="15.75" x14ac:dyDescent="0.25">
      <c r="A838" s="6" t="s">
        <v>402</v>
      </c>
      <c r="B838" s="6" t="s">
        <v>17</v>
      </c>
      <c r="C838" s="6" t="s">
        <v>9</v>
      </c>
      <c r="D838" s="6" t="s">
        <v>8</v>
      </c>
      <c r="E838" s="6" t="s">
        <v>401</v>
      </c>
      <c r="F838" s="6" t="s">
        <v>0</v>
      </c>
      <c r="G838" s="5">
        <v>213570</v>
      </c>
      <c r="H838" s="5">
        <v>166753.07999999999</v>
      </c>
      <c r="I838" s="2">
        <v>166753.07999999999</v>
      </c>
      <c r="J838" s="2"/>
      <c r="K838" s="4">
        <f>(H838-I838)/H838</f>
        <v>0</v>
      </c>
      <c r="L838" s="3">
        <f>(G838-H838)/G838</f>
        <v>0.21921112515802788</v>
      </c>
      <c r="M838" s="2">
        <v>2557992.25</v>
      </c>
      <c r="N838" s="2">
        <v>5</v>
      </c>
    </row>
    <row r="839" spans="1:14" ht="15.75" x14ac:dyDescent="0.25">
      <c r="A839" s="6" t="s">
        <v>400</v>
      </c>
      <c r="B839" s="6" t="s">
        <v>17</v>
      </c>
      <c r="C839" s="6" t="s">
        <v>3</v>
      </c>
      <c r="D839" s="6" t="s">
        <v>8</v>
      </c>
      <c r="E839" s="6" t="s">
        <v>399</v>
      </c>
      <c r="F839" s="6" t="s">
        <v>13</v>
      </c>
      <c r="G839" s="5">
        <v>76500</v>
      </c>
      <c r="H839" s="5">
        <v>75650</v>
      </c>
      <c r="I839" s="2">
        <v>67777</v>
      </c>
      <c r="J839" s="2"/>
      <c r="K839" s="4">
        <f>(H839-I839)/H839</f>
        <v>0.10407138136153338</v>
      </c>
      <c r="L839" s="3">
        <f>(G839-H839)/G839</f>
        <v>1.1111111111111112E-2</v>
      </c>
      <c r="M839" s="2">
        <v>10411614.359999999</v>
      </c>
      <c r="N839" s="2">
        <v>4</v>
      </c>
    </row>
    <row r="840" spans="1:14" ht="15.75" x14ac:dyDescent="0.25">
      <c r="A840" s="6" t="s">
        <v>400</v>
      </c>
      <c r="B840" s="6" t="s">
        <v>17</v>
      </c>
      <c r="C840" s="6" t="s">
        <v>9</v>
      </c>
      <c r="D840" s="6" t="s">
        <v>8</v>
      </c>
      <c r="E840" s="6" t="s">
        <v>399</v>
      </c>
      <c r="F840" s="6" t="s">
        <v>13</v>
      </c>
      <c r="G840" s="5">
        <v>69930</v>
      </c>
      <c r="H840" s="5">
        <v>67777</v>
      </c>
      <c r="I840" s="2">
        <v>67777</v>
      </c>
      <c r="J840" s="2"/>
      <c r="K840" s="4">
        <f>(H840-I840)/H840</f>
        <v>0</v>
      </c>
      <c r="L840" s="3">
        <f>(G840-H840)/G840</f>
        <v>3.0787930787930788E-2</v>
      </c>
      <c r="M840" s="2">
        <v>10411614.359999999</v>
      </c>
      <c r="N840" s="2">
        <v>2</v>
      </c>
    </row>
    <row r="841" spans="1:14" ht="15.75" x14ac:dyDescent="0.25">
      <c r="A841" s="6" t="s">
        <v>398</v>
      </c>
      <c r="B841" s="6" t="s">
        <v>4</v>
      </c>
      <c r="C841" s="6" t="s">
        <v>3</v>
      </c>
      <c r="D841" s="6" t="s">
        <v>55</v>
      </c>
      <c r="E841" s="6" t="s">
        <v>397</v>
      </c>
      <c r="F841" s="6" t="s">
        <v>13</v>
      </c>
      <c r="G841" s="5">
        <v>169400</v>
      </c>
      <c r="H841" s="5">
        <v>165958</v>
      </c>
      <c r="I841" s="2">
        <v>161527</v>
      </c>
      <c r="J841" s="2"/>
      <c r="K841" s="4">
        <f>(H841-I841)/H841</f>
        <v>2.6699526386194099E-2</v>
      </c>
      <c r="L841" s="3">
        <f>(G841-H841)/G841</f>
        <v>2.0318772136953954E-2</v>
      </c>
      <c r="M841" s="2">
        <v>2047916.64</v>
      </c>
      <c r="N841" s="2">
        <v>3</v>
      </c>
    </row>
    <row r="842" spans="1:14" ht="15.75" x14ac:dyDescent="0.25">
      <c r="A842" s="6" t="s">
        <v>396</v>
      </c>
      <c r="B842" s="6" t="s">
        <v>11</v>
      </c>
      <c r="C842" s="6" t="s">
        <v>3</v>
      </c>
      <c r="D842" s="6" t="s">
        <v>55</v>
      </c>
      <c r="E842" s="6" t="s">
        <v>394</v>
      </c>
      <c r="F842" s="6" t="s">
        <v>13</v>
      </c>
      <c r="G842" s="5">
        <v>700000</v>
      </c>
      <c r="H842" s="5">
        <v>612668</v>
      </c>
      <c r="I842" s="2">
        <v>395508.63</v>
      </c>
      <c r="J842" s="2"/>
      <c r="K842" s="4">
        <f>(H842-I842)/H842</f>
        <v>0.35444868999196955</v>
      </c>
      <c r="L842" s="3">
        <f>(G842-H842)/G842</f>
        <v>0.12476</v>
      </c>
      <c r="M842" s="2">
        <v>28387549.600000001</v>
      </c>
      <c r="N842" s="2">
        <v>4</v>
      </c>
    </row>
    <row r="843" spans="1:14" ht="15.75" x14ac:dyDescent="0.25">
      <c r="A843" s="6" t="s">
        <v>396</v>
      </c>
      <c r="B843" s="6" t="s">
        <v>11</v>
      </c>
      <c r="C843" s="6" t="s">
        <v>9</v>
      </c>
      <c r="D843" s="6" t="s">
        <v>55</v>
      </c>
      <c r="E843" s="6" t="s">
        <v>394</v>
      </c>
      <c r="F843" s="6" t="s">
        <v>13</v>
      </c>
      <c r="G843" s="5">
        <v>669475.24</v>
      </c>
      <c r="H843" s="5">
        <v>576957.63</v>
      </c>
      <c r="I843" s="2">
        <v>395508.63</v>
      </c>
      <c r="J843" s="2"/>
      <c r="K843" s="4">
        <f>(H843-I843)/H843</f>
        <v>0.31449276439935459</v>
      </c>
      <c r="L843" s="3">
        <f>(G843-H843)/G843</f>
        <v>0.13819422208952789</v>
      </c>
      <c r="M843" s="2">
        <v>28387549.600000001</v>
      </c>
      <c r="N843" s="2">
        <v>1</v>
      </c>
    </row>
    <row r="844" spans="1:14" ht="15.75" x14ac:dyDescent="0.25">
      <c r="A844" s="6" t="s">
        <v>395</v>
      </c>
      <c r="B844" s="6" t="s">
        <v>4</v>
      </c>
      <c r="C844" s="6" t="s">
        <v>3</v>
      </c>
      <c r="D844" s="6" t="s">
        <v>8</v>
      </c>
      <c r="E844" s="6" t="s">
        <v>394</v>
      </c>
      <c r="F844" s="6" t="s">
        <v>13</v>
      </c>
      <c r="G844" s="5">
        <v>567401</v>
      </c>
      <c r="H844" s="5">
        <v>491554</v>
      </c>
      <c r="I844" s="2">
        <v>395508.625</v>
      </c>
      <c r="J844" s="2"/>
      <c r="K844" s="4">
        <f>(H844-I844)/H844</f>
        <v>0.19539129983684397</v>
      </c>
      <c r="L844" s="3">
        <f>(G844-H844)/G844</f>
        <v>0.13367442073595218</v>
      </c>
      <c r="M844" s="2">
        <v>22337743.699999999</v>
      </c>
      <c r="N844" s="2">
        <v>7</v>
      </c>
    </row>
    <row r="845" spans="1:14" ht="15.75" x14ac:dyDescent="0.25">
      <c r="A845" s="6" t="s">
        <v>395</v>
      </c>
      <c r="B845" s="6" t="s">
        <v>4</v>
      </c>
      <c r="C845" s="6" t="s">
        <v>9</v>
      </c>
      <c r="D845" s="6" t="s">
        <v>8</v>
      </c>
      <c r="E845" s="6" t="s">
        <v>394</v>
      </c>
      <c r="F845" s="6" t="s">
        <v>13</v>
      </c>
      <c r="G845" s="5">
        <v>518392</v>
      </c>
      <c r="H845" s="5">
        <v>395508.63</v>
      </c>
      <c r="I845" s="2">
        <v>395508.625</v>
      </c>
      <c r="J845" s="2"/>
      <c r="K845" s="4">
        <f>(H845-I845)/H845</f>
        <v>1.2641949189974977E-8</v>
      </c>
      <c r="L845" s="3">
        <f>(G845-H845)/G845</f>
        <v>0.23704719594438184</v>
      </c>
      <c r="M845" s="2">
        <v>22337743.699999999</v>
      </c>
      <c r="N845" s="2">
        <v>6</v>
      </c>
    </row>
    <row r="846" spans="1:14" ht="15.75" x14ac:dyDescent="0.25">
      <c r="A846" s="6" t="s">
        <v>393</v>
      </c>
      <c r="B846" s="6" t="s">
        <v>4</v>
      </c>
      <c r="C846" s="6" t="s">
        <v>3</v>
      </c>
      <c r="D846" s="6" t="s">
        <v>55</v>
      </c>
      <c r="E846" s="6" t="s">
        <v>388</v>
      </c>
      <c r="F846" s="6" t="s">
        <v>159</v>
      </c>
      <c r="G846" s="5">
        <v>24625</v>
      </c>
      <c r="H846" s="5">
        <v>23955</v>
      </c>
      <c r="I846" s="2">
        <v>9264</v>
      </c>
      <c r="J846" s="2"/>
      <c r="K846" s="4">
        <f>(H846-I846)/H846</f>
        <v>0.61327489041953664</v>
      </c>
      <c r="L846" s="3">
        <f>(G846-H846)/G846</f>
        <v>2.7208121827411169E-2</v>
      </c>
      <c r="M846" s="2">
        <v>5281221.12</v>
      </c>
      <c r="N846" s="2">
        <v>1</v>
      </c>
    </row>
    <row r="847" spans="1:14" ht="15.75" x14ac:dyDescent="0.25">
      <c r="A847" s="6" t="s">
        <v>393</v>
      </c>
      <c r="B847" s="6" t="s">
        <v>4</v>
      </c>
      <c r="C847" s="6" t="s">
        <v>3</v>
      </c>
      <c r="D847" s="6" t="s">
        <v>2</v>
      </c>
      <c r="E847" s="6" t="s">
        <v>388</v>
      </c>
      <c r="F847" s="6" t="s">
        <v>159</v>
      </c>
      <c r="G847" s="5">
        <v>24625</v>
      </c>
      <c r="H847" s="5">
        <v>23955</v>
      </c>
      <c r="I847" s="2">
        <v>23955</v>
      </c>
      <c r="J847" s="2">
        <f>H847-I847</f>
        <v>0</v>
      </c>
      <c r="K847" s="4">
        <f>(H847-I847)/H847</f>
        <v>0</v>
      </c>
      <c r="L847" s="3">
        <f>(G847-H847)/G847</f>
        <v>2.7208121827411169E-2</v>
      </c>
      <c r="M847" s="2">
        <v>28736418</v>
      </c>
      <c r="N847" s="2">
        <v>1</v>
      </c>
    </row>
    <row r="848" spans="1:14" ht="15.75" x14ac:dyDescent="0.25">
      <c r="A848" s="6" t="s">
        <v>392</v>
      </c>
      <c r="B848" s="6" t="s">
        <v>17</v>
      </c>
      <c r="C848" s="6" t="s">
        <v>3</v>
      </c>
      <c r="D848" s="6" t="s">
        <v>8</v>
      </c>
      <c r="E848" s="6" t="s">
        <v>388</v>
      </c>
      <c r="F848" s="6" t="s">
        <v>159</v>
      </c>
      <c r="G848" s="5">
        <v>24741.07</v>
      </c>
      <c r="H848" s="5">
        <v>24427</v>
      </c>
      <c r="I848" s="2">
        <v>1000</v>
      </c>
      <c r="J848" s="2"/>
      <c r="K848" s="4">
        <f>(H848-I848)/H848</f>
        <v>0.95906169402710117</v>
      </c>
      <c r="L848" s="3">
        <f>(G848-H848)/G848</f>
        <v>1.2694277167479001E-2</v>
      </c>
      <c r="M848" s="2">
        <v>586658.24</v>
      </c>
      <c r="N848" s="2">
        <v>2</v>
      </c>
    </row>
    <row r="849" spans="1:14" ht="15.75" x14ac:dyDescent="0.25">
      <c r="A849" s="6" t="s">
        <v>392</v>
      </c>
      <c r="B849" s="6" t="s">
        <v>17</v>
      </c>
      <c r="C849" s="6" t="s">
        <v>3</v>
      </c>
      <c r="D849" s="6" t="s">
        <v>2</v>
      </c>
      <c r="E849" s="6" t="s">
        <v>388</v>
      </c>
      <c r="F849" s="6" t="s">
        <v>159</v>
      </c>
      <c r="G849" s="5">
        <v>24741.07</v>
      </c>
      <c r="H849" s="5">
        <v>24427</v>
      </c>
      <c r="I849" s="2">
        <v>24427</v>
      </c>
      <c r="J849" s="2">
        <f>H849-I849</f>
        <v>0</v>
      </c>
      <c r="K849" s="4">
        <f>(H849-I849)/H849</f>
        <v>0</v>
      </c>
      <c r="L849" s="3">
        <f>(G849-H849)/G849</f>
        <v>1.2694277167479001E-2</v>
      </c>
      <c r="M849" s="2">
        <v>13131955.199999999</v>
      </c>
      <c r="N849" s="2">
        <v>2</v>
      </c>
    </row>
    <row r="850" spans="1:14" ht="15.75" x14ac:dyDescent="0.25">
      <c r="A850" s="6" t="s">
        <v>392</v>
      </c>
      <c r="B850" s="6" t="s">
        <v>17</v>
      </c>
      <c r="C850" s="6" t="s">
        <v>9</v>
      </c>
      <c r="D850" s="6" t="s">
        <v>8</v>
      </c>
      <c r="E850" s="6" t="s">
        <v>388</v>
      </c>
      <c r="F850" s="6" t="s">
        <v>159</v>
      </c>
      <c r="G850" s="5">
        <v>8000</v>
      </c>
      <c r="H850" s="5">
        <v>1000</v>
      </c>
      <c r="I850" s="2">
        <v>1000</v>
      </c>
      <c r="J850" s="2"/>
      <c r="K850" s="4">
        <f>(H850-I850)/H850</f>
        <v>0</v>
      </c>
      <c r="L850" s="3">
        <f>(G850-H850)/G850</f>
        <v>0.875</v>
      </c>
      <c r="M850" s="2">
        <v>586658.24</v>
      </c>
      <c r="N850" s="2">
        <v>7</v>
      </c>
    </row>
    <row r="851" spans="1:14" ht="15.75" x14ac:dyDescent="0.25">
      <c r="A851" s="6" t="s">
        <v>391</v>
      </c>
      <c r="B851" s="6" t="s">
        <v>17</v>
      </c>
      <c r="C851" s="6" t="s">
        <v>3</v>
      </c>
      <c r="D851" s="6" t="s">
        <v>2</v>
      </c>
      <c r="E851" s="6" t="s">
        <v>388</v>
      </c>
      <c r="F851" s="6" t="s">
        <v>159</v>
      </c>
      <c r="G851" s="5">
        <v>26987.29</v>
      </c>
      <c r="H851" s="5">
        <v>26650</v>
      </c>
      <c r="I851" s="2">
        <v>26325</v>
      </c>
      <c r="J851" s="2">
        <f>H851-I851</f>
        <v>325</v>
      </c>
      <c r="K851" s="4">
        <f>(H851-I851)/H851</f>
        <v>1.2195121951219513E-2</v>
      </c>
      <c r="L851" s="3">
        <f>(G851-H851)/G851</f>
        <v>1.2498105589705408E-2</v>
      </c>
      <c r="M851" s="2">
        <v>27863959.5</v>
      </c>
      <c r="N851" s="2">
        <v>4</v>
      </c>
    </row>
    <row r="852" spans="1:14" ht="15.75" x14ac:dyDescent="0.25">
      <c r="A852" s="6" t="s">
        <v>390</v>
      </c>
      <c r="B852" s="6" t="s">
        <v>11</v>
      </c>
      <c r="C852" s="6" t="s">
        <v>3</v>
      </c>
      <c r="D852" s="6" t="s">
        <v>8</v>
      </c>
      <c r="E852" s="6" t="s">
        <v>388</v>
      </c>
      <c r="F852" s="6" t="s">
        <v>0</v>
      </c>
      <c r="G852" s="5">
        <v>24515</v>
      </c>
      <c r="H852" s="5">
        <v>24359</v>
      </c>
      <c r="I852" s="2">
        <v>12063.43</v>
      </c>
      <c r="J852" s="2"/>
      <c r="K852" s="4">
        <f>(H852-I852)/H852</f>
        <v>0.50476497393160635</v>
      </c>
      <c r="L852" s="3">
        <f>(G852-H852)/G852</f>
        <v>6.3634509483989398E-3</v>
      </c>
      <c r="M852" s="2">
        <v>2633447.25</v>
      </c>
      <c r="N852" s="2">
        <v>3</v>
      </c>
    </row>
    <row r="853" spans="1:14" ht="15.75" x14ac:dyDescent="0.25">
      <c r="A853" s="6" t="s">
        <v>390</v>
      </c>
      <c r="B853" s="6" t="s">
        <v>11</v>
      </c>
      <c r="C853" s="6" t="s">
        <v>3</v>
      </c>
      <c r="D853" s="6" t="s">
        <v>2</v>
      </c>
      <c r="E853" s="6" t="s">
        <v>388</v>
      </c>
      <c r="F853" s="6" t="s">
        <v>0</v>
      </c>
      <c r="G853" s="5">
        <v>24515</v>
      </c>
      <c r="H853" s="5">
        <v>24359</v>
      </c>
      <c r="I853" s="2">
        <v>22333.35</v>
      </c>
      <c r="J853" s="2">
        <f>H853-I853</f>
        <v>2025.6500000000015</v>
      </c>
      <c r="K853" s="4">
        <f>(H853-I853)/H853</f>
        <v>8.3158175622973091E-2</v>
      </c>
      <c r="L853" s="3">
        <f>(G853-H853)/G853</f>
        <v>6.3634509483989398E-3</v>
      </c>
      <c r="M853" s="2">
        <v>42960432</v>
      </c>
      <c r="N853" s="2">
        <v>3</v>
      </c>
    </row>
    <row r="854" spans="1:14" ht="15.75" x14ac:dyDescent="0.25">
      <c r="A854" s="6" t="s">
        <v>389</v>
      </c>
      <c r="B854" s="6" t="s">
        <v>17</v>
      </c>
      <c r="C854" s="6" t="s">
        <v>3</v>
      </c>
      <c r="D854" s="6" t="s">
        <v>8</v>
      </c>
      <c r="E854" s="6" t="s">
        <v>388</v>
      </c>
      <c r="F854" s="6" t="s">
        <v>0</v>
      </c>
      <c r="G854" s="5">
        <v>26500</v>
      </c>
      <c r="H854" s="5">
        <v>26368</v>
      </c>
      <c r="I854" s="2">
        <v>9861.42</v>
      </c>
      <c r="J854" s="2"/>
      <c r="K854" s="4">
        <f>(H854-I854)/H854</f>
        <v>0.62600804004854371</v>
      </c>
      <c r="L854" s="3">
        <f>(G854-H854)/G854</f>
        <v>4.9811320754716984E-3</v>
      </c>
      <c r="M854" s="2">
        <v>695821.8</v>
      </c>
      <c r="N854" s="2">
        <v>3</v>
      </c>
    </row>
    <row r="855" spans="1:14" ht="15.75" x14ac:dyDescent="0.25">
      <c r="A855" s="6" t="s">
        <v>389</v>
      </c>
      <c r="B855" s="6" t="s">
        <v>17</v>
      </c>
      <c r="C855" s="6" t="s">
        <v>3</v>
      </c>
      <c r="D855" s="6" t="s">
        <v>2</v>
      </c>
      <c r="E855" s="6" t="s">
        <v>388</v>
      </c>
      <c r="F855" s="6" t="s">
        <v>0</v>
      </c>
      <c r="G855" s="5">
        <v>26500</v>
      </c>
      <c r="H855" s="5">
        <v>26368</v>
      </c>
      <c r="I855" s="2">
        <v>26368</v>
      </c>
      <c r="J855" s="2">
        <f>H855-I855</f>
        <v>0</v>
      </c>
      <c r="K855" s="4">
        <f>(H855-I855)/H855</f>
        <v>0</v>
      </c>
      <c r="L855" s="3">
        <f>(G855-H855)/G855</f>
        <v>4.9811320754716984E-3</v>
      </c>
      <c r="M855" s="2">
        <v>14175436.800000001</v>
      </c>
      <c r="N855" s="2">
        <v>3</v>
      </c>
    </row>
    <row r="856" spans="1:14" ht="15.75" x14ac:dyDescent="0.25">
      <c r="A856" s="6" t="s">
        <v>387</v>
      </c>
      <c r="B856" s="6" t="s">
        <v>17</v>
      </c>
      <c r="C856" s="6" t="s">
        <v>3</v>
      </c>
      <c r="D856" s="6" t="s">
        <v>8</v>
      </c>
      <c r="E856" s="6" t="s">
        <v>386</v>
      </c>
      <c r="F856" s="6" t="s">
        <v>159</v>
      </c>
      <c r="G856" s="5">
        <v>157000</v>
      </c>
      <c r="H856" s="5">
        <v>156000</v>
      </c>
      <c r="I856" s="2">
        <v>144068</v>
      </c>
      <c r="J856" s="2"/>
      <c r="K856" s="4">
        <f>(H856-I856)/H856</f>
        <v>7.6487179487179494E-2</v>
      </c>
      <c r="L856" s="3">
        <f>(G856-H856)/G856</f>
        <v>6.369426751592357E-3</v>
      </c>
      <c r="M856" s="2">
        <v>7990011.2800000003</v>
      </c>
      <c r="N856" s="2">
        <v>2</v>
      </c>
    </row>
    <row r="857" spans="1:14" ht="15.75" x14ac:dyDescent="0.25">
      <c r="A857" s="6" t="s">
        <v>387</v>
      </c>
      <c r="B857" s="6" t="s">
        <v>17</v>
      </c>
      <c r="C857" s="6" t="s">
        <v>3</v>
      </c>
      <c r="D857" s="6" t="s">
        <v>2</v>
      </c>
      <c r="E857" s="6" t="s">
        <v>386</v>
      </c>
      <c r="F857" s="6" t="s">
        <v>159</v>
      </c>
      <c r="G857" s="5">
        <v>157000</v>
      </c>
      <c r="H857" s="5">
        <v>156000</v>
      </c>
      <c r="I857" s="2">
        <v>156000</v>
      </c>
      <c r="J857" s="2">
        <f>H857-I857</f>
        <v>0</v>
      </c>
      <c r="K857" s="4">
        <f>(H857-I857)/H857</f>
        <v>0</v>
      </c>
      <c r="L857" s="3">
        <f>(G857-H857)/G857</f>
        <v>6.369426751592357E-3</v>
      </c>
      <c r="M857" s="2">
        <v>34975200</v>
      </c>
      <c r="N857" s="2">
        <v>2</v>
      </c>
    </row>
    <row r="858" spans="1:14" ht="15.75" x14ac:dyDescent="0.25">
      <c r="A858" s="6" t="s">
        <v>385</v>
      </c>
      <c r="B858" s="6" t="s">
        <v>17</v>
      </c>
      <c r="C858" s="6" t="s">
        <v>3</v>
      </c>
      <c r="D858" s="6" t="s">
        <v>8</v>
      </c>
      <c r="E858" s="6" t="s">
        <v>384</v>
      </c>
      <c r="F858" s="6" t="s">
        <v>0</v>
      </c>
      <c r="G858" s="5">
        <v>825468.75</v>
      </c>
      <c r="H858" s="5">
        <v>822994.8</v>
      </c>
      <c r="I858" s="2">
        <v>732987</v>
      </c>
      <c r="J858" s="2"/>
      <c r="K858" s="4">
        <f>(H858-I858)/H858</f>
        <v>0.10936618311561633</v>
      </c>
      <c r="L858" s="3">
        <f>(G858-H858)/G858</f>
        <v>2.9970244179442934E-3</v>
      </c>
      <c r="M858" s="2">
        <v>263607639.96000001</v>
      </c>
      <c r="N858" s="2">
        <v>4</v>
      </c>
    </row>
    <row r="859" spans="1:14" ht="15.75" x14ac:dyDescent="0.25">
      <c r="A859" s="6" t="s">
        <v>385</v>
      </c>
      <c r="B859" s="6" t="s">
        <v>17</v>
      </c>
      <c r="C859" s="6" t="s">
        <v>3</v>
      </c>
      <c r="D859" s="6" t="s">
        <v>2</v>
      </c>
      <c r="E859" s="6" t="s">
        <v>384</v>
      </c>
      <c r="F859" s="6" t="s">
        <v>0</v>
      </c>
      <c r="G859" s="5">
        <v>825468.75</v>
      </c>
      <c r="H859" s="5">
        <v>822994.8</v>
      </c>
      <c r="I859" s="2">
        <v>742987</v>
      </c>
      <c r="J859" s="2">
        <f>H859-I859</f>
        <v>80007.800000000047</v>
      </c>
      <c r="K859" s="4">
        <f>(H859-I859)/H859</f>
        <v>9.7215438056230785E-2</v>
      </c>
      <c r="L859" s="3">
        <f>(G859-H859)/G859</f>
        <v>2.9970244179442934E-3</v>
      </c>
      <c r="M859" s="2">
        <v>485805149.91000003</v>
      </c>
      <c r="N859" s="2">
        <v>4</v>
      </c>
    </row>
    <row r="860" spans="1:14" ht="15.75" x14ac:dyDescent="0.25">
      <c r="A860" s="6" t="s">
        <v>383</v>
      </c>
      <c r="B860" s="6" t="s">
        <v>17</v>
      </c>
      <c r="C860" s="6" t="s">
        <v>3</v>
      </c>
      <c r="D860" s="6" t="s">
        <v>55</v>
      </c>
      <c r="E860" s="6" t="s">
        <v>382</v>
      </c>
      <c r="F860" s="6" t="s">
        <v>159</v>
      </c>
      <c r="G860" s="5">
        <v>1816101.69</v>
      </c>
      <c r="H860" s="5">
        <v>1776542.45</v>
      </c>
      <c r="I860" s="2">
        <v>1613281.25</v>
      </c>
      <c r="J860" s="2"/>
      <c r="K860" s="4">
        <f>(H860-I860)/H860</f>
        <v>9.1898282531892195E-2</v>
      </c>
      <c r="L860" s="3">
        <f>(G860-H860)/G860</f>
        <v>2.1782502718776717E-2</v>
      </c>
      <c r="M860" s="2">
        <v>145871600</v>
      </c>
      <c r="N860" s="2">
        <v>4</v>
      </c>
    </row>
    <row r="861" spans="1:14" ht="15.75" x14ac:dyDescent="0.25">
      <c r="A861" s="6" t="s">
        <v>383</v>
      </c>
      <c r="B861" s="6" t="s">
        <v>17</v>
      </c>
      <c r="C861" s="6" t="s">
        <v>3</v>
      </c>
      <c r="D861" s="6" t="s">
        <v>2</v>
      </c>
      <c r="E861" s="6" t="s">
        <v>382</v>
      </c>
      <c r="F861" s="6" t="s">
        <v>159</v>
      </c>
      <c r="G861" s="5">
        <v>1816101.69</v>
      </c>
      <c r="H861" s="5">
        <v>1776542.45</v>
      </c>
      <c r="I861" s="2">
        <v>1759000</v>
      </c>
      <c r="J861" s="2">
        <f>H861-I861</f>
        <v>17542.449999999953</v>
      </c>
      <c r="K861" s="4">
        <f>(H861-I861)/H861</f>
        <v>9.8744896301239272E-3</v>
      </c>
      <c r="L861" s="3">
        <f>(G861-H861)/G861</f>
        <v>2.1782502718776717E-2</v>
      </c>
      <c r="M861" s="2">
        <v>280208700</v>
      </c>
      <c r="N861" s="2">
        <v>4</v>
      </c>
    </row>
    <row r="862" spans="1:14" ht="15.75" x14ac:dyDescent="0.25">
      <c r="A862" s="6" t="s">
        <v>381</v>
      </c>
      <c r="B862" s="6" t="s">
        <v>17</v>
      </c>
      <c r="C862" s="6" t="s">
        <v>3</v>
      </c>
      <c r="D862" s="6" t="s">
        <v>2</v>
      </c>
      <c r="E862" s="6" t="s">
        <v>379</v>
      </c>
      <c r="F862" s="6" t="s">
        <v>159</v>
      </c>
      <c r="G862" s="5">
        <v>34000</v>
      </c>
      <c r="H862" s="5">
        <v>33800</v>
      </c>
      <c r="I862" s="2">
        <v>33400</v>
      </c>
      <c r="J862" s="2">
        <f>H862-I862</f>
        <v>400</v>
      </c>
      <c r="K862" s="4">
        <f>(H862-I862)/H862</f>
        <v>1.1834319526627219E-2</v>
      </c>
      <c r="L862" s="3">
        <f>(G862-H862)/G862</f>
        <v>5.8823529411764705E-3</v>
      </c>
      <c r="M862" s="2">
        <v>46782044</v>
      </c>
      <c r="N862" s="2">
        <v>1</v>
      </c>
    </row>
    <row r="863" spans="1:14" ht="15.75" x14ac:dyDescent="0.25">
      <c r="A863" s="6" t="s">
        <v>380</v>
      </c>
      <c r="B863" s="6" t="s">
        <v>17</v>
      </c>
      <c r="C863" s="6" t="s">
        <v>3</v>
      </c>
      <c r="D863" s="6" t="s">
        <v>8</v>
      </c>
      <c r="E863" s="6" t="s">
        <v>379</v>
      </c>
      <c r="F863" s="6" t="s">
        <v>0</v>
      </c>
      <c r="G863" s="5">
        <v>29000</v>
      </c>
      <c r="H863" s="5">
        <v>28200</v>
      </c>
      <c r="I863" s="2">
        <v>20696.39</v>
      </c>
      <c r="J863" s="2"/>
      <c r="K863" s="4">
        <f>(H863-I863)/H863</f>
        <v>0.26608546099290781</v>
      </c>
      <c r="L863" s="3">
        <f>(G863-H863)/G863</f>
        <v>2.7586206896551724E-2</v>
      </c>
      <c r="M863" s="2">
        <v>1819200.7</v>
      </c>
      <c r="N863" s="2">
        <v>4</v>
      </c>
    </row>
    <row r="864" spans="1:14" ht="15.75" x14ac:dyDescent="0.25">
      <c r="A864" s="6" t="s">
        <v>380</v>
      </c>
      <c r="B864" s="6" t="s">
        <v>17</v>
      </c>
      <c r="C864" s="6" t="s">
        <v>3</v>
      </c>
      <c r="D864" s="6" t="s">
        <v>2</v>
      </c>
      <c r="E864" s="6" t="s">
        <v>379</v>
      </c>
      <c r="F864" s="6" t="s">
        <v>0</v>
      </c>
      <c r="G864" s="5">
        <v>29000</v>
      </c>
      <c r="H864" s="5">
        <v>28200</v>
      </c>
      <c r="I864" s="2">
        <v>28200</v>
      </c>
      <c r="J864" s="2">
        <f>H864-I864</f>
        <v>0</v>
      </c>
      <c r="K864" s="4">
        <f>(H864-I864)/H864</f>
        <v>0</v>
      </c>
      <c r="L864" s="3">
        <f>(G864-H864)/G864</f>
        <v>2.7586206896551724E-2</v>
      </c>
      <c r="M864" s="2">
        <v>1164660</v>
      </c>
      <c r="N864" s="2">
        <v>4</v>
      </c>
    </row>
    <row r="865" spans="1:14" ht="15.75" x14ac:dyDescent="0.25">
      <c r="A865" s="6" t="s">
        <v>380</v>
      </c>
      <c r="B865" s="6" t="s">
        <v>17</v>
      </c>
      <c r="C865" s="6" t="s">
        <v>9</v>
      </c>
      <c r="D865" s="6" t="s">
        <v>8</v>
      </c>
      <c r="E865" s="6" t="s">
        <v>379</v>
      </c>
      <c r="F865" s="6" t="s">
        <v>0</v>
      </c>
      <c r="G865" s="5">
        <v>21000</v>
      </c>
      <c r="H865" s="5">
        <v>20814.400000000001</v>
      </c>
      <c r="I865" s="2">
        <v>20696.39</v>
      </c>
      <c r="J865" s="2"/>
      <c r="K865" s="4">
        <f>(H865-I865)/H865</f>
        <v>5.6696325620725092E-3</v>
      </c>
      <c r="L865" s="3">
        <f>(G865-H865)/G865</f>
        <v>8.8380952380951693E-3</v>
      </c>
      <c r="M865" s="2">
        <v>1819200.7</v>
      </c>
      <c r="N865" s="2">
        <v>9</v>
      </c>
    </row>
    <row r="866" spans="1:14" ht="15.75" x14ac:dyDescent="0.25">
      <c r="A866" s="6" t="s">
        <v>378</v>
      </c>
      <c r="B866" s="6" t="s">
        <v>17</v>
      </c>
      <c r="C866" s="6" t="s">
        <v>3</v>
      </c>
      <c r="D866" s="6" t="s">
        <v>8</v>
      </c>
      <c r="E866" s="6" t="s">
        <v>376</v>
      </c>
      <c r="F866" s="6" t="s">
        <v>13</v>
      </c>
      <c r="G866" s="5">
        <v>649000</v>
      </c>
      <c r="H866" s="5">
        <v>645750</v>
      </c>
      <c r="I866" s="2">
        <v>556000</v>
      </c>
      <c r="J866" s="2"/>
      <c r="K866" s="4">
        <f>(H866-I866)/H866</f>
        <v>0.13898567557104141</v>
      </c>
      <c r="L866" s="3">
        <f>(G866-H866)/G866</f>
        <v>5.007704160246533E-3</v>
      </c>
      <c r="M866" s="2">
        <v>3658000</v>
      </c>
      <c r="N866" s="2">
        <v>2</v>
      </c>
    </row>
    <row r="867" spans="1:14" ht="15.75" x14ac:dyDescent="0.25">
      <c r="A867" s="6" t="s">
        <v>378</v>
      </c>
      <c r="B867" s="6" t="s">
        <v>17</v>
      </c>
      <c r="C867" s="6" t="s">
        <v>3</v>
      </c>
      <c r="D867" s="6" t="s">
        <v>2</v>
      </c>
      <c r="E867" s="6" t="s">
        <v>376</v>
      </c>
      <c r="F867" s="6" t="s">
        <v>13</v>
      </c>
      <c r="G867" s="5">
        <v>649000</v>
      </c>
      <c r="H867" s="5">
        <v>645750</v>
      </c>
      <c r="I867" s="2">
        <v>625750</v>
      </c>
      <c r="J867" s="2">
        <f>H867-I867</f>
        <v>20000</v>
      </c>
      <c r="K867" s="4">
        <f>(H867-I867)/H867</f>
        <v>3.097173828881146E-2</v>
      </c>
      <c r="L867" s="3">
        <f>(G867-H867)/G867</f>
        <v>5.007704160246533E-3</v>
      </c>
      <c r="M867" s="2">
        <v>18287640</v>
      </c>
      <c r="N867" s="2">
        <v>2</v>
      </c>
    </row>
    <row r="868" spans="1:14" ht="15.75" x14ac:dyDescent="0.25">
      <c r="A868" s="6" t="s">
        <v>377</v>
      </c>
      <c r="B868" s="6" t="s">
        <v>26</v>
      </c>
      <c r="C868" s="6" t="s">
        <v>3</v>
      </c>
      <c r="D868" s="6" t="s">
        <v>2</v>
      </c>
      <c r="E868" s="6" t="s">
        <v>376</v>
      </c>
      <c r="F868" s="6" t="s">
        <v>13</v>
      </c>
      <c r="G868" s="5">
        <v>670000</v>
      </c>
      <c r="H868" s="5">
        <v>654000</v>
      </c>
      <c r="I868" s="2">
        <v>469642.95</v>
      </c>
      <c r="J868" s="2">
        <f>H868-I868</f>
        <v>184357.05</v>
      </c>
      <c r="K868" s="4">
        <f>(H868-I868)/H868</f>
        <v>0.28189151376146787</v>
      </c>
      <c r="L868" s="3">
        <f>(G868-H868)/G868</f>
        <v>2.3880597014925373E-2</v>
      </c>
      <c r="M868" s="2">
        <v>7204322.8499999996</v>
      </c>
      <c r="N868" s="2">
        <v>8</v>
      </c>
    </row>
    <row r="869" spans="1:14" ht="15.75" x14ac:dyDescent="0.25">
      <c r="A869" s="6" t="s">
        <v>375</v>
      </c>
      <c r="B869" s="6" t="s">
        <v>17</v>
      </c>
      <c r="C869" s="6" t="s">
        <v>3</v>
      </c>
      <c r="D869" s="6" t="s">
        <v>2</v>
      </c>
      <c r="E869" s="6" t="s">
        <v>374</v>
      </c>
      <c r="F869" s="6" t="s">
        <v>13</v>
      </c>
      <c r="G869" s="5">
        <v>79000</v>
      </c>
      <c r="H869" s="5">
        <v>74700</v>
      </c>
      <c r="I869" s="2">
        <v>74700</v>
      </c>
      <c r="J869" s="2">
        <f>H869-I869</f>
        <v>0</v>
      </c>
      <c r="K869" s="4">
        <f>(H869-I869)/H869</f>
        <v>0</v>
      </c>
      <c r="L869" s="3">
        <f>(G869-H869)/G869</f>
        <v>5.4430379746835442E-2</v>
      </c>
      <c r="M869" s="2">
        <v>27325260</v>
      </c>
      <c r="N869" s="2">
        <v>3</v>
      </c>
    </row>
    <row r="870" spans="1:14" ht="15.75" x14ac:dyDescent="0.25">
      <c r="A870" s="6" t="s">
        <v>373</v>
      </c>
      <c r="B870" s="6" t="s">
        <v>11</v>
      </c>
      <c r="C870" s="6" t="s">
        <v>3</v>
      </c>
      <c r="D870" s="6" t="s">
        <v>2</v>
      </c>
      <c r="E870" s="6" t="s">
        <v>369</v>
      </c>
      <c r="F870" s="6" t="s">
        <v>0</v>
      </c>
      <c r="G870" s="5">
        <v>177966</v>
      </c>
      <c r="H870" s="5">
        <v>176321</v>
      </c>
      <c r="I870" s="2">
        <v>176321</v>
      </c>
      <c r="J870" s="2">
        <f>H870-I870</f>
        <v>0</v>
      </c>
      <c r="K870" s="4">
        <f>(H870-I870)/H870</f>
        <v>0</v>
      </c>
      <c r="L870" s="3">
        <f>(G870-H870)/G870</f>
        <v>9.2433386152411135E-3</v>
      </c>
      <c r="M870" s="2">
        <v>46148596</v>
      </c>
      <c r="N870" s="2">
        <v>3</v>
      </c>
    </row>
    <row r="871" spans="1:14" ht="15.75" x14ac:dyDescent="0.25">
      <c r="A871" s="6" t="s">
        <v>372</v>
      </c>
      <c r="B871" s="6" t="s">
        <v>4</v>
      </c>
      <c r="C871" s="6" t="s">
        <v>3</v>
      </c>
      <c r="D871" s="6" t="s">
        <v>8</v>
      </c>
      <c r="E871" s="6" t="s">
        <v>369</v>
      </c>
      <c r="F871" s="6" t="s">
        <v>0</v>
      </c>
      <c r="G871" s="5">
        <v>181120</v>
      </c>
      <c r="H871" s="5">
        <v>176320</v>
      </c>
      <c r="I871" s="2">
        <v>164450</v>
      </c>
      <c r="J871" s="2"/>
      <c r="K871" s="4">
        <f>(H871-I871)/H871</f>
        <v>6.7320780399274041E-2</v>
      </c>
      <c r="L871" s="3">
        <f>(G871-H871)/G871</f>
        <v>2.6501766784452298E-2</v>
      </c>
      <c r="M871" s="2">
        <v>19599151</v>
      </c>
      <c r="N871" s="2">
        <v>2</v>
      </c>
    </row>
    <row r="872" spans="1:14" ht="15.75" x14ac:dyDescent="0.25">
      <c r="A872" s="6" t="s">
        <v>372</v>
      </c>
      <c r="B872" s="6" t="s">
        <v>4</v>
      </c>
      <c r="C872" s="6" t="s">
        <v>3</v>
      </c>
      <c r="D872" s="6" t="s">
        <v>2</v>
      </c>
      <c r="E872" s="6" t="s">
        <v>369</v>
      </c>
      <c r="F872" s="6" t="s">
        <v>0</v>
      </c>
      <c r="G872" s="5">
        <v>181120</v>
      </c>
      <c r="H872" s="5">
        <v>176320</v>
      </c>
      <c r="I872" s="2">
        <v>176320</v>
      </c>
      <c r="J872" s="2">
        <f>H872-I872</f>
        <v>0</v>
      </c>
      <c r="K872" s="4">
        <f>(H872-I872)/H872</f>
        <v>0</v>
      </c>
      <c r="L872" s="3">
        <f>(G872-H872)/G872</f>
        <v>2.6501766784452298E-2</v>
      </c>
      <c r="M872" s="2">
        <v>84471385.599999994</v>
      </c>
      <c r="N872" s="2">
        <v>2</v>
      </c>
    </row>
    <row r="873" spans="1:14" ht="15.75" x14ac:dyDescent="0.25">
      <c r="A873" s="6" t="s">
        <v>371</v>
      </c>
      <c r="B873" s="6" t="s">
        <v>17</v>
      </c>
      <c r="C873" s="6" t="s">
        <v>3</v>
      </c>
      <c r="D873" s="6" t="s">
        <v>8</v>
      </c>
      <c r="E873" s="6" t="s">
        <v>369</v>
      </c>
      <c r="F873" s="6" t="s">
        <v>0</v>
      </c>
      <c r="G873" s="5">
        <v>231422</v>
      </c>
      <c r="H873" s="5">
        <v>208686</v>
      </c>
      <c r="I873" s="2">
        <v>201500</v>
      </c>
      <c r="J873" s="2"/>
      <c r="K873" s="4">
        <f>(H873-I873)/H873</f>
        <v>3.443450926272007E-2</v>
      </c>
      <c r="L873" s="3">
        <f>(G873-H873)/G873</f>
        <v>9.8244764974807927E-2</v>
      </c>
      <c r="M873" s="2">
        <v>37594210</v>
      </c>
      <c r="N873" s="2">
        <v>4</v>
      </c>
    </row>
    <row r="874" spans="1:14" ht="15.75" x14ac:dyDescent="0.25">
      <c r="A874" s="6" t="s">
        <v>371</v>
      </c>
      <c r="B874" s="6" t="s">
        <v>17</v>
      </c>
      <c r="C874" s="6" t="s">
        <v>3</v>
      </c>
      <c r="D874" s="6" t="s">
        <v>2</v>
      </c>
      <c r="E874" s="6" t="s">
        <v>369</v>
      </c>
      <c r="F874" s="6" t="s">
        <v>0</v>
      </c>
      <c r="G874" s="5">
        <v>231422</v>
      </c>
      <c r="H874" s="5">
        <v>208686</v>
      </c>
      <c r="I874" s="2">
        <v>205000</v>
      </c>
      <c r="J874" s="2">
        <f>H874-I874</f>
        <v>3686</v>
      </c>
      <c r="K874" s="4">
        <f>(H874-I874)/H874</f>
        <v>1.7662900242469547E-2</v>
      </c>
      <c r="L874" s="3">
        <f>(G874-H874)/G874</f>
        <v>9.8244764974807927E-2</v>
      </c>
      <c r="M874" s="2">
        <v>67490100</v>
      </c>
      <c r="N874" s="2">
        <v>4</v>
      </c>
    </row>
    <row r="875" spans="1:14" ht="15.75" x14ac:dyDescent="0.25">
      <c r="A875" s="6" t="s">
        <v>371</v>
      </c>
      <c r="B875" s="6" t="s">
        <v>17</v>
      </c>
      <c r="C875" s="6" t="s">
        <v>9</v>
      </c>
      <c r="D875" s="6" t="s">
        <v>8</v>
      </c>
      <c r="E875" s="6" t="s">
        <v>369</v>
      </c>
      <c r="F875" s="6" t="s">
        <v>0</v>
      </c>
      <c r="G875" s="5">
        <v>228400</v>
      </c>
      <c r="H875" s="5">
        <v>207663.45</v>
      </c>
      <c r="I875" s="2">
        <v>201500</v>
      </c>
      <c r="J875" s="2"/>
      <c r="K875" s="4">
        <f>(H875-I875)/H875</f>
        <v>2.9679994240681309E-2</v>
      </c>
      <c r="L875" s="3">
        <f>(G875-H875)/G875</f>
        <v>9.0790499124343213E-2</v>
      </c>
      <c r="M875" s="2">
        <v>37594210</v>
      </c>
      <c r="N875" s="2">
        <v>3</v>
      </c>
    </row>
    <row r="876" spans="1:14" ht="15.75" x14ac:dyDescent="0.25">
      <c r="A876" s="6" t="s">
        <v>371</v>
      </c>
      <c r="B876" s="6" t="s">
        <v>17</v>
      </c>
      <c r="C876" s="6" t="s">
        <v>9</v>
      </c>
      <c r="D876" s="6" t="s">
        <v>2</v>
      </c>
      <c r="E876" s="6" t="s">
        <v>369</v>
      </c>
      <c r="F876" s="6" t="s">
        <v>0</v>
      </c>
      <c r="G876" s="5">
        <v>228400</v>
      </c>
      <c r="H876" s="5">
        <v>207663.45</v>
      </c>
      <c r="I876" s="2">
        <v>205000</v>
      </c>
      <c r="J876" s="2">
        <f>H876-I876</f>
        <v>2663.4500000000116</v>
      </c>
      <c r="K876" s="4">
        <f>(H876-I876)/H876</f>
        <v>1.2825800592256419E-2</v>
      </c>
      <c r="L876" s="3">
        <f>(G876-H876)/G876</f>
        <v>9.0790499124343213E-2</v>
      </c>
      <c r="M876" s="2">
        <v>67490100</v>
      </c>
      <c r="N876" s="2">
        <v>3</v>
      </c>
    </row>
    <row r="877" spans="1:14" ht="15.75" x14ac:dyDescent="0.25">
      <c r="A877" s="6" t="s">
        <v>370</v>
      </c>
      <c r="B877" s="6" t="s">
        <v>11</v>
      </c>
      <c r="C877" s="6" t="s">
        <v>3</v>
      </c>
      <c r="D877" s="6" t="s">
        <v>2</v>
      </c>
      <c r="E877" s="6" t="s">
        <v>369</v>
      </c>
      <c r="F877" s="6" t="s">
        <v>0</v>
      </c>
      <c r="G877" s="5">
        <v>179915.25</v>
      </c>
      <c r="H877" s="5">
        <v>176321.19</v>
      </c>
      <c r="I877" s="2">
        <v>176321.19</v>
      </c>
      <c r="J877" s="2">
        <f>H877-I877</f>
        <v>0</v>
      </c>
      <c r="K877" s="4">
        <f>(H877-I877)/H877</f>
        <v>0</v>
      </c>
      <c r="L877" s="3">
        <f>(G877-H877)/G877</f>
        <v>1.9976405557616699E-2</v>
      </c>
      <c r="M877" s="2">
        <v>95707142</v>
      </c>
      <c r="N877" s="2">
        <v>3</v>
      </c>
    </row>
    <row r="878" spans="1:14" ht="15.75" x14ac:dyDescent="0.25">
      <c r="A878" s="6" t="s">
        <v>368</v>
      </c>
      <c r="B878" s="6" t="s">
        <v>11</v>
      </c>
      <c r="C878" s="6" t="s">
        <v>3</v>
      </c>
      <c r="D878" s="6" t="s">
        <v>2</v>
      </c>
      <c r="E878" s="6" t="s">
        <v>365</v>
      </c>
      <c r="F878" s="6" t="s">
        <v>0</v>
      </c>
      <c r="G878" s="5">
        <v>257100</v>
      </c>
      <c r="H878" s="5">
        <v>214880</v>
      </c>
      <c r="I878" s="2">
        <v>207000</v>
      </c>
      <c r="J878" s="2">
        <f>H878-I878</f>
        <v>7880</v>
      </c>
      <c r="K878" s="4">
        <f>(H878-I878)/H878</f>
        <v>3.667163067758749E-2</v>
      </c>
      <c r="L878" s="3">
        <f>(G878-H878)/G878</f>
        <v>0.16421625826526642</v>
      </c>
      <c r="M878" s="2">
        <v>123574910</v>
      </c>
      <c r="N878" s="2">
        <v>6</v>
      </c>
    </row>
    <row r="879" spans="1:14" ht="15.75" x14ac:dyDescent="0.25">
      <c r="A879" s="6" t="s">
        <v>367</v>
      </c>
      <c r="B879" s="6" t="s">
        <v>11</v>
      </c>
      <c r="C879" s="6" t="s">
        <v>3</v>
      </c>
      <c r="D879" s="6" t="s">
        <v>2</v>
      </c>
      <c r="E879" s="6" t="s">
        <v>365</v>
      </c>
      <c r="F879" s="6" t="s">
        <v>0</v>
      </c>
      <c r="G879" s="5">
        <v>259000</v>
      </c>
      <c r="H879" s="5">
        <v>212500</v>
      </c>
      <c r="I879" s="2">
        <v>204758</v>
      </c>
      <c r="J879" s="2">
        <f>H879-I879</f>
        <v>7742</v>
      </c>
      <c r="K879" s="4">
        <f>(H879-I879)/H879</f>
        <v>3.6432941176470592E-2</v>
      </c>
      <c r="L879" s="3">
        <f>(G879-H879)/G879</f>
        <v>0.17953667953667954</v>
      </c>
      <c r="M879" s="2">
        <v>39117877.920000002</v>
      </c>
      <c r="N879" s="2">
        <v>8</v>
      </c>
    </row>
    <row r="880" spans="1:14" ht="15.75" x14ac:dyDescent="0.25">
      <c r="A880" s="6" t="s">
        <v>366</v>
      </c>
      <c r="B880" s="6" t="s">
        <v>17</v>
      </c>
      <c r="C880" s="6" t="s">
        <v>3</v>
      </c>
      <c r="D880" s="6" t="s">
        <v>2</v>
      </c>
      <c r="E880" s="6" t="s">
        <v>365</v>
      </c>
      <c r="F880" s="6" t="s">
        <v>0</v>
      </c>
      <c r="G880" s="5">
        <v>219200</v>
      </c>
      <c r="H880" s="5">
        <v>197633</v>
      </c>
      <c r="I880" s="2">
        <v>188500</v>
      </c>
      <c r="J880" s="2">
        <f>H880-I880</f>
        <v>9133</v>
      </c>
      <c r="K880" s="4">
        <f>(H880-I880)/H880</f>
        <v>4.6211918050123209E-2</v>
      </c>
      <c r="L880" s="3">
        <f>(G880-H880)/G880</f>
        <v>9.8389598540145992E-2</v>
      </c>
      <c r="M880" s="2">
        <v>116108460</v>
      </c>
      <c r="N880" s="2">
        <v>6</v>
      </c>
    </row>
    <row r="881" spans="1:14" ht="15.75" x14ac:dyDescent="0.25">
      <c r="A881" s="6" t="s">
        <v>364</v>
      </c>
      <c r="B881" s="6" t="s">
        <v>4</v>
      </c>
      <c r="C881" s="6" t="s">
        <v>3</v>
      </c>
      <c r="D881" s="6" t="s">
        <v>8</v>
      </c>
      <c r="E881" s="6" t="s">
        <v>362</v>
      </c>
      <c r="F881" s="6" t="s">
        <v>159</v>
      </c>
      <c r="G881" s="5">
        <v>182044</v>
      </c>
      <c r="H881" s="5">
        <v>175307</v>
      </c>
      <c r="I881" s="2">
        <v>171000</v>
      </c>
      <c r="J881" s="2"/>
      <c r="K881" s="4">
        <f>(H881-I881)/H881</f>
        <v>2.4568328703360391E-2</v>
      </c>
      <c r="L881" s="3">
        <f>(G881-H881)/G881</f>
        <v>3.700753663949375E-2</v>
      </c>
      <c r="M881" s="2">
        <v>86765400</v>
      </c>
      <c r="N881" s="2">
        <v>3</v>
      </c>
    </row>
    <row r="882" spans="1:14" ht="15.75" x14ac:dyDescent="0.25">
      <c r="A882" s="6" t="s">
        <v>364</v>
      </c>
      <c r="B882" s="6" t="s">
        <v>4</v>
      </c>
      <c r="C882" s="6" t="s">
        <v>3</v>
      </c>
      <c r="D882" s="6" t="s">
        <v>2</v>
      </c>
      <c r="E882" s="6" t="s">
        <v>362</v>
      </c>
      <c r="F882" s="6" t="s">
        <v>159</v>
      </c>
      <c r="G882" s="5">
        <v>182044</v>
      </c>
      <c r="H882" s="5">
        <v>175307</v>
      </c>
      <c r="I882" s="2">
        <v>175307</v>
      </c>
      <c r="J882" s="2">
        <f>H882-I882</f>
        <v>0</v>
      </c>
      <c r="K882" s="4">
        <f>(H882-I882)/H882</f>
        <v>0</v>
      </c>
      <c r="L882" s="3">
        <f>(G882-H882)/G882</f>
        <v>3.700753663949375E-2</v>
      </c>
      <c r="M882" s="2">
        <v>74677275.859999999</v>
      </c>
      <c r="N882" s="2">
        <v>3</v>
      </c>
    </row>
    <row r="883" spans="1:14" ht="15.75" x14ac:dyDescent="0.25">
      <c r="A883" s="6" t="s">
        <v>363</v>
      </c>
      <c r="B883" s="6" t="s">
        <v>17</v>
      </c>
      <c r="C883" s="6" t="s">
        <v>3</v>
      </c>
      <c r="D883" s="6" t="s">
        <v>8</v>
      </c>
      <c r="E883" s="6" t="s">
        <v>362</v>
      </c>
      <c r="F883" s="6" t="s">
        <v>159</v>
      </c>
      <c r="G883" s="5">
        <v>231856</v>
      </c>
      <c r="H883" s="5">
        <v>210665</v>
      </c>
      <c r="I883" s="2">
        <v>201400</v>
      </c>
      <c r="J883" s="2"/>
      <c r="K883" s="4">
        <f>(H883-I883)/H883</f>
        <v>4.3979778321031018E-2</v>
      </c>
      <c r="L883" s="3">
        <f>(G883-H883)/G883</f>
        <v>9.1397246566834581E-2</v>
      </c>
      <c r="M883" s="2">
        <v>18774508</v>
      </c>
      <c r="N883" s="2">
        <v>4</v>
      </c>
    </row>
    <row r="884" spans="1:14" ht="15.75" x14ac:dyDescent="0.25">
      <c r="A884" s="6" t="s">
        <v>363</v>
      </c>
      <c r="B884" s="6" t="s">
        <v>17</v>
      </c>
      <c r="C884" s="6" t="s">
        <v>3</v>
      </c>
      <c r="D884" s="6" t="s">
        <v>2</v>
      </c>
      <c r="E884" s="6" t="s">
        <v>362</v>
      </c>
      <c r="F884" s="6" t="s">
        <v>159</v>
      </c>
      <c r="G884" s="5">
        <v>231856</v>
      </c>
      <c r="H884" s="5">
        <v>210665</v>
      </c>
      <c r="I884" s="2">
        <v>205000</v>
      </c>
      <c r="J884" s="2">
        <f>H884-I884</f>
        <v>5665</v>
      </c>
      <c r="K884" s="4">
        <f>(H884-I884)/H884</f>
        <v>2.6891035530344387E-2</v>
      </c>
      <c r="L884" s="3">
        <f>(G884-H884)/G884</f>
        <v>9.1397246566834581E-2</v>
      </c>
      <c r="M884" s="2">
        <v>64345400</v>
      </c>
      <c r="N884" s="2">
        <v>4</v>
      </c>
    </row>
    <row r="885" spans="1:14" ht="15.75" x14ac:dyDescent="0.25">
      <c r="A885" s="6" t="s">
        <v>363</v>
      </c>
      <c r="B885" s="6" t="s">
        <v>17</v>
      </c>
      <c r="C885" s="6" t="s">
        <v>9</v>
      </c>
      <c r="D885" s="6" t="s">
        <v>8</v>
      </c>
      <c r="E885" s="6" t="s">
        <v>362</v>
      </c>
      <c r="F885" s="6" t="s">
        <v>159</v>
      </c>
      <c r="G885" s="5">
        <v>229709</v>
      </c>
      <c r="H885" s="5">
        <v>208769.59</v>
      </c>
      <c r="I885" s="2">
        <v>201400</v>
      </c>
      <c r="J885" s="2"/>
      <c r="K885" s="4">
        <f>(H885-I885)/H885</f>
        <v>3.5300112434957585E-2</v>
      </c>
      <c r="L885" s="3">
        <f>(G885-H885)/G885</f>
        <v>9.1156245510624331E-2</v>
      </c>
      <c r="M885" s="2">
        <v>18774508</v>
      </c>
      <c r="N885" s="2">
        <v>3</v>
      </c>
    </row>
    <row r="886" spans="1:14" ht="15.75" x14ac:dyDescent="0.25">
      <c r="A886" s="6" t="s">
        <v>363</v>
      </c>
      <c r="B886" s="6" t="s">
        <v>17</v>
      </c>
      <c r="C886" s="6" t="s">
        <v>9</v>
      </c>
      <c r="D886" s="6" t="s">
        <v>2</v>
      </c>
      <c r="E886" s="6" t="s">
        <v>362</v>
      </c>
      <c r="F886" s="6" t="s">
        <v>159</v>
      </c>
      <c r="G886" s="5">
        <v>229709</v>
      </c>
      <c r="H886" s="5">
        <v>208769.59</v>
      </c>
      <c r="I886" s="2">
        <v>205000</v>
      </c>
      <c r="J886" s="2">
        <f>H886-I886</f>
        <v>3769.5899999999965</v>
      </c>
      <c r="K886" s="4">
        <f>(H886-I886)/H886</f>
        <v>1.8056221693973709E-2</v>
      </c>
      <c r="L886" s="3">
        <f>(G886-H886)/G886</f>
        <v>9.1156245510624331E-2</v>
      </c>
      <c r="M886" s="2">
        <v>64345400</v>
      </c>
      <c r="N886" s="2">
        <v>3</v>
      </c>
    </row>
    <row r="887" spans="1:14" ht="15.75" x14ac:dyDescent="0.25">
      <c r="A887" s="6" t="s">
        <v>361</v>
      </c>
      <c r="B887" s="6" t="s">
        <v>17</v>
      </c>
      <c r="C887" s="6" t="s">
        <v>9</v>
      </c>
      <c r="D887" s="6" t="s">
        <v>8</v>
      </c>
      <c r="E887" s="6" t="s">
        <v>360</v>
      </c>
      <c r="F887" s="6" t="s">
        <v>0</v>
      </c>
      <c r="G887" s="5">
        <v>1445000</v>
      </c>
      <c r="H887" s="5">
        <v>1367725.38</v>
      </c>
      <c r="I887" s="2">
        <v>1367725.38</v>
      </c>
      <c r="J887" s="2"/>
      <c r="K887" s="4">
        <f>(H887-I887)/H887</f>
        <v>0</v>
      </c>
      <c r="L887" s="3">
        <f>(G887-H887)/G887</f>
        <v>5.3477245674740562E-2</v>
      </c>
      <c r="M887" s="2">
        <v>4841747.8499999996</v>
      </c>
      <c r="N887" s="2">
        <v>5</v>
      </c>
    </row>
    <row r="888" spans="1:14" ht="15.75" x14ac:dyDescent="0.25">
      <c r="A888" s="6" t="s">
        <v>359</v>
      </c>
      <c r="B888" s="6" t="s">
        <v>17</v>
      </c>
      <c r="C888" s="6" t="s">
        <v>3</v>
      </c>
      <c r="D888" s="6" t="s">
        <v>2</v>
      </c>
      <c r="E888" s="6" t="s">
        <v>354</v>
      </c>
      <c r="F888" s="6" t="s">
        <v>159</v>
      </c>
      <c r="G888" s="5">
        <v>78699</v>
      </c>
      <c r="H888" s="5">
        <v>69350</v>
      </c>
      <c r="I888" s="2">
        <v>69350</v>
      </c>
      <c r="J888" s="2">
        <f>H888-I888</f>
        <v>0</v>
      </c>
      <c r="K888" s="4">
        <f>(H888-I888)/H888</f>
        <v>0</v>
      </c>
      <c r="L888" s="3">
        <f>(G888-H888)/G888</f>
        <v>0.11879439382965476</v>
      </c>
      <c r="M888" s="2">
        <v>17921427</v>
      </c>
      <c r="N888" s="2">
        <v>1</v>
      </c>
    </row>
    <row r="889" spans="1:14" ht="15.75" x14ac:dyDescent="0.25">
      <c r="A889" s="6" t="s">
        <v>358</v>
      </c>
      <c r="B889" s="6" t="s">
        <v>17</v>
      </c>
      <c r="C889" s="6" t="s">
        <v>9</v>
      </c>
      <c r="D889" s="6" t="s">
        <v>8</v>
      </c>
      <c r="E889" s="6" t="s">
        <v>354</v>
      </c>
      <c r="F889" s="6" t="s">
        <v>0</v>
      </c>
      <c r="G889" s="5">
        <v>41850</v>
      </c>
      <c r="H889" s="5">
        <v>40375</v>
      </c>
      <c r="I889" s="2">
        <v>40375</v>
      </c>
      <c r="J889" s="2"/>
      <c r="K889" s="4">
        <f>(H889-I889)/H889</f>
        <v>0</v>
      </c>
      <c r="L889" s="3">
        <f>(G889-H889)/G889</f>
        <v>3.5244922341696537E-2</v>
      </c>
      <c r="M889" s="2">
        <v>2906192.5</v>
      </c>
      <c r="N889" s="2">
        <v>4</v>
      </c>
    </row>
    <row r="890" spans="1:14" ht="15.75" x14ac:dyDescent="0.25">
      <c r="A890" s="6" t="s">
        <v>357</v>
      </c>
      <c r="B890" s="6" t="s">
        <v>11</v>
      </c>
      <c r="C890" s="6" t="s">
        <v>3</v>
      </c>
      <c r="D890" s="6" t="s">
        <v>2</v>
      </c>
      <c r="E890" s="6" t="s">
        <v>354</v>
      </c>
      <c r="F890" s="6" t="s">
        <v>13</v>
      </c>
      <c r="G890" s="5">
        <v>71000</v>
      </c>
      <c r="H890" s="5">
        <v>65254</v>
      </c>
      <c r="I890" s="2">
        <v>65254</v>
      </c>
      <c r="J890" s="2">
        <f>H890-I890</f>
        <v>0</v>
      </c>
      <c r="K890" s="4">
        <f>(H890-I890)/H890</f>
        <v>0</v>
      </c>
      <c r="L890" s="3">
        <f>(G890-H890)/G890</f>
        <v>8.0929577464788738E-2</v>
      </c>
      <c r="M890" s="2">
        <v>18556932.52</v>
      </c>
      <c r="N890" s="2">
        <v>4</v>
      </c>
    </row>
    <row r="891" spans="1:14" ht="15.75" x14ac:dyDescent="0.25">
      <c r="A891" s="6" t="s">
        <v>357</v>
      </c>
      <c r="B891" s="6" t="s">
        <v>11</v>
      </c>
      <c r="C891" s="6" t="s">
        <v>9</v>
      </c>
      <c r="D891" s="6" t="s">
        <v>2</v>
      </c>
      <c r="E891" s="6" t="s">
        <v>354</v>
      </c>
      <c r="F891" s="6" t="s">
        <v>13</v>
      </c>
      <c r="G891" s="5">
        <v>66200</v>
      </c>
      <c r="H891" s="5">
        <v>66030</v>
      </c>
      <c r="I891" s="2">
        <v>65254</v>
      </c>
      <c r="J891" s="2">
        <f>H891-I891</f>
        <v>776</v>
      </c>
      <c r="K891" s="4">
        <f>(H891-I891)/H891</f>
        <v>1.1752233833106163E-2</v>
      </c>
      <c r="L891" s="3">
        <f>(G891-H891)/G891</f>
        <v>2.5679758308157102E-3</v>
      </c>
      <c r="M891" s="2">
        <v>18556932.52</v>
      </c>
      <c r="N891" s="2">
        <v>2</v>
      </c>
    </row>
    <row r="892" spans="1:14" ht="15.75" x14ac:dyDescent="0.25">
      <c r="A892" s="6" t="s">
        <v>356</v>
      </c>
      <c r="B892" s="6" t="s">
        <v>4</v>
      </c>
      <c r="C892" s="6" t="s">
        <v>3</v>
      </c>
      <c r="D892" s="6" t="s">
        <v>8</v>
      </c>
      <c r="E892" s="6" t="s">
        <v>354</v>
      </c>
      <c r="F892" s="6" t="s">
        <v>13</v>
      </c>
      <c r="G892" s="5">
        <v>60480</v>
      </c>
      <c r="H892" s="5">
        <v>55170</v>
      </c>
      <c r="I892" s="2">
        <v>52341.7</v>
      </c>
      <c r="J892" s="2"/>
      <c r="K892" s="4">
        <f>(H892-I892)/H892</f>
        <v>5.1265180351640439E-2</v>
      </c>
      <c r="L892" s="3">
        <f>(G892-H892)/G892</f>
        <v>8.7797619047619041E-2</v>
      </c>
      <c r="M892" s="2">
        <v>28225785.140000001</v>
      </c>
      <c r="N892" s="2">
        <v>9</v>
      </c>
    </row>
    <row r="893" spans="1:14" ht="15.75" x14ac:dyDescent="0.25">
      <c r="A893" s="6" t="s">
        <v>356</v>
      </c>
      <c r="B893" s="6" t="s">
        <v>4</v>
      </c>
      <c r="C893" s="6" t="s">
        <v>3</v>
      </c>
      <c r="D893" s="6" t="s">
        <v>2</v>
      </c>
      <c r="E893" s="6" t="s">
        <v>354</v>
      </c>
      <c r="F893" s="6" t="s">
        <v>13</v>
      </c>
      <c r="G893" s="5">
        <v>60480</v>
      </c>
      <c r="H893" s="5">
        <v>55170</v>
      </c>
      <c r="I893" s="2">
        <v>55170</v>
      </c>
      <c r="J893" s="2">
        <f>H893-I893</f>
        <v>0</v>
      </c>
      <c r="K893" s="4">
        <f>(H893-I893)/H893</f>
        <v>0</v>
      </c>
      <c r="L893" s="3">
        <f>(G893-H893)/G893</f>
        <v>8.7797619047619041E-2</v>
      </c>
      <c r="M893" s="2">
        <v>32485199.399999999</v>
      </c>
      <c r="N893" s="2">
        <v>9</v>
      </c>
    </row>
    <row r="894" spans="1:14" ht="15.75" x14ac:dyDescent="0.25">
      <c r="A894" s="6" t="s">
        <v>356</v>
      </c>
      <c r="B894" s="6" t="s">
        <v>4</v>
      </c>
      <c r="C894" s="6" t="s">
        <v>9</v>
      </c>
      <c r="D894" s="6" t="s">
        <v>8</v>
      </c>
      <c r="E894" s="6" t="s">
        <v>354</v>
      </c>
      <c r="F894" s="6" t="s">
        <v>13</v>
      </c>
      <c r="G894" s="5">
        <v>58150</v>
      </c>
      <c r="H894" s="5">
        <v>52341.7</v>
      </c>
      <c r="I894" s="2">
        <v>52341.7</v>
      </c>
      <c r="J894" s="2"/>
      <c r="K894" s="4">
        <f>(H894-I894)/H894</f>
        <v>0</v>
      </c>
      <c r="L894" s="3">
        <f>(G894-H894)/G894</f>
        <v>9.9884780739466952E-2</v>
      </c>
      <c r="M894" s="2">
        <v>28225785.140000001</v>
      </c>
      <c r="N894" s="2">
        <v>3</v>
      </c>
    </row>
    <row r="895" spans="1:14" ht="15.75" x14ac:dyDescent="0.25">
      <c r="A895" s="6" t="s">
        <v>355</v>
      </c>
      <c r="B895" s="6" t="s">
        <v>17</v>
      </c>
      <c r="C895" s="6" t="s">
        <v>9</v>
      </c>
      <c r="D895" s="6" t="s">
        <v>8</v>
      </c>
      <c r="E895" s="6" t="s">
        <v>354</v>
      </c>
      <c r="F895" s="6" t="s">
        <v>13</v>
      </c>
      <c r="G895" s="5">
        <v>63500</v>
      </c>
      <c r="H895" s="5">
        <v>63200</v>
      </c>
      <c r="I895" s="2">
        <v>63200</v>
      </c>
      <c r="J895" s="2"/>
      <c r="K895" s="4">
        <f>(H895-I895)/H895</f>
        <v>0</v>
      </c>
      <c r="L895" s="3">
        <f>(G895-H895)/G895</f>
        <v>4.7244094488188976E-3</v>
      </c>
      <c r="M895" s="2">
        <v>5966080</v>
      </c>
      <c r="N895" s="2">
        <v>1</v>
      </c>
    </row>
    <row r="896" spans="1:14" ht="15.75" x14ac:dyDescent="0.25">
      <c r="A896" s="6" t="s">
        <v>353</v>
      </c>
      <c r="B896" s="6" t="s">
        <v>4</v>
      </c>
      <c r="C896" s="6" t="s">
        <v>3</v>
      </c>
      <c r="D896" s="6" t="s">
        <v>8</v>
      </c>
      <c r="E896" s="6" t="s">
        <v>352</v>
      </c>
      <c r="F896" s="6" t="s">
        <v>13</v>
      </c>
      <c r="G896" s="5">
        <v>838000</v>
      </c>
      <c r="H896" s="5">
        <v>829650</v>
      </c>
      <c r="I896" s="2">
        <v>656525.43000000005</v>
      </c>
      <c r="J896" s="2"/>
      <c r="K896" s="4">
        <f>(H896-I896)/H896</f>
        <v>0.20867181341529553</v>
      </c>
      <c r="L896" s="3">
        <f>(G896-H896)/G896</f>
        <v>9.9642004773269691E-3</v>
      </c>
      <c r="M896" s="2">
        <v>15494000.15</v>
      </c>
      <c r="N896" s="2">
        <v>4</v>
      </c>
    </row>
    <row r="897" spans="1:14" ht="15.75" x14ac:dyDescent="0.25">
      <c r="A897" s="6" t="s">
        <v>353</v>
      </c>
      <c r="B897" s="6" t="s">
        <v>4</v>
      </c>
      <c r="C897" s="6" t="s">
        <v>3</v>
      </c>
      <c r="D897" s="6" t="s">
        <v>2</v>
      </c>
      <c r="E897" s="6" t="s">
        <v>352</v>
      </c>
      <c r="F897" s="6" t="s">
        <v>13</v>
      </c>
      <c r="G897" s="5">
        <v>838000</v>
      </c>
      <c r="H897" s="5">
        <v>829650</v>
      </c>
      <c r="I897" s="2">
        <v>829650</v>
      </c>
      <c r="J897" s="2">
        <f>H897-I897</f>
        <v>0</v>
      </c>
      <c r="K897" s="4">
        <f>(H897-I897)/H897</f>
        <v>0</v>
      </c>
      <c r="L897" s="3">
        <f>(G897-H897)/G897</f>
        <v>9.9642004773269691E-3</v>
      </c>
      <c r="M897" s="2">
        <v>5873922</v>
      </c>
      <c r="N897" s="2">
        <v>4</v>
      </c>
    </row>
    <row r="898" spans="1:14" ht="15.75" x14ac:dyDescent="0.25">
      <c r="A898" s="6" t="s">
        <v>351</v>
      </c>
      <c r="B898" s="6" t="s">
        <v>4</v>
      </c>
      <c r="C898" s="6" t="s">
        <v>3</v>
      </c>
      <c r="D898" s="6" t="s">
        <v>2</v>
      </c>
      <c r="E898" s="6" t="s">
        <v>348</v>
      </c>
      <c r="F898" s="6" t="s">
        <v>159</v>
      </c>
      <c r="G898" s="5">
        <v>235000</v>
      </c>
      <c r="H898" s="5">
        <v>205085</v>
      </c>
      <c r="I898" s="2">
        <v>186000</v>
      </c>
      <c r="J898" s="2">
        <f>H898-I898</f>
        <v>19085</v>
      </c>
      <c r="K898" s="4">
        <f>(H898-I898)/H898</f>
        <v>9.3058975546724529E-2</v>
      </c>
      <c r="L898" s="3">
        <f>(G898-H898)/G898</f>
        <v>0.12729787234042553</v>
      </c>
      <c r="M898" s="2">
        <v>117813300.40000001</v>
      </c>
      <c r="N898" s="2">
        <v>6</v>
      </c>
    </row>
    <row r="899" spans="1:14" ht="15.75" x14ac:dyDescent="0.25">
      <c r="A899" s="6" t="s">
        <v>350</v>
      </c>
      <c r="B899" s="6" t="s">
        <v>17</v>
      </c>
      <c r="C899" s="6" t="s">
        <v>3</v>
      </c>
      <c r="D899" s="6" t="s">
        <v>2</v>
      </c>
      <c r="E899" s="6" t="s">
        <v>348</v>
      </c>
      <c r="F899" s="6" t="s">
        <v>159</v>
      </c>
      <c r="G899" s="5">
        <v>184000</v>
      </c>
      <c r="H899" s="5">
        <v>167830</v>
      </c>
      <c r="I899" s="2">
        <v>167830</v>
      </c>
      <c r="J899" s="2">
        <f>H899-I899</f>
        <v>0</v>
      </c>
      <c r="K899" s="4">
        <f>(H899-I899)/H899</f>
        <v>0</v>
      </c>
      <c r="L899" s="3">
        <f>(G899-H899)/G899</f>
        <v>8.7880434782608693E-2</v>
      </c>
      <c r="M899" s="2">
        <v>42182392.200000003</v>
      </c>
      <c r="N899" s="2">
        <v>2</v>
      </c>
    </row>
    <row r="900" spans="1:14" ht="15.75" x14ac:dyDescent="0.25">
      <c r="A900" s="6" t="s">
        <v>349</v>
      </c>
      <c r="B900" s="6" t="s">
        <v>17</v>
      </c>
      <c r="C900" s="6" t="s">
        <v>3</v>
      </c>
      <c r="D900" s="6" t="s">
        <v>55</v>
      </c>
      <c r="E900" s="6" t="s">
        <v>348</v>
      </c>
      <c r="F900" s="6" t="s">
        <v>159</v>
      </c>
      <c r="G900" s="5">
        <v>221500</v>
      </c>
      <c r="H900" s="5">
        <v>199000</v>
      </c>
      <c r="I900" s="2">
        <v>132401</v>
      </c>
      <c r="J900" s="2"/>
      <c r="K900" s="4">
        <f>(H900-I900)/H900</f>
        <v>0.3346683417085427</v>
      </c>
      <c r="L900" s="3">
        <f>(G900-H900)/G900</f>
        <v>0.10158013544018059</v>
      </c>
      <c r="M900" s="2">
        <v>9061524.4399999995</v>
      </c>
      <c r="N900" s="2">
        <v>6</v>
      </c>
    </row>
    <row r="901" spans="1:14" ht="15.75" x14ac:dyDescent="0.25">
      <c r="A901" s="6" t="s">
        <v>349</v>
      </c>
      <c r="B901" s="6" t="s">
        <v>17</v>
      </c>
      <c r="C901" s="6" t="s">
        <v>3</v>
      </c>
      <c r="D901" s="6" t="s">
        <v>2</v>
      </c>
      <c r="E901" s="6" t="s">
        <v>348</v>
      </c>
      <c r="F901" s="6" t="s">
        <v>159</v>
      </c>
      <c r="G901" s="5">
        <v>221500</v>
      </c>
      <c r="H901" s="5">
        <v>199000</v>
      </c>
      <c r="I901" s="2">
        <v>189000</v>
      </c>
      <c r="J901" s="2">
        <f>H901-I901</f>
        <v>10000</v>
      </c>
      <c r="K901" s="4">
        <f>(H901-I901)/H901</f>
        <v>5.0251256281407038E-2</v>
      </c>
      <c r="L901" s="3">
        <f>(G901-H901)/G901</f>
        <v>0.10158013544018059</v>
      </c>
      <c r="M901" s="2">
        <v>51517620</v>
      </c>
      <c r="N901" s="2">
        <v>6</v>
      </c>
    </row>
    <row r="902" spans="1:14" ht="15.75" x14ac:dyDescent="0.25">
      <c r="A902" s="6" t="s">
        <v>347</v>
      </c>
      <c r="B902" s="6" t="s">
        <v>4</v>
      </c>
      <c r="C902" s="6" t="s">
        <v>3</v>
      </c>
      <c r="D902" s="6" t="s">
        <v>2</v>
      </c>
      <c r="E902" s="6" t="s">
        <v>345</v>
      </c>
      <c r="F902" s="6" t="s">
        <v>13</v>
      </c>
      <c r="G902" s="5">
        <v>16741</v>
      </c>
      <c r="H902" s="5">
        <v>16610</v>
      </c>
      <c r="I902" s="2">
        <v>15889</v>
      </c>
      <c r="J902" s="2">
        <f>H902-I902</f>
        <v>721</v>
      </c>
      <c r="K902" s="4">
        <f>(H902-I902)/H902</f>
        <v>4.3407585791691752E-2</v>
      </c>
      <c r="L902" s="3">
        <f>(G902-H902)/G902</f>
        <v>7.8251000537602287E-3</v>
      </c>
      <c r="M902" s="2">
        <v>10818184.539999999</v>
      </c>
      <c r="N902" s="2">
        <v>3</v>
      </c>
    </row>
    <row r="903" spans="1:14" ht="15.75" x14ac:dyDescent="0.25">
      <c r="A903" s="6" t="s">
        <v>346</v>
      </c>
      <c r="B903" s="6" t="s">
        <v>17</v>
      </c>
      <c r="C903" s="6" t="s">
        <v>3</v>
      </c>
      <c r="D903" s="6" t="s">
        <v>8</v>
      </c>
      <c r="E903" s="6" t="s">
        <v>345</v>
      </c>
      <c r="F903" s="6" t="s">
        <v>13</v>
      </c>
      <c r="G903" s="5">
        <v>17627</v>
      </c>
      <c r="H903" s="5">
        <v>17494</v>
      </c>
      <c r="I903" s="2">
        <v>6015</v>
      </c>
      <c r="J903" s="2"/>
      <c r="K903" s="4">
        <f>(H903-I903)/H903</f>
        <v>0.65616782896993253</v>
      </c>
      <c r="L903" s="3">
        <f>(G903-H903)/G903</f>
        <v>7.5452430929823563E-3</v>
      </c>
      <c r="M903" s="2">
        <v>951091.8</v>
      </c>
      <c r="N903" s="2">
        <v>3</v>
      </c>
    </row>
    <row r="904" spans="1:14" ht="15.75" x14ac:dyDescent="0.25">
      <c r="A904" s="6" t="s">
        <v>346</v>
      </c>
      <c r="B904" s="6" t="s">
        <v>17</v>
      </c>
      <c r="C904" s="6" t="s">
        <v>3</v>
      </c>
      <c r="D904" s="6" t="s">
        <v>2</v>
      </c>
      <c r="E904" s="6" t="s">
        <v>345</v>
      </c>
      <c r="F904" s="6" t="s">
        <v>13</v>
      </c>
      <c r="G904" s="5">
        <v>17627</v>
      </c>
      <c r="H904" s="5">
        <v>17494</v>
      </c>
      <c r="I904" s="2">
        <v>17494</v>
      </c>
      <c r="J904" s="2">
        <f>H904-I904</f>
        <v>0</v>
      </c>
      <c r="K904" s="4">
        <f>(H904-I904)/H904</f>
        <v>0</v>
      </c>
      <c r="L904" s="3">
        <f>(G904-H904)/G904</f>
        <v>7.5452430929823563E-3</v>
      </c>
      <c r="M904" s="2">
        <v>14161043.119999999</v>
      </c>
      <c r="N904" s="2">
        <v>3</v>
      </c>
    </row>
    <row r="905" spans="1:14" ht="15.75" x14ac:dyDescent="0.25">
      <c r="A905" s="6" t="s">
        <v>344</v>
      </c>
      <c r="B905" s="6" t="s">
        <v>17</v>
      </c>
      <c r="C905" s="6" t="s">
        <v>3</v>
      </c>
      <c r="D905" s="6" t="s">
        <v>2</v>
      </c>
      <c r="E905" s="6" t="s">
        <v>343</v>
      </c>
      <c r="F905" s="6" t="s">
        <v>0</v>
      </c>
      <c r="G905" s="5">
        <v>80331</v>
      </c>
      <c r="H905" s="5">
        <v>80010</v>
      </c>
      <c r="I905" s="2">
        <v>80010</v>
      </c>
      <c r="J905" s="2">
        <f>H905-I905</f>
        <v>0</v>
      </c>
      <c r="K905" s="4">
        <f>(H905-I905)/H905</f>
        <v>0</v>
      </c>
      <c r="L905" s="3">
        <f>(G905-H905)/G905</f>
        <v>3.9959666878291071E-3</v>
      </c>
      <c r="M905" s="2">
        <v>120888071.68000001</v>
      </c>
      <c r="N905" s="2">
        <v>3</v>
      </c>
    </row>
    <row r="906" spans="1:14" ht="15.75" x14ac:dyDescent="0.25">
      <c r="A906" s="6" t="s">
        <v>342</v>
      </c>
      <c r="B906" s="6" t="s">
        <v>17</v>
      </c>
      <c r="C906" s="6" t="s">
        <v>3</v>
      </c>
      <c r="D906" s="6" t="s">
        <v>8</v>
      </c>
      <c r="E906" s="6" t="s">
        <v>335</v>
      </c>
      <c r="F906" s="6" t="s">
        <v>159</v>
      </c>
      <c r="G906" s="5">
        <v>750000</v>
      </c>
      <c r="H906" s="5">
        <v>742529</v>
      </c>
      <c r="I906" s="2">
        <v>400586.83</v>
      </c>
      <c r="J906" s="2"/>
      <c r="K906" s="4">
        <f>(H906-I906)/H906</f>
        <v>0.46051018882764172</v>
      </c>
      <c r="L906" s="3">
        <f>(G906-H906)/G906</f>
        <v>9.9613333333333342E-3</v>
      </c>
      <c r="M906" s="2">
        <v>19972680</v>
      </c>
      <c r="N906" s="2">
        <v>3</v>
      </c>
    </row>
    <row r="907" spans="1:14" ht="15.75" x14ac:dyDescent="0.25">
      <c r="A907" s="6" t="s">
        <v>342</v>
      </c>
      <c r="B907" s="6" t="s">
        <v>17</v>
      </c>
      <c r="C907" s="6" t="s">
        <v>3</v>
      </c>
      <c r="D907" s="6" t="s">
        <v>55</v>
      </c>
      <c r="E907" s="6" t="s">
        <v>335</v>
      </c>
      <c r="F907" s="6" t="s">
        <v>159</v>
      </c>
      <c r="G907" s="5">
        <v>750000</v>
      </c>
      <c r="H907" s="5">
        <v>742529</v>
      </c>
      <c r="I907" s="2">
        <v>399785.65</v>
      </c>
      <c r="J907" s="2"/>
      <c r="K907" s="4">
        <f>(H907-I907)/H907</f>
        <v>0.46158917698837348</v>
      </c>
      <c r="L907" s="3">
        <f>(G907-H907)/G907</f>
        <v>9.9613333333333342E-3</v>
      </c>
      <c r="M907" s="2">
        <v>19932734.640000001</v>
      </c>
      <c r="N907" s="2">
        <v>3</v>
      </c>
    </row>
    <row r="908" spans="1:14" ht="15.75" x14ac:dyDescent="0.25">
      <c r="A908" s="6" t="s">
        <v>341</v>
      </c>
      <c r="B908" s="6" t="s">
        <v>17</v>
      </c>
      <c r="C908" s="6" t="s">
        <v>9</v>
      </c>
      <c r="D908" s="6" t="s">
        <v>2</v>
      </c>
      <c r="E908" s="6" t="s">
        <v>335</v>
      </c>
      <c r="F908" s="6" t="s">
        <v>159</v>
      </c>
      <c r="G908" s="5">
        <v>700000</v>
      </c>
      <c r="H908" s="5">
        <v>612332</v>
      </c>
      <c r="I908" s="2">
        <v>535000</v>
      </c>
      <c r="J908" s="2">
        <f>H908-I908</f>
        <v>77332</v>
      </c>
      <c r="K908" s="4">
        <f>(H908-I908)/H908</f>
        <v>0.12629096633852224</v>
      </c>
      <c r="L908" s="3">
        <f>(G908-H908)/G908</f>
        <v>0.12523999999999999</v>
      </c>
      <c r="M908" s="2">
        <v>34721500</v>
      </c>
      <c r="N908" s="2">
        <v>1</v>
      </c>
    </row>
    <row r="909" spans="1:14" ht="15.75" x14ac:dyDescent="0.25">
      <c r="A909" s="6" t="s">
        <v>340</v>
      </c>
      <c r="B909" s="6" t="s">
        <v>17</v>
      </c>
      <c r="C909" s="6" t="s">
        <v>3</v>
      </c>
      <c r="D909" s="6" t="s">
        <v>55</v>
      </c>
      <c r="E909" s="6" t="s">
        <v>335</v>
      </c>
      <c r="F909" s="6" t="s">
        <v>159</v>
      </c>
      <c r="G909" s="5">
        <v>825000</v>
      </c>
      <c r="H909" s="5">
        <v>798499.8</v>
      </c>
      <c r="I909" s="2">
        <v>436441</v>
      </c>
      <c r="J909" s="2"/>
      <c r="K909" s="4">
        <f>(H909-I909)/H909</f>
        <v>0.45342378294897512</v>
      </c>
      <c r="L909" s="3">
        <f>(G909-H909)/G909</f>
        <v>3.2121454545454488E-2</v>
      </c>
      <c r="M909" s="2">
        <v>87035064.219999999</v>
      </c>
      <c r="N909" s="2">
        <v>4</v>
      </c>
    </row>
    <row r="910" spans="1:14" ht="15.75" x14ac:dyDescent="0.25">
      <c r="A910" s="6" t="s">
        <v>339</v>
      </c>
      <c r="B910" s="6" t="s">
        <v>26</v>
      </c>
      <c r="C910" s="6" t="s">
        <v>3</v>
      </c>
      <c r="D910" s="6" t="s">
        <v>8</v>
      </c>
      <c r="E910" s="6" t="s">
        <v>335</v>
      </c>
      <c r="F910" s="6" t="s">
        <v>159</v>
      </c>
      <c r="G910" s="5">
        <v>680000</v>
      </c>
      <c r="H910" s="5">
        <v>630926</v>
      </c>
      <c r="I910" s="2">
        <v>625880</v>
      </c>
      <c r="J910" s="2"/>
      <c r="K910" s="4">
        <f>(H910-I910)/H910</f>
        <v>7.9977683595223534E-3</v>
      </c>
      <c r="L910" s="3">
        <f>(G910-H910)/G910</f>
        <v>7.2167647058823531E-2</v>
      </c>
      <c r="M910" s="2">
        <v>38481384.039999999</v>
      </c>
      <c r="N910" s="2">
        <v>4</v>
      </c>
    </row>
    <row r="911" spans="1:14" ht="15.75" x14ac:dyDescent="0.25">
      <c r="A911" s="6" t="s">
        <v>339</v>
      </c>
      <c r="B911" s="6" t="s">
        <v>26</v>
      </c>
      <c r="C911" s="6" t="s">
        <v>3</v>
      </c>
      <c r="D911" s="6" t="s">
        <v>2</v>
      </c>
      <c r="E911" s="6" t="s">
        <v>335</v>
      </c>
      <c r="F911" s="6" t="s">
        <v>159</v>
      </c>
      <c r="G911" s="5">
        <v>680000</v>
      </c>
      <c r="H911" s="5">
        <v>630926</v>
      </c>
      <c r="I911" s="2">
        <v>630926</v>
      </c>
      <c r="J911" s="2">
        <f>H911-I911</f>
        <v>0</v>
      </c>
      <c r="K911" s="4">
        <f>(H911-I911)/H911</f>
        <v>0</v>
      </c>
      <c r="L911" s="3">
        <f>(G911-H911)/G911</f>
        <v>7.2167647058823531E-2</v>
      </c>
      <c r="M911" s="2">
        <v>81894194.799999997</v>
      </c>
      <c r="N911" s="2">
        <v>4</v>
      </c>
    </row>
    <row r="912" spans="1:14" ht="15.75" x14ac:dyDescent="0.25">
      <c r="A912" s="6" t="s">
        <v>338</v>
      </c>
      <c r="B912" s="6" t="s">
        <v>26</v>
      </c>
      <c r="C912" s="6" t="s">
        <v>3</v>
      </c>
      <c r="D912" s="6" t="s">
        <v>2</v>
      </c>
      <c r="E912" s="6" t="s">
        <v>335</v>
      </c>
      <c r="F912" s="6" t="s">
        <v>159</v>
      </c>
      <c r="G912" s="5">
        <v>535000</v>
      </c>
      <c r="H912" s="5">
        <v>531796</v>
      </c>
      <c r="I912" s="2">
        <v>531796</v>
      </c>
      <c r="J912" s="2">
        <f>H912-I912</f>
        <v>0</v>
      </c>
      <c r="K912" s="4">
        <f>(H912-I912)/H912</f>
        <v>0</v>
      </c>
      <c r="L912" s="3">
        <f>(G912-H912)/G912</f>
        <v>5.9887850467289722E-3</v>
      </c>
      <c r="M912" s="2">
        <v>38906195.359999999</v>
      </c>
      <c r="N912" s="2">
        <v>3</v>
      </c>
    </row>
    <row r="913" spans="1:14" ht="15.75" x14ac:dyDescent="0.25">
      <c r="A913" s="6" t="s">
        <v>337</v>
      </c>
      <c r="B913" s="6" t="s">
        <v>17</v>
      </c>
      <c r="C913" s="6" t="s">
        <v>3</v>
      </c>
      <c r="D913" s="6" t="s">
        <v>8</v>
      </c>
      <c r="E913" s="6" t="s">
        <v>335</v>
      </c>
      <c r="F913" s="6" t="s">
        <v>0</v>
      </c>
      <c r="G913" s="5">
        <v>549232</v>
      </c>
      <c r="H913" s="5">
        <v>545397.05000000005</v>
      </c>
      <c r="I913" s="2">
        <v>466910</v>
      </c>
      <c r="J913" s="2"/>
      <c r="K913" s="4">
        <f>(H913-I913)/H913</f>
        <v>0.14390809411235364</v>
      </c>
      <c r="L913" s="3">
        <f>(G913-H913)/G913</f>
        <v>6.9823863139801641E-3</v>
      </c>
      <c r="M913" s="2">
        <v>5627538</v>
      </c>
      <c r="N913" s="2">
        <v>3</v>
      </c>
    </row>
    <row r="914" spans="1:14" ht="15.75" x14ac:dyDescent="0.25">
      <c r="A914" s="6" t="s">
        <v>337</v>
      </c>
      <c r="B914" s="6" t="s">
        <v>17</v>
      </c>
      <c r="C914" s="6" t="s">
        <v>3</v>
      </c>
      <c r="D914" s="6" t="s">
        <v>2</v>
      </c>
      <c r="E914" s="6" t="s">
        <v>335</v>
      </c>
      <c r="F914" s="6" t="s">
        <v>0</v>
      </c>
      <c r="G914" s="5">
        <v>549232</v>
      </c>
      <c r="H914" s="5">
        <v>545397.05000000005</v>
      </c>
      <c r="I914" s="2">
        <v>535000</v>
      </c>
      <c r="J914" s="2">
        <f>H914-I914</f>
        <v>10397.050000000047</v>
      </c>
      <c r="K914" s="4">
        <f>(H914-I914)/H914</f>
        <v>1.906326776061595E-2</v>
      </c>
      <c r="L914" s="3">
        <f>(G914-H914)/G914</f>
        <v>6.9823863139801641E-3</v>
      </c>
      <c r="M914" s="2">
        <v>44191000</v>
      </c>
      <c r="N914" s="2">
        <v>3</v>
      </c>
    </row>
    <row r="915" spans="1:14" ht="15.75" x14ac:dyDescent="0.25">
      <c r="A915" s="6" t="s">
        <v>336</v>
      </c>
      <c r="B915" s="6" t="s">
        <v>4</v>
      </c>
      <c r="C915" s="6" t="s">
        <v>9</v>
      </c>
      <c r="D915" s="6" t="s">
        <v>8</v>
      </c>
      <c r="E915" s="6" t="s">
        <v>335</v>
      </c>
      <c r="F915" s="6" t="s">
        <v>0</v>
      </c>
      <c r="G915" s="5">
        <v>498900</v>
      </c>
      <c r="H915" s="5">
        <v>408770.82</v>
      </c>
      <c r="I915" s="2">
        <v>408770.82</v>
      </c>
      <c r="J915" s="2"/>
      <c r="K915" s="4">
        <f>(H915-I915)/H915</f>
        <v>0</v>
      </c>
      <c r="L915" s="3">
        <f>(G915-H915)/G915</f>
        <v>0.18065580276608537</v>
      </c>
      <c r="M915" s="2">
        <v>9646991.3499999996</v>
      </c>
      <c r="N915" s="2">
        <v>9</v>
      </c>
    </row>
    <row r="916" spans="1:14" ht="15.75" x14ac:dyDescent="0.25">
      <c r="A916" s="6" t="s">
        <v>334</v>
      </c>
      <c r="B916" s="6" t="s">
        <v>11</v>
      </c>
      <c r="C916" s="6" t="s">
        <v>3</v>
      </c>
      <c r="D916" s="6" t="s">
        <v>8</v>
      </c>
      <c r="E916" s="6" t="s">
        <v>332</v>
      </c>
      <c r="F916" s="6" t="s">
        <v>0</v>
      </c>
      <c r="G916" s="5">
        <v>326271.19</v>
      </c>
      <c r="H916" s="5">
        <v>317944</v>
      </c>
      <c r="I916" s="2">
        <v>178342</v>
      </c>
      <c r="J916" s="2"/>
      <c r="K916" s="4">
        <f>(H916-I916)/H916</f>
        <v>0.43907732179251691</v>
      </c>
      <c r="L916" s="3">
        <f>(G916-H916)/G916</f>
        <v>2.5522296344951578E-2</v>
      </c>
      <c r="M916" s="2">
        <v>17799223.84</v>
      </c>
      <c r="N916" s="2">
        <v>3</v>
      </c>
    </row>
    <row r="917" spans="1:14" ht="15.75" x14ac:dyDescent="0.25">
      <c r="A917" s="6" t="s">
        <v>334</v>
      </c>
      <c r="B917" s="6" t="s">
        <v>11</v>
      </c>
      <c r="C917" s="6" t="s">
        <v>9</v>
      </c>
      <c r="D917" s="6" t="s">
        <v>8</v>
      </c>
      <c r="E917" s="6" t="s">
        <v>332</v>
      </c>
      <c r="F917" s="6" t="s">
        <v>0</v>
      </c>
      <c r="G917" s="5">
        <v>190000</v>
      </c>
      <c r="H917" s="5">
        <v>178342</v>
      </c>
      <c r="I917" s="2">
        <v>178342</v>
      </c>
      <c r="J917" s="2"/>
      <c r="K917" s="4">
        <f>(H917-I917)/H917</f>
        <v>0</v>
      </c>
      <c r="L917" s="3">
        <f>(G917-H917)/G917</f>
        <v>6.1357894736842104E-2</v>
      </c>
      <c r="M917" s="2">
        <v>17799223.84</v>
      </c>
      <c r="N917" s="2">
        <v>5</v>
      </c>
    </row>
    <row r="918" spans="1:14" ht="15.75" x14ac:dyDescent="0.25">
      <c r="A918" s="6" t="s">
        <v>333</v>
      </c>
      <c r="B918" s="6" t="s">
        <v>4</v>
      </c>
      <c r="C918" s="6" t="s">
        <v>3</v>
      </c>
      <c r="D918" s="6" t="s">
        <v>8</v>
      </c>
      <c r="E918" s="6" t="s">
        <v>332</v>
      </c>
      <c r="F918" s="6" t="s">
        <v>0</v>
      </c>
      <c r="G918" s="5">
        <v>325292</v>
      </c>
      <c r="H918" s="5">
        <v>311064.62</v>
      </c>
      <c r="I918" s="2">
        <v>156556</v>
      </c>
      <c r="J918" s="2"/>
      <c r="K918" s="4">
        <f>(H918-I918)/H918</f>
        <v>0.49670907607557552</v>
      </c>
      <c r="L918" s="3">
        <f>(G918-H918)/G918</f>
        <v>4.3737257602400319E-2</v>
      </c>
      <c r="M918" s="2">
        <v>4064193.76</v>
      </c>
      <c r="N918" s="2">
        <v>3</v>
      </c>
    </row>
    <row r="919" spans="1:14" ht="15.75" x14ac:dyDescent="0.25">
      <c r="A919" s="6" t="s">
        <v>333</v>
      </c>
      <c r="B919" s="6" t="s">
        <v>4</v>
      </c>
      <c r="C919" s="6" t="s">
        <v>3</v>
      </c>
      <c r="D919" s="6" t="s">
        <v>2</v>
      </c>
      <c r="E919" s="6" t="s">
        <v>332</v>
      </c>
      <c r="F919" s="6" t="s">
        <v>0</v>
      </c>
      <c r="G919" s="5">
        <v>325292</v>
      </c>
      <c r="H919" s="5">
        <v>311064.62</v>
      </c>
      <c r="I919" s="2">
        <v>311064.62</v>
      </c>
      <c r="J919" s="2">
        <f>H919-I919</f>
        <v>0</v>
      </c>
      <c r="K919" s="4">
        <f>(H919-I919)/H919</f>
        <v>0</v>
      </c>
      <c r="L919" s="3">
        <f>(G919-H919)/G919</f>
        <v>4.3737257602400319E-2</v>
      </c>
      <c r="M919" s="2">
        <v>24225712.600000001</v>
      </c>
      <c r="N919" s="2">
        <v>3</v>
      </c>
    </row>
    <row r="920" spans="1:14" ht="15.75" x14ac:dyDescent="0.25">
      <c r="A920" s="6" t="s">
        <v>333</v>
      </c>
      <c r="B920" s="6" t="s">
        <v>4</v>
      </c>
      <c r="C920" s="6" t="s">
        <v>9</v>
      </c>
      <c r="D920" s="6" t="s">
        <v>8</v>
      </c>
      <c r="E920" s="6" t="s">
        <v>332</v>
      </c>
      <c r="F920" s="6" t="s">
        <v>0</v>
      </c>
      <c r="G920" s="5">
        <v>174400</v>
      </c>
      <c r="H920" s="5">
        <v>156556</v>
      </c>
      <c r="I920" s="2">
        <v>156556</v>
      </c>
      <c r="J920" s="2"/>
      <c r="K920" s="4">
        <f>(H920-I920)/H920</f>
        <v>0</v>
      </c>
      <c r="L920" s="3">
        <f>(G920-H920)/G920</f>
        <v>0.10231651376146789</v>
      </c>
      <c r="M920" s="2">
        <v>4064193.76</v>
      </c>
      <c r="N920" s="2">
        <v>6</v>
      </c>
    </row>
    <row r="921" spans="1:14" ht="15.75" x14ac:dyDescent="0.25">
      <c r="A921" s="6" t="s">
        <v>326</v>
      </c>
      <c r="B921" s="6" t="s">
        <v>11</v>
      </c>
      <c r="C921" s="6" t="s">
        <v>3</v>
      </c>
      <c r="D921" s="6" t="s">
        <v>8</v>
      </c>
      <c r="E921" s="6" t="s">
        <v>331</v>
      </c>
      <c r="F921" s="6" t="s">
        <v>0</v>
      </c>
      <c r="G921" s="5">
        <v>693</v>
      </c>
      <c r="H921" s="5">
        <v>634</v>
      </c>
      <c r="I921" s="2">
        <v>619</v>
      </c>
      <c r="J921" s="2"/>
      <c r="K921" s="4">
        <f>(H921-I921)/H921</f>
        <v>2.365930599369085E-2</v>
      </c>
      <c r="L921" s="3">
        <f>(G921-H921)/G921</f>
        <v>8.5137085137085136E-2</v>
      </c>
      <c r="M921" s="2">
        <v>4035785.6</v>
      </c>
      <c r="N921" s="2">
        <v>10</v>
      </c>
    </row>
    <row r="922" spans="1:14" ht="15.75" x14ac:dyDescent="0.25">
      <c r="A922" s="6" t="s">
        <v>324</v>
      </c>
      <c r="B922" s="6" t="s">
        <v>11</v>
      </c>
      <c r="C922" s="6" t="s">
        <v>3</v>
      </c>
      <c r="D922" s="6" t="s">
        <v>8</v>
      </c>
      <c r="E922" s="6" t="s">
        <v>331</v>
      </c>
      <c r="F922" s="6" t="s">
        <v>0</v>
      </c>
      <c r="G922" s="5">
        <v>1420</v>
      </c>
      <c r="H922" s="5">
        <v>847.15</v>
      </c>
      <c r="I922" s="2">
        <v>714.56</v>
      </c>
      <c r="J922" s="2"/>
      <c r="K922" s="4">
        <f>(H922-I922)/H922</f>
        <v>0.15651301422416342</v>
      </c>
      <c r="L922" s="3">
        <f>(G922-H922)/G922</f>
        <v>0.40341549295774648</v>
      </c>
      <c r="M922" s="2">
        <v>1669961.16</v>
      </c>
      <c r="N922" s="2">
        <v>8</v>
      </c>
    </row>
    <row r="923" spans="1:14" ht="15.75" x14ac:dyDescent="0.25">
      <c r="A923" s="6" t="s">
        <v>326</v>
      </c>
      <c r="B923" s="6" t="s">
        <v>11</v>
      </c>
      <c r="C923" s="6" t="s">
        <v>3</v>
      </c>
      <c r="D923" s="6" t="s">
        <v>8</v>
      </c>
      <c r="E923" s="6" t="s">
        <v>330</v>
      </c>
      <c r="F923" s="6" t="s">
        <v>0</v>
      </c>
      <c r="G923" s="5">
        <v>693</v>
      </c>
      <c r="H923" s="5">
        <v>634</v>
      </c>
      <c r="I923" s="2">
        <v>620</v>
      </c>
      <c r="J923" s="2"/>
      <c r="K923" s="4">
        <f>(H923-I923)/H923</f>
        <v>2.2082018927444796E-2</v>
      </c>
      <c r="L923" s="3">
        <f>(G923-H923)/G923</f>
        <v>8.5137085137085136E-2</v>
      </c>
      <c r="M923" s="2">
        <v>4035785.6</v>
      </c>
      <c r="N923" s="2">
        <v>10</v>
      </c>
    </row>
    <row r="924" spans="1:14" ht="15.75" x14ac:dyDescent="0.25">
      <c r="A924" s="6" t="s">
        <v>324</v>
      </c>
      <c r="B924" s="6" t="s">
        <v>11</v>
      </c>
      <c r="C924" s="6" t="s">
        <v>3</v>
      </c>
      <c r="D924" s="6" t="s">
        <v>8</v>
      </c>
      <c r="E924" s="6" t="s">
        <v>330</v>
      </c>
      <c r="F924" s="6" t="s">
        <v>0</v>
      </c>
      <c r="G924" s="5">
        <v>1420</v>
      </c>
      <c r="H924" s="5">
        <v>847.15</v>
      </c>
      <c r="I924" s="2">
        <v>625</v>
      </c>
      <c r="J924" s="2"/>
      <c r="K924" s="4">
        <f>(H924-I924)/H924</f>
        <v>0.26223219028507344</v>
      </c>
      <c r="L924" s="3">
        <f>(G924-H924)/G924</f>
        <v>0.40341549295774648</v>
      </c>
      <c r="M924" s="2">
        <v>1669961.16</v>
      </c>
      <c r="N924" s="2">
        <v>8</v>
      </c>
    </row>
    <row r="925" spans="1:14" ht="15.75" x14ac:dyDescent="0.25">
      <c r="A925" s="6" t="s">
        <v>326</v>
      </c>
      <c r="B925" s="6" t="s">
        <v>11</v>
      </c>
      <c r="C925" s="6" t="s">
        <v>3</v>
      </c>
      <c r="D925" s="6" t="s">
        <v>8</v>
      </c>
      <c r="E925" s="6" t="s">
        <v>329</v>
      </c>
      <c r="F925" s="6" t="s">
        <v>0</v>
      </c>
      <c r="G925" s="5">
        <v>693</v>
      </c>
      <c r="H925" s="5">
        <v>634</v>
      </c>
      <c r="I925" s="2">
        <v>620</v>
      </c>
      <c r="J925" s="2"/>
      <c r="K925" s="4">
        <f>(H925-I925)/H925</f>
        <v>2.2082018927444796E-2</v>
      </c>
      <c r="L925" s="3">
        <f>(G925-H925)/G925</f>
        <v>8.5137085137085136E-2</v>
      </c>
      <c r="M925" s="2">
        <v>4035785.6</v>
      </c>
      <c r="N925" s="2">
        <v>10</v>
      </c>
    </row>
    <row r="926" spans="1:14" ht="15.75" x14ac:dyDescent="0.25">
      <c r="A926" s="6" t="s">
        <v>328</v>
      </c>
      <c r="B926" s="6" t="s">
        <v>4</v>
      </c>
      <c r="C926" s="6" t="s">
        <v>3</v>
      </c>
      <c r="D926" s="6" t="s">
        <v>55</v>
      </c>
      <c r="E926" s="6" t="s">
        <v>327</v>
      </c>
      <c r="F926" s="6" t="s">
        <v>159</v>
      </c>
      <c r="G926" s="5">
        <v>669</v>
      </c>
      <c r="H926" s="5">
        <v>508</v>
      </c>
      <c r="I926" s="2">
        <v>387</v>
      </c>
      <c r="J926" s="2"/>
      <c r="K926" s="4">
        <f>(H926-I926)/H926</f>
        <v>0.23818897637795275</v>
      </c>
      <c r="L926" s="3">
        <f>(G926-H926)/G926</f>
        <v>0.24065769805680121</v>
      </c>
      <c r="M926" s="2">
        <v>30774.240000000002</v>
      </c>
      <c r="N926" s="2">
        <v>9</v>
      </c>
    </row>
    <row r="927" spans="1:14" ht="15.75" x14ac:dyDescent="0.25">
      <c r="A927" s="6" t="s">
        <v>326</v>
      </c>
      <c r="B927" s="6" t="s">
        <v>11</v>
      </c>
      <c r="C927" s="6" t="s">
        <v>3</v>
      </c>
      <c r="D927" s="6" t="s">
        <v>8</v>
      </c>
      <c r="E927" s="6" t="s">
        <v>325</v>
      </c>
      <c r="F927" s="6" t="s">
        <v>0</v>
      </c>
      <c r="G927" s="5">
        <v>693</v>
      </c>
      <c r="H927" s="5">
        <v>634</v>
      </c>
      <c r="I927" s="2">
        <v>495</v>
      </c>
      <c r="J927" s="2"/>
      <c r="K927" s="4">
        <f>(H927-I927)/H927</f>
        <v>0.21924290220820189</v>
      </c>
      <c r="L927" s="3">
        <f>(G927-H927)/G927</f>
        <v>8.5137085137085136E-2</v>
      </c>
      <c r="M927" s="2">
        <v>298513.59999999998</v>
      </c>
      <c r="N927" s="2">
        <v>10</v>
      </c>
    </row>
    <row r="928" spans="1:14" ht="15.75" x14ac:dyDescent="0.25">
      <c r="A928" s="6" t="s">
        <v>324</v>
      </c>
      <c r="B928" s="6" t="s">
        <v>11</v>
      </c>
      <c r="C928" s="6" t="s">
        <v>3</v>
      </c>
      <c r="D928" s="6" t="s">
        <v>8</v>
      </c>
      <c r="E928" s="6" t="s">
        <v>325</v>
      </c>
      <c r="F928" s="6" t="s">
        <v>0</v>
      </c>
      <c r="G928" s="5">
        <v>1420</v>
      </c>
      <c r="H928" s="5">
        <v>847.15</v>
      </c>
      <c r="I928" s="2">
        <v>634.04</v>
      </c>
      <c r="J928" s="2"/>
      <c r="K928" s="4">
        <f>(H928-I928)/H928</f>
        <v>0.2515611166853568</v>
      </c>
      <c r="L928" s="3">
        <f>(G928-H928)/G928</f>
        <v>0.40341549295774648</v>
      </c>
      <c r="M928" s="2">
        <v>7239080.7999999998</v>
      </c>
      <c r="N928" s="2">
        <v>8</v>
      </c>
    </row>
    <row r="929" spans="1:14" ht="15.75" x14ac:dyDescent="0.25">
      <c r="A929" s="6" t="s">
        <v>324</v>
      </c>
      <c r="B929" s="6" t="s">
        <v>11</v>
      </c>
      <c r="C929" s="6" t="s">
        <v>3</v>
      </c>
      <c r="D929" s="6" t="s">
        <v>8</v>
      </c>
      <c r="E929" s="6" t="s">
        <v>323</v>
      </c>
      <c r="F929" s="6" t="s">
        <v>0</v>
      </c>
      <c r="G929" s="5">
        <v>1420</v>
      </c>
      <c r="H929" s="5">
        <v>847.15</v>
      </c>
      <c r="I929" s="2">
        <v>700</v>
      </c>
      <c r="J929" s="2"/>
      <c r="K929" s="4">
        <f>(H929-I929)/H929</f>
        <v>0.17370005311928227</v>
      </c>
      <c r="L929" s="3">
        <f>(G929-H929)/G929</f>
        <v>0.40341549295774648</v>
      </c>
      <c r="M929" s="2">
        <v>7239080.7999999998</v>
      </c>
      <c r="N929" s="2">
        <v>8</v>
      </c>
    </row>
    <row r="930" spans="1:14" ht="15.75" x14ac:dyDescent="0.25">
      <c r="A930" s="6" t="s">
        <v>322</v>
      </c>
      <c r="B930" s="6" t="s">
        <v>4</v>
      </c>
      <c r="C930" s="6" t="s">
        <v>3</v>
      </c>
      <c r="D930" s="6" t="s">
        <v>2</v>
      </c>
      <c r="E930" s="6" t="s">
        <v>320</v>
      </c>
      <c r="F930" s="6" t="s">
        <v>159</v>
      </c>
      <c r="G930" s="5">
        <v>1227864.4099999999</v>
      </c>
      <c r="H930" s="5">
        <v>1171940</v>
      </c>
      <c r="I930" s="2">
        <v>1104142.3700000001</v>
      </c>
      <c r="J930" s="2">
        <f>H930-I930</f>
        <v>67797.629999999888</v>
      </c>
      <c r="K930" s="4">
        <f>(H930-I930)/H930</f>
        <v>5.7850768810689873E-2</v>
      </c>
      <c r="L930" s="3">
        <f>(G930-H930)/G930</f>
        <v>4.5546079473058367E-2</v>
      </c>
      <c r="M930" s="2">
        <v>84687719.780000001</v>
      </c>
      <c r="N930" s="2">
        <v>3</v>
      </c>
    </row>
    <row r="931" spans="1:14" ht="15.75" x14ac:dyDescent="0.25">
      <c r="A931" s="6" t="s">
        <v>321</v>
      </c>
      <c r="B931" s="6" t="s">
        <v>17</v>
      </c>
      <c r="C931" s="6" t="s">
        <v>3</v>
      </c>
      <c r="D931" s="6" t="s">
        <v>2</v>
      </c>
      <c r="E931" s="6" t="s">
        <v>320</v>
      </c>
      <c r="F931" s="6" t="s">
        <v>159</v>
      </c>
      <c r="G931" s="5">
        <v>1040000</v>
      </c>
      <c r="H931" s="5">
        <v>1013274</v>
      </c>
      <c r="I931" s="2">
        <v>1013274</v>
      </c>
      <c r="J931" s="2">
        <f>H931-I931</f>
        <v>0</v>
      </c>
      <c r="K931" s="4">
        <f>(H931-I931)/H931</f>
        <v>0</v>
      </c>
      <c r="L931" s="3">
        <f>(G931-H931)/G931</f>
        <v>2.5698076923076924E-2</v>
      </c>
      <c r="M931" s="2">
        <v>27500256.359999999</v>
      </c>
      <c r="N931" s="2">
        <v>4</v>
      </c>
    </row>
    <row r="932" spans="1:14" ht="15.75" x14ac:dyDescent="0.25">
      <c r="A932" s="6" t="s">
        <v>319</v>
      </c>
      <c r="B932" s="6" t="s">
        <v>17</v>
      </c>
      <c r="C932" s="6" t="s">
        <v>3</v>
      </c>
      <c r="D932" s="6" t="s">
        <v>2</v>
      </c>
      <c r="E932" s="6" t="s">
        <v>318</v>
      </c>
      <c r="F932" s="6" t="s">
        <v>159</v>
      </c>
      <c r="G932" s="5">
        <v>150000</v>
      </c>
      <c r="H932" s="5">
        <v>142526.35</v>
      </c>
      <c r="I932" s="2">
        <v>142526.35</v>
      </c>
      <c r="J932" s="2">
        <f>H932-I932</f>
        <v>0</v>
      </c>
      <c r="K932" s="4">
        <f>(H932-I932)/H932</f>
        <v>0</v>
      </c>
      <c r="L932" s="3">
        <f>(G932-H932)/G932</f>
        <v>4.9824333333333297E-2</v>
      </c>
      <c r="M932" s="2">
        <v>27077155.969999999</v>
      </c>
      <c r="N932" s="2">
        <v>3</v>
      </c>
    </row>
    <row r="933" spans="1:14" ht="15.75" x14ac:dyDescent="0.25">
      <c r="A933" s="6" t="s">
        <v>317</v>
      </c>
      <c r="B933" s="6" t="s">
        <v>4</v>
      </c>
      <c r="C933" s="6" t="s">
        <v>3</v>
      </c>
      <c r="D933" s="6" t="s">
        <v>2</v>
      </c>
      <c r="E933" s="6" t="s">
        <v>314</v>
      </c>
      <c r="F933" s="6" t="s">
        <v>159</v>
      </c>
      <c r="G933" s="5">
        <v>580000</v>
      </c>
      <c r="H933" s="5">
        <v>437971.3</v>
      </c>
      <c r="I933" s="2">
        <v>437971.3</v>
      </c>
      <c r="J933" s="2">
        <f>H933-I933</f>
        <v>0</v>
      </c>
      <c r="K933" s="4">
        <f>(H933-I933)/H933</f>
        <v>0</v>
      </c>
      <c r="L933" s="3">
        <f>(G933-H933)/G933</f>
        <v>0.24487706896551725</v>
      </c>
      <c r="M933" s="2">
        <v>56331868.609999999</v>
      </c>
      <c r="N933" s="2">
        <v>2</v>
      </c>
    </row>
    <row r="934" spans="1:14" ht="15.75" x14ac:dyDescent="0.25">
      <c r="A934" s="6" t="s">
        <v>316</v>
      </c>
      <c r="B934" s="6" t="s">
        <v>17</v>
      </c>
      <c r="C934" s="6" t="s">
        <v>3</v>
      </c>
      <c r="D934" s="6" t="s">
        <v>2</v>
      </c>
      <c r="E934" s="6" t="s">
        <v>314</v>
      </c>
      <c r="F934" s="6" t="s">
        <v>159</v>
      </c>
      <c r="G934" s="5">
        <v>680000</v>
      </c>
      <c r="H934" s="5">
        <v>569000</v>
      </c>
      <c r="I934" s="2">
        <v>569000</v>
      </c>
      <c r="J934" s="2">
        <f>H934-I934</f>
        <v>0</v>
      </c>
      <c r="K934" s="4">
        <f>(H934-I934)/H934</f>
        <v>0</v>
      </c>
      <c r="L934" s="3">
        <f>(G934-H934)/G934</f>
        <v>0.16323529411764706</v>
      </c>
      <c r="M934" s="2">
        <v>28871060</v>
      </c>
      <c r="N934" s="2">
        <v>10</v>
      </c>
    </row>
    <row r="935" spans="1:14" ht="15.75" x14ac:dyDescent="0.25">
      <c r="A935" s="6" t="s">
        <v>315</v>
      </c>
      <c r="B935" s="6" t="s">
        <v>17</v>
      </c>
      <c r="C935" s="6" t="s">
        <v>9</v>
      </c>
      <c r="D935" s="6" t="s">
        <v>8</v>
      </c>
      <c r="E935" s="6" t="s">
        <v>314</v>
      </c>
      <c r="F935" s="6" t="s">
        <v>159</v>
      </c>
      <c r="G935" s="5">
        <v>760000</v>
      </c>
      <c r="H935" s="5">
        <v>505514</v>
      </c>
      <c r="I935" s="2">
        <v>487700</v>
      </c>
      <c r="J935" s="2"/>
      <c r="K935" s="4">
        <f>(H935-I935)/H935</f>
        <v>3.5239380116079869E-2</v>
      </c>
      <c r="L935" s="3">
        <f>(G935-H935)/G935</f>
        <v>0.33484999999999998</v>
      </c>
      <c r="M935" s="2">
        <v>11509720</v>
      </c>
      <c r="N935" s="2">
        <v>1</v>
      </c>
    </row>
    <row r="936" spans="1:14" ht="15.75" x14ac:dyDescent="0.25">
      <c r="A936" s="6" t="s">
        <v>313</v>
      </c>
      <c r="B936" s="6" t="s">
        <v>4</v>
      </c>
      <c r="C936" s="6" t="s">
        <v>9</v>
      </c>
      <c r="D936" s="6" t="s">
        <v>8</v>
      </c>
      <c r="E936" s="6" t="s">
        <v>312</v>
      </c>
      <c r="F936" s="6" t="s">
        <v>159</v>
      </c>
      <c r="G936" s="5">
        <v>1393733</v>
      </c>
      <c r="H936" s="5">
        <v>1390944</v>
      </c>
      <c r="I936" s="2">
        <v>1219516</v>
      </c>
      <c r="J936" s="2"/>
      <c r="K936" s="4">
        <f>(H936-I936)/H936</f>
        <v>0.12324579566107621</v>
      </c>
      <c r="L936" s="3">
        <f>(G936-H936)/G936</f>
        <v>2.0011006412275524E-3</v>
      </c>
      <c r="M936" s="2">
        <v>45268433.920000002</v>
      </c>
      <c r="N936" s="2">
        <v>1</v>
      </c>
    </row>
    <row r="937" spans="1:14" ht="15.75" x14ac:dyDescent="0.25">
      <c r="A937" s="6" t="s">
        <v>313</v>
      </c>
      <c r="B937" s="6" t="s">
        <v>4</v>
      </c>
      <c r="C937" s="6" t="s">
        <v>9</v>
      </c>
      <c r="D937" s="6" t="s">
        <v>2</v>
      </c>
      <c r="E937" s="6" t="s">
        <v>312</v>
      </c>
      <c r="F937" s="6" t="s">
        <v>159</v>
      </c>
      <c r="G937" s="5">
        <v>1393733</v>
      </c>
      <c r="H937" s="5">
        <v>1390944</v>
      </c>
      <c r="I937" s="2">
        <v>1249950</v>
      </c>
      <c r="J937" s="2">
        <f>H937-I937</f>
        <v>140994</v>
      </c>
      <c r="K937" s="4">
        <f>(H937-I937)/H937</f>
        <v>0.10136569121402443</v>
      </c>
      <c r="L937" s="3">
        <f>(G937-H937)/G937</f>
        <v>2.0011006412275524E-3</v>
      </c>
      <c r="M937" s="2">
        <v>452781888</v>
      </c>
      <c r="N937" s="2">
        <v>1</v>
      </c>
    </row>
    <row r="938" spans="1:14" ht="15.75" x14ac:dyDescent="0.25">
      <c r="A938" s="6" t="s">
        <v>311</v>
      </c>
      <c r="B938" s="6" t="s">
        <v>4</v>
      </c>
      <c r="C938" s="6" t="s">
        <v>3</v>
      </c>
      <c r="D938" s="6" t="s">
        <v>8</v>
      </c>
      <c r="E938" s="6" t="s">
        <v>306</v>
      </c>
      <c r="F938" s="6" t="s">
        <v>159</v>
      </c>
      <c r="G938" s="5">
        <v>790000</v>
      </c>
      <c r="H938" s="5">
        <v>633600</v>
      </c>
      <c r="I938" s="2">
        <v>618635.15</v>
      </c>
      <c r="J938" s="2"/>
      <c r="K938" s="4">
        <f>(H938-I938)/H938</f>
        <v>2.3618765782828247E-2</v>
      </c>
      <c r="L938" s="3">
        <f>(G938-H938)/G938</f>
        <v>0.19797468354430381</v>
      </c>
      <c r="M938" s="2">
        <v>15226332.67</v>
      </c>
      <c r="N938" s="2">
        <v>6</v>
      </c>
    </row>
    <row r="939" spans="1:14" ht="15.75" x14ac:dyDescent="0.25">
      <c r="A939" s="6" t="s">
        <v>311</v>
      </c>
      <c r="B939" s="6" t="s">
        <v>4</v>
      </c>
      <c r="C939" s="6" t="s">
        <v>3</v>
      </c>
      <c r="D939" s="6" t="s">
        <v>2</v>
      </c>
      <c r="E939" s="6" t="s">
        <v>306</v>
      </c>
      <c r="F939" s="6" t="s">
        <v>159</v>
      </c>
      <c r="G939" s="5">
        <v>790000</v>
      </c>
      <c r="H939" s="5">
        <v>633600</v>
      </c>
      <c r="I939" s="2">
        <v>633600</v>
      </c>
      <c r="J939" s="2">
        <f>H939-I939</f>
        <v>0</v>
      </c>
      <c r="K939" s="4">
        <f>(H939-I939)/H939</f>
        <v>0</v>
      </c>
      <c r="L939" s="3">
        <f>(G939-H939)/G939</f>
        <v>0.19797468354430381</v>
      </c>
      <c r="M939" s="2">
        <v>25420032</v>
      </c>
      <c r="N939" s="2">
        <v>6</v>
      </c>
    </row>
    <row r="940" spans="1:14" ht="15.75" x14ac:dyDescent="0.25">
      <c r="A940" s="6" t="s">
        <v>310</v>
      </c>
      <c r="B940" s="6" t="s">
        <v>17</v>
      </c>
      <c r="C940" s="6" t="s">
        <v>3</v>
      </c>
      <c r="D940" s="6" t="s">
        <v>8</v>
      </c>
      <c r="E940" s="6" t="s">
        <v>306</v>
      </c>
      <c r="F940" s="6" t="s">
        <v>159</v>
      </c>
      <c r="G940" s="5">
        <v>638000</v>
      </c>
      <c r="H940" s="5">
        <v>608171</v>
      </c>
      <c r="I940" s="2">
        <v>580240</v>
      </c>
      <c r="J940" s="2"/>
      <c r="K940" s="4">
        <f>(H940-I940)/H940</f>
        <v>4.5926227985221259E-2</v>
      </c>
      <c r="L940" s="3">
        <f>(G940-H940)/G940</f>
        <v>4.6753918495297808E-2</v>
      </c>
      <c r="M940" s="2">
        <v>19835705.600000001</v>
      </c>
      <c r="N940" s="2">
        <v>9</v>
      </c>
    </row>
    <row r="941" spans="1:14" ht="15.75" x14ac:dyDescent="0.25">
      <c r="A941" s="6" t="s">
        <v>309</v>
      </c>
      <c r="B941" s="6" t="s">
        <v>17</v>
      </c>
      <c r="C941" s="6" t="s">
        <v>9</v>
      </c>
      <c r="D941" s="6" t="s">
        <v>8</v>
      </c>
      <c r="E941" s="6" t="s">
        <v>306</v>
      </c>
      <c r="F941" s="6" t="s">
        <v>159</v>
      </c>
      <c r="G941" s="5">
        <v>650000</v>
      </c>
      <c r="H941" s="5">
        <v>637991.37</v>
      </c>
      <c r="I941" s="2">
        <v>637991.37</v>
      </c>
      <c r="J941" s="2"/>
      <c r="K941" s="4">
        <f>(H941-I941)/H941</f>
        <v>0</v>
      </c>
      <c r="L941" s="3">
        <f>(G941-H941)/G941</f>
        <v>1.847481538461539E-2</v>
      </c>
      <c r="M941" s="2">
        <v>15056596.34</v>
      </c>
      <c r="N941" s="2">
        <v>3</v>
      </c>
    </row>
    <row r="942" spans="1:14" ht="15.75" x14ac:dyDescent="0.25">
      <c r="A942" s="6" t="s">
        <v>308</v>
      </c>
      <c r="B942" s="6" t="s">
        <v>17</v>
      </c>
      <c r="C942" s="6" t="s">
        <v>3</v>
      </c>
      <c r="D942" s="6" t="s">
        <v>55</v>
      </c>
      <c r="E942" s="6" t="s">
        <v>306</v>
      </c>
      <c r="F942" s="6" t="s">
        <v>159</v>
      </c>
      <c r="G942" s="5">
        <v>800600</v>
      </c>
      <c r="H942" s="5">
        <v>788999</v>
      </c>
      <c r="I942" s="2">
        <v>723000</v>
      </c>
      <c r="J942" s="2"/>
      <c r="K942" s="4">
        <f>(H942-I942)/H942</f>
        <v>8.3649028705993292E-2</v>
      </c>
      <c r="L942" s="3">
        <f>(G942-H942)/G942</f>
        <v>1.4490382213339995E-2</v>
      </c>
      <c r="M942" s="2">
        <v>53747820</v>
      </c>
      <c r="N942" s="2">
        <v>7</v>
      </c>
    </row>
    <row r="943" spans="1:14" ht="15.75" x14ac:dyDescent="0.25">
      <c r="A943" s="6" t="s">
        <v>307</v>
      </c>
      <c r="B943" s="6" t="s">
        <v>17</v>
      </c>
      <c r="C943" s="6" t="s">
        <v>3</v>
      </c>
      <c r="D943" s="6" t="s">
        <v>8</v>
      </c>
      <c r="E943" s="6" t="s">
        <v>306</v>
      </c>
      <c r="F943" s="6" t="s">
        <v>0</v>
      </c>
      <c r="G943" s="5">
        <v>791089.83</v>
      </c>
      <c r="H943" s="5">
        <v>786352.86</v>
      </c>
      <c r="I943" s="2">
        <v>606172.87</v>
      </c>
      <c r="J943" s="2"/>
      <c r="K943" s="4">
        <f>(H943-I943)/H943</f>
        <v>0.2291337631810737</v>
      </c>
      <c r="L943" s="3">
        <f>(G943-H943)/G943</f>
        <v>5.9879040538290988E-3</v>
      </c>
      <c r="M943" s="2">
        <v>27072668.949999999</v>
      </c>
      <c r="N943" s="2">
        <v>13</v>
      </c>
    </row>
    <row r="944" spans="1:14" ht="15.75" x14ac:dyDescent="0.25">
      <c r="A944" s="6" t="s">
        <v>305</v>
      </c>
      <c r="B944" s="6" t="s">
        <v>4</v>
      </c>
      <c r="C944" s="6" t="s">
        <v>3</v>
      </c>
      <c r="D944" s="6" t="s">
        <v>2</v>
      </c>
      <c r="E944" s="6" t="s">
        <v>304</v>
      </c>
      <c r="F944" s="6" t="s">
        <v>159</v>
      </c>
      <c r="G944" s="5">
        <v>339737</v>
      </c>
      <c r="H944" s="5">
        <v>337600</v>
      </c>
      <c r="I944" s="2">
        <v>337600</v>
      </c>
      <c r="J944" s="2">
        <f>H944-I944</f>
        <v>0</v>
      </c>
      <c r="K944" s="4">
        <f>(H944-I944)/H944</f>
        <v>0</v>
      </c>
      <c r="L944" s="3">
        <f>(G944-H944)/G944</f>
        <v>6.2901597412115843E-3</v>
      </c>
      <c r="M944" s="2">
        <v>41828640</v>
      </c>
      <c r="N944" s="2">
        <v>1</v>
      </c>
    </row>
    <row r="945" spans="1:14" ht="15.75" x14ac:dyDescent="0.25">
      <c r="A945" s="6" t="s">
        <v>303</v>
      </c>
      <c r="B945" s="6" t="s">
        <v>17</v>
      </c>
      <c r="C945" s="6" t="s">
        <v>3</v>
      </c>
      <c r="D945" s="6" t="s">
        <v>8</v>
      </c>
      <c r="E945" s="6" t="s">
        <v>302</v>
      </c>
      <c r="F945" s="6" t="s">
        <v>159</v>
      </c>
      <c r="G945" s="5">
        <v>439825</v>
      </c>
      <c r="H945" s="5">
        <v>435708.85</v>
      </c>
      <c r="I945" s="2">
        <v>430000</v>
      </c>
      <c r="J945" s="2"/>
      <c r="K945" s="4">
        <f>(H945-I945)/H945</f>
        <v>1.3102442146860172E-2</v>
      </c>
      <c r="L945" s="3">
        <f>(G945-H945)/G945</f>
        <v>9.3586085374865527E-3</v>
      </c>
      <c r="M945" s="2">
        <v>10148000</v>
      </c>
      <c r="N945" s="2">
        <v>7</v>
      </c>
    </row>
    <row r="946" spans="1:14" ht="15.75" x14ac:dyDescent="0.25">
      <c r="A946" s="6" t="s">
        <v>301</v>
      </c>
      <c r="B946" s="6" t="s">
        <v>17</v>
      </c>
      <c r="C946" s="6" t="s">
        <v>3</v>
      </c>
      <c r="D946" s="6" t="s">
        <v>2</v>
      </c>
      <c r="E946" s="6" t="s">
        <v>300</v>
      </c>
      <c r="F946" s="6" t="s">
        <v>0</v>
      </c>
      <c r="G946" s="5">
        <v>670000</v>
      </c>
      <c r="H946" s="5">
        <v>554445</v>
      </c>
      <c r="I946" s="2">
        <v>554445</v>
      </c>
      <c r="J946" s="2">
        <f>H946-I946</f>
        <v>0</v>
      </c>
      <c r="K946" s="4">
        <f>(H946-I946)/H946</f>
        <v>0</v>
      </c>
      <c r="L946" s="3">
        <f>(G946-H946)/G946</f>
        <v>0.17247014925373133</v>
      </c>
      <c r="M946" s="2">
        <v>389930079.60000002</v>
      </c>
      <c r="N946" s="2">
        <v>9</v>
      </c>
    </row>
    <row r="947" spans="1:14" ht="15.75" x14ac:dyDescent="0.25">
      <c r="A947" s="6" t="s">
        <v>299</v>
      </c>
      <c r="B947" s="6" t="s">
        <v>17</v>
      </c>
      <c r="C947" s="6" t="s">
        <v>3</v>
      </c>
      <c r="D947" s="6" t="s">
        <v>2</v>
      </c>
      <c r="E947" s="6" t="s">
        <v>298</v>
      </c>
      <c r="F947" s="6" t="s">
        <v>6</v>
      </c>
      <c r="G947" s="5">
        <v>78760</v>
      </c>
      <c r="H947" s="5">
        <v>78400</v>
      </c>
      <c r="I947" s="2">
        <v>78400</v>
      </c>
      <c r="J947" s="2">
        <f>H947-I947</f>
        <v>0</v>
      </c>
      <c r="K947" s="4">
        <f>(H947-I947)/H947</f>
        <v>0</v>
      </c>
      <c r="L947" s="3">
        <f>(G947-H947)/G947</f>
        <v>4.5708481462671405E-3</v>
      </c>
      <c r="M947" s="2">
        <v>29102080</v>
      </c>
      <c r="N947" s="2">
        <v>3</v>
      </c>
    </row>
    <row r="948" spans="1:14" ht="15.75" x14ac:dyDescent="0.25">
      <c r="A948" s="6" t="s">
        <v>297</v>
      </c>
      <c r="B948" s="6" t="s">
        <v>4</v>
      </c>
      <c r="C948" s="6" t="s">
        <v>9</v>
      </c>
      <c r="D948" s="6" t="s">
        <v>55</v>
      </c>
      <c r="E948" s="6" t="s">
        <v>296</v>
      </c>
      <c r="F948" s="6" t="s">
        <v>13</v>
      </c>
      <c r="G948" s="5">
        <v>700000</v>
      </c>
      <c r="H948" s="5">
        <v>689796.58</v>
      </c>
      <c r="I948" s="2">
        <v>689796.58</v>
      </c>
      <c r="J948" s="2"/>
      <c r="K948" s="4">
        <f>(H948-I948)/H948</f>
        <v>0</v>
      </c>
      <c r="L948" s="3">
        <f>(G948-H948)/G948</f>
        <v>1.4576314285714346E-2</v>
      </c>
      <c r="M948" s="2">
        <v>3157488.68</v>
      </c>
      <c r="N948" s="2">
        <v>2</v>
      </c>
    </row>
    <row r="949" spans="1:14" ht="15.75" x14ac:dyDescent="0.25">
      <c r="A949" s="6" t="s">
        <v>295</v>
      </c>
      <c r="B949" s="6" t="s">
        <v>11</v>
      </c>
      <c r="C949" s="6" t="s">
        <v>9</v>
      </c>
      <c r="D949" s="6" t="s">
        <v>2</v>
      </c>
      <c r="E949" s="6" t="s">
        <v>294</v>
      </c>
      <c r="F949" s="6" t="s">
        <v>13</v>
      </c>
      <c r="G949" s="5">
        <v>3660715</v>
      </c>
      <c r="H949" s="5">
        <v>3271102</v>
      </c>
      <c r="I949" s="2">
        <v>2224819</v>
      </c>
      <c r="J949" s="2">
        <f>H949-I949</f>
        <v>1046283</v>
      </c>
      <c r="K949" s="4">
        <f>(H949-I949)/H949</f>
        <v>0.31985642758923444</v>
      </c>
      <c r="L949" s="3">
        <f>(G949-H949)/G949</f>
        <v>0.10643084752568829</v>
      </c>
      <c r="M949" s="2">
        <v>55642557.600000001</v>
      </c>
      <c r="N949" s="2">
        <v>2</v>
      </c>
    </row>
    <row r="950" spans="1:14" ht="15.75" x14ac:dyDescent="0.25">
      <c r="A950" s="6" t="s">
        <v>293</v>
      </c>
      <c r="B950" s="6" t="s">
        <v>4</v>
      </c>
      <c r="C950" s="6" t="s">
        <v>9</v>
      </c>
      <c r="D950" s="6" t="s">
        <v>8</v>
      </c>
      <c r="E950" s="6" t="s">
        <v>292</v>
      </c>
      <c r="F950" s="6" t="s">
        <v>13</v>
      </c>
      <c r="G950" s="5">
        <v>3729642.86</v>
      </c>
      <c r="H950" s="5">
        <v>3673069.4</v>
      </c>
      <c r="I950" s="2">
        <v>3587000</v>
      </c>
      <c r="J950" s="2"/>
      <c r="K950" s="4">
        <f>(H950-I950)/H950</f>
        <v>2.3432554800080801E-2</v>
      </c>
      <c r="L950" s="3">
        <f>(G950-H950)/G950</f>
        <v>1.5168599816015618E-2</v>
      </c>
      <c r="M950" s="2">
        <v>53173120</v>
      </c>
      <c r="N950" s="2">
        <v>3</v>
      </c>
    </row>
    <row r="951" spans="1:14" ht="15.75" x14ac:dyDescent="0.25">
      <c r="A951" s="6" t="s">
        <v>293</v>
      </c>
      <c r="B951" s="6" t="s">
        <v>4</v>
      </c>
      <c r="C951" s="6" t="s">
        <v>9</v>
      </c>
      <c r="D951" s="6" t="s">
        <v>2</v>
      </c>
      <c r="E951" s="6" t="s">
        <v>292</v>
      </c>
      <c r="F951" s="6" t="s">
        <v>13</v>
      </c>
      <c r="G951" s="5">
        <v>3729642.86</v>
      </c>
      <c r="H951" s="5">
        <v>3673069.4</v>
      </c>
      <c r="I951" s="2">
        <v>3220000</v>
      </c>
      <c r="J951" s="2">
        <f>H951-I951</f>
        <v>453069.39999999991</v>
      </c>
      <c r="K951" s="4">
        <f>(H951-I951)/H951</f>
        <v>0.12334898981217178</v>
      </c>
      <c r="L951" s="3">
        <f>(G951-H951)/G951</f>
        <v>1.5168599816015618E-2</v>
      </c>
      <c r="M951" s="2">
        <v>212692480</v>
      </c>
      <c r="N951" s="2">
        <v>3</v>
      </c>
    </row>
    <row r="952" spans="1:14" ht="15.75" x14ac:dyDescent="0.25">
      <c r="A952" s="6" t="s">
        <v>291</v>
      </c>
      <c r="B952" s="6" t="s">
        <v>26</v>
      </c>
      <c r="C952" s="6" t="s">
        <v>3</v>
      </c>
      <c r="D952" s="6" t="s">
        <v>8</v>
      </c>
      <c r="E952" s="6" t="s">
        <v>289</v>
      </c>
      <c r="F952" s="6" t="s">
        <v>13</v>
      </c>
      <c r="G952" s="5">
        <v>680000</v>
      </c>
      <c r="H952" s="5">
        <v>573675.21</v>
      </c>
      <c r="I952" s="2">
        <v>487000</v>
      </c>
      <c r="J952" s="2"/>
      <c r="K952" s="4">
        <f>(H952-I952)/H952</f>
        <v>0.15108759885231918</v>
      </c>
      <c r="L952" s="3">
        <f>(G952-H952)/G952</f>
        <v>0.15635998529411771</v>
      </c>
      <c r="M952" s="2">
        <v>19538440</v>
      </c>
      <c r="N952" s="2">
        <v>9</v>
      </c>
    </row>
    <row r="953" spans="1:14" ht="15.75" x14ac:dyDescent="0.25">
      <c r="A953" s="6" t="s">
        <v>291</v>
      </c>
      <c r="B953" s="6" t="s">
        <v>26</v>
      </c>
      <c r="C953" s="6" t="s">
        <v>3</v>
      </c>
      <c r="D953" s="6" t="s">
        <v>2</v>
      </c>
      <c r="E953" s="6" t="s">
        <v>289</v>
      </c>
      <c r="F953" s="6" t="s">
        <v>13</v>
      </c>
      <c r="G953" s="5">
        <v>680000</v>
      </c>
      <c r="H953" s="5">
        <v>573675.21</v>
      </c>
      <c r="I953" s="2">
        <v>573675.21</v>
      </c>
      <c r="J953" s="2">
        <f>H953-I953</f>
        <v>0</v>
      </c>
      <c r="K953" s="4">
        <f>(H953-I953)/H953</f>
        <v>0</v>
      </c>
      <c r="L953" s="3">
        <f>(G953-H953)/G953</f>
        <v>0.15635998529411771</v>
      </c>
      <c r="M953" s="2">
        <v>97478891.700000003</v>
      </c>
      <c r="N953" s="2">
        <v>9</v>
      </c>
    </row>
    <row r="954" spans="1:14" ht="15.75" x14ac:dyDescent="0.25">
      <c r="A954" s="6" t="s">
        <v>290</v>
      </c>
      <c r="B954" s="6" t="s">
        <v>17</v>
      </c>
      <c r="C954" s="6" t="s">
        <v>3</v>
      </c>
      <c r="D954" s="6" t="s">
        <v>55</v>
      </c>
      <c r="E954" s="6" t="s">
        <v>289</v>
      </c>
      <c r="F954" s="6" t="s">
        <v>13</v>
      </c>
      <c r="G954" s="5">
        <v>755000</v>
      </c>
      <c r="H954" s="5">
        <v>687100.94</v>
      </c>
      <c r="I954" s="2">
        <v>486401.5</v>
      </c>
      <c r="J954" s="2"/>
      <c r="K954" s="4">
        <f>(H954-I954)/H954</f>
        <v>0.29209600557379528</v>
      </c>
      <c r="L954" s="3">
        <f>(G954-H954)/G954</f>
        <v>8.9932529801324573E-2</v>
      </c>
      <c r="M954" s="2">
        <v>3443722.62</v>
      </c>
      <c r="N954" s="2">
        <v>7</v>
      </c>
    </row>
    <row r="955" spans="1:14" ht="15.75" x14ac:dyDescent="0.25">
      <c r="A955" s="6" t="s">
        <v>290</v>
      </c>
      <c r="B955" s="6" t="s">
        <v>17</v>
      </c>
      <c r="C955" s="6" t="s">
        <v>3</v>
      </c>
      <c r="D955" s="6" t="s">
        <v>2</v>
      </c>
      <c r="E955" s="6" t="s">
        <v>289</v>
      </c>
      <c r="F955" s="6" t="s">
        <v>13</v>
      </c>
      <c r="G955" s="5">
        <v>755000</v>
      </c>
      <c r="H955" s="5">
        <v>687100.94</v>
      </c>
      <c r="I955" s="2">
        <v>680000</v>
      </c>
      <c r="J955" s="2">
        <f>H955-I955</f>
        <v>7100.9399999999441</v>
      </c>
      <c r="K955" s="4">
        <f>(H955-I955)/H955</f>
        <v>1.0334638750457748E-2</v>
      </c>
      <c r="L955" s="3">
        <f>(G955-H955)/G955</f>
        <v>8.9932529801324573E-2</v>
      </c>
      <c r="M955" s="2">
        <v>49748800</v>
      </c>
      <c r="N955" s="2">
        <v>7</v>
      </c>
    </row>
    <row r="956" spans="1:14" ht="15.75" x14ac:dyDescent="0.25">
      <c r="A956" s="6" t="s">
        <v>290</v>
      </c>
      <c r="B956" s="6" t="s">
        <v>17</v>
      </c>
      <c r="C956" s="6" t="s">
        <v>9</v>
      </c>
      <c r="D956" s="6" t="s">
        <v>55</v>
      </c>
      <c r="E956" s="6" t="s">
        <v>289</v>
      </c>
      <c r="F956" s="6" t="s">
        <v>13</v>
      </c>
      <c r="G956" s="5">
        <v>495000</v>
      </c>
      <c r="H956" s="5">
        <v>486401.5</v>
      </c>
      <c r="I956" s="2">
        <v>486401.5</v>
      </c>
      <c r="J956" s="2"/>
      <c r="K956" s="4">
        <f>(H956-I956)/H956</f>
        <v>0</v>
      </c>
      <c r="L956" s="3">
        <f>(G956-H956)/G956</f>
        <v>1.7370707070707071E-2</v>
      </c>
      <c r="M956" s="2">
        <v>3443722.62</v>
      </c>
      <c r="N956" s="2">
        <v>4</v>
      </c>
    </row>
    <row r="957" spans="1:14" ht="15.75" x14ac:dyDescent="0.25">
      <c r="A957" s="6" t="s">
        <v>288</v>
      </c>
      <c r="B957" s="6" t="s">
        <v>4</v>
      </c>
      <c r="C957" s="6" t="s">
        <v>3</v>
      </c>
      <c r="D957" s="6" t="s">
        <v>8</v>
      </c>
      <c r="E957" s="6" t="s">
        <v>287</v>
      </c>
      <c r="F957" s="6" t="s">
        <v>0</v>
      </c>
      <c r="G957" s="5">
        <v>131750</v>
      </c>
      <c r="H957" s="5">
        <v>131750</v>
      </c>
      <c r="I957" s="2">
        <v>107000</v>
      </c>
      <c r="J957" s="2"/>
      <c r="K957" s="4">
        <f>(H957-I957)/H957</f>
        <v>0.18785578747628084</v>
      </c>
      <c r="L957" s="3">
        <f>(G957-H957)/G957</f>
        <v>0</v>
      </c>
      <c r="M957" s="2">
        <v>5469831</v>
      </c>
      <c r="N957" s="2">
        <v>3</v>
      </c>
    </row>
    <row r="958" spans="1:14" ht="15.75" x14ac:dyDescent="0.25">
      <c r="A958" s="6" t="s">
        <v>286</v>
      </c>
      <c r="B958" s="6" t="s">
        <v>4</v>
      </c>
      <c r="C958" s="6" t="s">
        <v>3</v>
      </c>
      <c r="D958" s="6" t="s">
        <v>8</v>
      </c>
      <c r="E958" s="6" t="s">
        <v>284</v>
      </c>
      <c r="F958" s="6" t="s">
        <v>159</v>
      </c>
      <c r="G958" s="5">
        <v>334</v>
      </c>
      <c r="H958" s="5">
        <v>315</v>
      </c>
      <c r="I958" s="2">
        <v>215</v>
      </c>
      <c r="J958" s="2"/>
      <c r="K958" s="4">
        <f>(H958-I958)/H958</f>
        <v>0.31746031746031744</v>
      </c>
      <c r="L958" s="3">
        <f>(G958-H958)/G958</f>
        <v>5.6886227544910177E-2</v>
      </c>
      <c r="M958" s="2">
        <v>9638089.5800000001</v>
      </c>
      <c r="N958" s="2">
        <v>3</v>
      </c>
    </row>
    <row r="959" spans="1:14" ht="15.75" x14ac:dyDescent="0.25">
      <c r="A959" s="6" t="s">
        <v>286</v>
      </c>
      <c r="B959" s="6" t="s">
        <v>4</v>
      </c>
      <c r="C959" s="6" t="s">
        <v>3</v>
      </c>
      <c r="D959" s="6" t="s">
        <v>2</v>
      </c>
      <c r="E959" s="6" t="s">
        <v>284</v>
      </c>
      <c r="F959" s="6" t="s">
        <v>159</v>
      </c>
      <c r="G959" s="5">
        <v>334</v>
      </c>
      <c r="H959" s="5">
        <v>315</v>
      </c>
      <c r="I959" s="2">
        <v>298.82</v>
      </c>
      <c r="J959" s="2">
        <f>H959-I959</f>
        <v>16.180000000000007</v>
      </c>
      <c r="K959" s="4">
        <f>(H959-I959)/H959</f>
        <v>5.1365079365079384E-2</v>
      </c>
      <c r="L959" s="3">
        <f>(G959-H959)/G959</f>
        <v>5.6886227544910177E-2</v>
      </c>
      <c r="M959" s="2">
        <v>7760152</v>
      </c>
      <c r="N959" s="2">
        <v>3</v>
      </c>
    </row>
    <row r="960" spans="1:14" ht="15.75" x14ac:dyDescent="0.25">
      <c r="A960" s="6" t="s">
        <v>285</v>
      </c>
      <c r="B960" s="6" t="s">
        <v>4</v>
      </c>
      <c r="C960" s="6" t="s">
        <v>3</v>
      </c>
      <c r="D960" s="6" t="s">
        <v>8</v>
      </c>
      <c r="E960" s="6" t="s">
        <v>284</v>
      </c>
      <c r="F960" s="6" t="s">
        <v>159</v>
      </c>
      <c r="G960" s="5">
        <v>238.85</v>
      </c>
      <c r="H960" s="5">
        <v>238.85</v>
      </c>
      <c r="I960" s="2">
        <v>169.5</v>
      </c>
      <c r="J960" s="2"/>
      <c r="K960" s="4">
        <f>(H960-I960)/H960</f>
        <v>0.29034959179401298</v>
      </c>
      <c r="L960" s="3">
        <f>(G960-H960)/G960</f>
        <v>0</v>
      </c>
      <c r="M960" s="2">
        <v>9511365.2200000007</v>
      </c>
      <c r="N960" s="2">
        <v>2</v>
      </c>
    </row>
    <row r="961" spans="1:14" ht="15.75" x14ac:dyDescent="0.25">
      <c r="A961" s="6" t="s">
        <v>285</v>
      </c>
      <c r="B961" s="6" t="s">
        <v>4</v>
      </c>
      <c r="C961" s="6" t="s">
        <v>9</v>
      </c>
      <c r="D961" s="6" t="s">
        <v>8</v>
      </c>
      <c r="E961" s="6" t="s">
        <v>284</v>
      </c>
      <c r="F961" s="6" t="s">
        <v>159</v>
      </c>
      <c r="G961" s="5">
        <v>170</v>
      </c>
      <c r="H961" s="5">
        <v>169.5</v>
      </c>
      <c r="I961" s="2">
        <v>169.5</v>
      </c>
      <c r="J961" s="2"/>
      <c r="K961" s="4">
        <f>(H961-I961)/H961</f>
        <v>0</v>
      </c>
      <c r="L961" s="3">
        <f>(G961-H961)/G961</f>
        <v>2.9411764705882353E-3</v>
      </c>
      <c r="M961" s="2">
        <v>9511365.2200000007</v>
      </c>
      <c r="N961" s="2">
        <v>1</v>
      </c>
    </row>
    <row r="962" spans="1:14" ht="15.75" x14ac:dyDescent="0.25">
      <c r="A962" s="6" t="s">
        <v>283</v>
      </c>
      <c r="B962" s="6" t="s">
        <v>11</v>
      </c>
      <c r="C962" s="6" t="s">
        <v>3</v>
      </c>
      <c r="D962" s="6" t="s">
        <v>2</v>
      </c>
      <c r="E962" s="6" t="s">
        <v>282</v>
      </c>
      <c r="F962" s="6" t="s">
        <v>13</v>
      </c>
      <c r="G962" s="5">
        <v>2875000</v>
      </c>
      <c r="H962" s="5">
        <v>2838983.05</v>
      </c>
      <c r="I962" s="2">
        <v>2703983.05</v>
      </c>
      <c r="J962" s="2">
        <f>H962-I962</f>
        <v>135000</v>
      </c>
      <c r="K962" s="4">
        <f>(H962-I962)/H962</f>
        <v>4.7552238820164849E-2</v>
      </c>
      <c r="L962" s="3">
        <f>(G962-H962)/G962</f>
        <v>1.252763478260876E-2</v>
      </c>
      <c r="M962" s="2">
        <v>261299999.93000001</v>
      </c>
      <c r="N962" s="2">
        <v>3</v>
      </c>
    </row>
    <row r="963" spans="1:14" ht="15.75" x14ac:dyDescent="0.25">
      <c r="A963" s="6" t="s">
        <v>283</v>
      </c>
      <c r="B963" s="6" t="s">
        <v>11</v>
      </c>
      <c r="C963" s="6" t="s">
        <v>9</v>
      </c>
      <c r="D963" s="6" t="s">
        <v>2</v>
      </c>
      <c r="E963" s="6" t="s">
        <v>282</v>
      </c>
      <c r="F963" s="6" t="s">
        <v>13</v>
      </c>
      <c r="G963" s="5">
        <v>2843000</v>
      </c>
      <c r="H963" s="5">
        <v>2828802</v>
      </c>
      <c r="I963" s="2">
        <v>2703983.05</v>
      </c>
      <c r="J963" s="2">
        <f>H963-I963</f>
        <v>124818.95000000019</v>
      </c>
      <c r="K963" s="4">
        <f>(H963-I963)/H963</f>
        <v>4.4124314815953955E-2</v>
      </c>
      <c r="L963" s="3">
        <f>(G963-H963)/G963</f>
        <v>4.9940204009848747E-3</v>
      </c>
      <c r="M963" s="2">
        <v>261299999.93000001</v>
      </c>
      <c r="N963" s="2">
        <v>2</v>
      </c>
    </row>
    <row r="964" spans="1:14" ht="15.75" x14ac:dyDescent="0.25">
      <c r="A964" s="6" t="s">
        <v>281</v>
      </c>
      <c r="B964" s="6" t="s">
        <v>4</v>
      </c>
      <c r="C964" s="6" t="s">
        <v>3</v>
      </c>
      <c r="D964" s="6" t="s">
        <v>2</v>
      </c>
      <c r="E964" s="6" t="s">
        <v>280</v>
      </c>
      <c r="F964" s="6" t="s">
        <v>13</v>
      </c>
      <c r="G964" s="5">
        <v>24805.5</v>
      </c>
      <c r="H964" s="5">
        <v>22004</v>
      </c>
      <c r="I964" s="2">
        <v>22004</v>
      </c>
      <c r="J964" s="2">
        <f>H964-I964</f>
        <v>0</v>
      </c>
      <c r="K964" s="4">
        <f>(H964-I964)/H964</f>
        <v>0</v>
      </c>
      <c r="L964" s="3">
        <f>(G964-H964)/G964</f>
        <v>0.11293866279655722</v>
      </c>
      <c r="M964" s="2">
        <v>24813277.440000001</v>
      </c>
      <c r="N964" s="2">
        <v>2</v>
      </c>
    </row>
    <row r="965" spans="1:14" ht="15.75" x14ac:dyDescent="0.25">
      <c r="A965" s="6" t="s">
        <v>281</v>
      </c>
      <c r="B965" s="6" t="s">
        <v>4</v>
      </c>
      <c r="C965" s="6" t="s">
        <v>9</v>
      </c>
      <c r="D965" s="6" t="s">
        <v>2</v>
      </c>
      <c r="E965" s="6" t="s">
        <v>280</v>
      </c>
      <c r="F965" s="6" t="s">
        <v>13</v>
      </c>
      <c r="G965" s="5">
        <v>24221</v>
      </c>
      <c r="H965" s="5">
        <v>23870</v>
      </c>
      <c r="I965" s="2">
        <v>22004</v>
      </c>
      <c r="J965" s="2">
        <f>H965-I965</f>
        <v>1866</v>
      </c>
      <c r="K965" s="4">
        <f>(H965-I965)/H965</f>
        <v>7.817343946376204E-2</v>
      </c>
      <c r="L965" s="3">
        <f>(G965-H965)/G965</f>
        <v>1.4491556913422236E-2</v>
      </c>
      <c r="M965" s="2">
        <v>24813277.440000001</v>
      </c>
      <c r="N965" s="2">
        <v>3</v>
      </c>
    </row>
    <row r="966" spans="1:14" ht="15.75" x14ac:dyDescent="0.25">
      <c r="A966" s="6" t="s">
        <v>279</v>
      </c>
      <c r="B966" s="6" t="s">
        <v>4</v>
      </c>
      <c r="C966" s="6" t="s">
        <v>3</v>
      </c>
      <c r="D966" s="6" t="s">
        <v>8</v>
      </c>
      <c r="E966" s="6" t="s">
        <v>278</v>
      </c>
      <c r="F966" s="6" t="s">
        <v>13</v>
      </c>
      <c r="G966" s="5">
        <v>12250</v>
      </c>
      <c r="H966" s="5">
        <v>12127.16</v>
      </c>
      <c r="I966" s="2">
        <v>10418.379999999999</v>
      </c>
      <c r="J966" s="2"/>
      <c r="K966" s="4">
        <f>(H966-I966)/H966</f>
        <v>0.14090520781452548</v>
      </c>
      <c r="L966" s="3">
        <f>(G966-H966)/G966</f>
        <v>1.0027755102040828E-2</v>
      </c>
      <c r="M966" s="2">
        <v>988871.86</v>
      </c>
      <c r="N966" s="2">
        <v>3</v>
      </c>
    </row>
    <row r="967" spans="1:14" ht="15.75" x14ac:dyDescent="0.25">
      <c r="A967" s="6" t="s">
        <v>279</v>
      </c>
      <c r="B967" s="6" t="s">
        <v>4</v>
      </c>
      <c r="C967" s="6" t="s">
        <v>3</v>
      </c>
      <c r="D967" s="6" t="s">
        <v>2</v>
      </c>
      <c r="E967" s="6" t="s">
        <v>278</v>
      </c>
      <c r="F967" s="6" t="s">
        <v>13</v>
      </c>
      <c r="G967" s="5">
        <v>12250</v>
      </c>
      <c r="H967" s="5">
        <v>12127.16</v>
      </c>
      <c r="I967" s="2">
        <v>12127.16</v>
      </c>
      <c r="J967" s="2">
        <f>H967-I967</f>
        <v>0</v>
      </c>
      <c r="K967" s="4">
        <f>(H967-I967)/H967</f>
        <v>0</v>
      </c>
      <c r="L967" s="3">
        <f>(G967-H967)/G967</f>
        <v>1.0027755102040828E-2</v>
      </c>
      <c r="M967" s="2">
        <v>4672352.2</v>
      </c>
      <c r="N967" s="2">
        <v>3</v>
      </c>
    </row>
    <row r="968" spans="1:14" ht="15.75" x14ac:dyDescent="0.25">
      <c r="A968" s="6" t="s">
        <v>271</v>
      </c>
      <c r="B968" s="6" t="s">
        <v>17</v>
      </c>
      <c r="C968" s="6" t="s">
        <v>3</v>
      </c>
      <c r="D968" s="6" t="s">
        <v>8</v>
      </c>
      <c r="E968" s="6" t="s">
        <v>277</v>
      </c>
      <c r="F968" s="6" t="s">
        <v>159</v>
      </c>
      <c r="G968" s="5">
        <v>65700</v>
      </c>
      <c r="H968" s="5">
        <v>58847</v>
      </c>
      <c r="I968" s="2">
        <v>58000</v>
      </c>
      <c r="J968" s="2"/>
      <c r="K968" s="4">
        <f>(H968-I968)/H968</f>
        <v>1.4393257090420922E-2</v>
      </c>
      <c r="L968" s="3">
        <f>(G968-H968)/G968</f>
        <v>0.10430745814307459</v>
      </c>
      <c r="M968" s="2">
        <v>1064316.96</v>
      </c>
      <c r="N968" s="2">
        <v>4</v>
      </c>
    </row>
    <row r="969" spans="1:14" ht="15.75" x14ac:dyDescent="0.25">
      <c r="A969" s="6" t="s">
        <v>271</v>
      </c>
      <c r="B969" s="6" t="s">
        <v>17</v>
      </c>
      <c r="C969" s="6" t="s">
        <v>3</v>
      </c>
      <c r="D969" s="6" t="s">
        <v>8</v>
      </c>
      <c r="E969" s="6" t="s">
        <v>276</v>
      </c>
      <c r="F969" s="6" t="s">
        <v>159</v>
      </c>
      <c r="G969" s="5">
        <v>65700</v>
      </c>
      <c r="H969" s="5">
        <v>58847</v>
      </c>
      <c r="I969" s="2">
        <v>42388</v>
      </c>
      <c r="J969" s="2"/>
      <c r="K969" s="4">
        <f>(H969-I969)/H969</f>
        <v>0.27969140313015106</v>
      </c>
      <c r="L969" s="3">
        <f>(G969-H969)/G969</f>
        <v>0.10430745814307459</v>
      </c>
      <c r="M969" s="2">
        <v>620298.86</v>
      </c>
      <c r="N969" s="2">
        <v>4</v>
      </c>
    </row>
    <row r="970" spans="1:14" ht="15.75" x14ac:dyDescent="0.25">
      <c r="A970" s="6" t="s">
        <v>275</v>
      </c>
      <c r="B970" s="6" t="s">
        <v>4</v>
      </c>
      <c r="C970" s="6" t="s">
        <v>3</v>
      </c>
      <c r="D970" s="6" t="s">
        <v>2</v>
      </c>
      <c r="E970" s="6" t="s">
        <v>274</v>
      </c>
      <c r="F970" s="6" t="s">
        <v>0</v>
      </c>
      <c r="G970" s="5">
        <v>175008</v>
      </c>
      <c r="H970" s="5">
        <v>167500</v>
      </c>
      <c r="I970" s="2">
        <v>167500</v>
      </c>
      <c r="J970" s="2">
        <f>H970-I970</f>
        <v>0</v>
      </c>
      <c r="K970" s="4">
        <f>(H970-I970)/H970</f>
        <v>0</v>
      </c>
      <c r="L970" s="3">
        <f>(G970-H970)/G970</f>
        <v>4.2900895959041875E-2</v>
      </c>
      <c r="M970" s="2">
        <v>7128800</v>
      </c>
      <c r="N970" s="2">
        <v>4</v>
      </c>
    </row>
    <row r="971" spans="1:14" ht="15.75" x14ac:dyDescent="0.25">
      <c r="A971" s="6" t="s">
        <v>273</v>
      </c>
      <c r="B971" s="6" t="s">
        <v>17</v>
      </c>
      <c r="C971" s="6" t="s">
        <v>3</v>
      </c>
      <c r="D971" s="6" t="s">
        <v>2</v>
      </c>
      <c r="E971" s="6" t="s">
        <v>272</v>
      </c>
      <c r="F971" s="6" t="s">
        <v>0</v>
      </c>
      <c r="G971" s="5">
        <v>41148</v>
      </c>
      <c r="H971" s="5">
        <v>39699</v>
      </c>
      <c r="I971" s="2">
        <v>39179</v>
      </c>
      <c r="J971" s="2">
        <f>H971-I971</f>
        <v>520</v>
      </c>
      <c r="K971" s="4">
        <f>(H971-I971)/H971</f>
        <v>1.3098566714526813E-2</v>
      </c>
      <c r="L971" s="3">
        <f>(G971-H971)/G971</f>
        <v>3.5214348206474191E-2</v>
      </c>
      <c r="M971" s="2">
        <v>18261331.899999999</v>
      </c>
      <c r="N971" s="2">
        <v>5</v>
      </c>
    </row>
    <row r="972" spans="1:14" ht="15.75" x14ac:dyDescent="0.25">
      <c r="A972" s="6" t="s">
        <v>271</v>
      </c>
      <c r="B972" s="6" t="s">
        <v>17</v>
      </c>
      <c r="C972" s="6" t="s">
        <v>3</v>
      </c>
      <c r="D972" s="6" t="s">
        <v>8</v>
      </c>
      <c r="E972" s="6" t="s">
        <v>270</v>
      </c>
      <c r="F972" s="6" t="s">
        <v>159</v>
      </c>
      <c r="G972" s="5">
        <v>65700</v>
      </c>
      <c r="H972" s="5">
        <v>58847</v>
      </c>
      <c r="I972" s="2">
        <v>41391</v>
      </c>
      <c r="J972" s="2"/>
      <c r="K972" s="4">
        <f>(H972-I972)/H972</f>
        <v>0.29663364317637264</v>
      </c>
      <c r="L972" s="3">
        <f>(G972-H972)/G972</f>
        <v>0.10430745814307459</v>
      </c>
      <c r="M972" s="2">
        <v>620298.86</v>
      </c>
      <c r="N972" s="2">
        <v>4</v>
      </c>
    </row>
    <row r="973" spans="1:14" ht="15.75" x14ac:dyDescent="0.25">
      <c r="A973" s="6" t="s">
        <v>271</v>
      </c>
      <c r="B973" s="6" t="s">
        <v>17</v>
      </c>
      <c r="C973" s="6" t="s">
        <v>9</v>
      </c>
      <c r="D973" s="6" t="s">
        <v>8</v>
      </c>
      <c r="E973" s="6" t="s">
        <v>270</v>
      </c>
      <c r="F973" s="6" t="s">
        <v>159</v>
      </c>
      <c r="G973" s="5">
        <v>58000</v>
      </c>
      <c r="H973" s="5">
        <v>41391</v>
      </c>
      <c r="I973" s="2">
        <v>41391</v>
      </c>
      <c r="J973" s="2"/>
      <c r="K973" s="4">
        <f>(H973-I973)/H973</f>
        <v>0</v>
      </c>
      <c r="L973" s="3">
        <f>(G973-H973)/G973</f>
        <v>0.28636206896551725</v>
      </c>
      <c r="M973" s="2">
        <v>620298.86</v>
      </c>
      <c r="N973" s="2">
        <v>5</v>
      </c>
    </row>
    <row r="974" spans="1:14" ht="15.75" x14ac:dyDescent="0.25">
      <c r="A974" s="6" t="s">
        <v>269</v>
      </c>
      <c r="B974" s="6" t="s">
        <v>4</v>
      </c>
      <c r="C974" s="6" t="s">
        <v>3</v>
      </c>
      <c r="D974" s="6" t="s">
        <v>8</v>
      </c>
      <c r="E974" s="6" t="s">
        <v>267</v>
      </c>
      <c r="F974" s="6" t="s">
        <v>0</v>
      </c>
      <c r="G974" s="5">
        <v>380000</v>
      </c>
      <c r="H974" s="5">
        <v>379100</v>
      </c>
      <c r="I974" s="2">
        <v>320460</v>
      </c>
      <c r="J974" s="2"/>
      <c r="K974" s="4">
        <f>(H974-I974)/H974</f>
        <v>0.15468214191506199</v>
      </c>
      <c r="L974" s="3">
        <f>(G974-H974)/G974</f>
        <v>2.3684210526315791E-3</v>
      </c>
      <c r="M974" s="2">
        <v>7798855.9000000004</v>
      </c>
      <c r="N974" s="2">
        <v>3</v>
      </c>
    </row>
    <row r="975" spans="1:14" ht="15.75" x14ac:dyDescent="0.25">
      <c r="A975" s="6" t="s">
        <v>269</v>
      </c>
      <c r="B975" s="6" t="s">
        <v>4</v>
      </c>
      <c r="C975" s="6" t="s">
        <v>3</v>
      </c>
      <c r="D975" s="6" t="s">
        <v>2</v>
      </c>
      <c r="E975" s="6" t="s">
        <v>267</v>
      </c>
      <c r="F975" s="6" t="s">
        <v>0</v>
      </c>
      <c r="G975" s="5">
        <v>380000</v>
      </c>
      <c r="H975" s="5">
        <v>379100</v>
      </c>
      <c r="I975" s="2">
        <v>359520</v>
      </c>
      <c r="J975" s="2">
        <f>H975-I975</f>
        <v>19580</v>
      </c>
      <c r="K975" s="4">
        <f>(H975-I975)/H975</f>
        <v>5.1648641519388028E-2</v>
      </c>
      <c r="L975" s="3">
        <f>(G975-H975)/G975</f>
        <v>2.3684210526315791E-3</v>
      </c>
      <c r="M975" s="2">
        <v>10781188</v>
      </c>
      <c r="N975" s="2">
        <v>3</v>
      </c>
    </row>
    <row r="976" spans="1:14" ht="15.75" x14ac:dyDescent="0.25">
      <c r="A976" s="6" t="s">
        <v>268</v>
      </c>
      <c r="B976" s="6" t="s">
        <v>17</v>
      </c>
      <c r="C976" s="6" t="s">
        <v>3</v>
      </c>
      <c r="D976" s="6" t="s">
        <v>2</v>
      </c>
      <c r="E976" s="6" t="s">
        <v>267</v>
      </c>
      <c r="F976" s="6" t="s">
        <v>159</v>
      </c>
      <c r="G976" s="5">
        <v>372650</v>
      </c>
      <c r="H976" s="5">
        <v>366300</v>
      </c>
      <c r="I976" s="2">
        <v>363700</v>
      </c>
      <c r="J976" s="2">
        <f>H976-I976</f>
        <v>2600</v>
      </c>
      <c r="K976" s="4">
        <f>(H976-I976)/H976</f>
        <v>7.098007098007098E-3</v>
      </c>
      <c r="L976" s="3">
        <f>(G976-H976)/G976</f>
        <v>1.704011807325909E-2</v>
      </c>
      <c r="M976" s="2">
        <v>65667236</v>
      </c>
      <c r="N976" s="2">
        <v>3</v>
      </c>
    </row>
    <row r="977" spans="1:14" ht="15.75" x14ac:dyDescent="0.25">
      <c r="A977" s="6" t="s">
        <v>266</v>
      </c>
      <c r="B977" s="6" t="s">
        <v>17</v>
      </c>
      <c r="C977" s="6" t="s">
        <v>9</v>
      </c>
      <c r="D977" s="6" t="s">
        <v>8</v>
      </c>
      <c r="E977" s="6" t="s">
        <v>265</v>
      </c>
      <c r="F977" s="6" t="s">
        <v>159</v>
      </c>
      <c r="G977" s="5">
        <v>825890</v>
      </c>
      <c r="H977" s="5">
        <v>556605</v>
      </c>
      <c r="I977" s="2">
        <v>556605</v>
      </c>
      <c r="J977" s="2"/>
      <c r="K977" s="4">
        <f>(H977-I977)/H977</f>
        <v>0</v>
      </c>
      <c r="L977" s="3">
        <f>(G977-H977)/G977</f>
        <v>0.32605431716088101</v>
      </c>
      <c r="M977" s="2">
        <v>3740385.6</v>
      </c>
      <c r="N977" s="2">
        <v>3</v>
      </c>
    </row>
    <row r="978" spans="1:14" ht="15.75" x14ac:dyDescent="0.25">
      <c r="A978" s="6" t="s">
        <v>264</v>
      </c>
      <c r="B978" s="6" t="s">
        <v>4</v>
      </c>
      <c r="C978" s="6" t="s">
        <v>3</v>
      </c>
      <c r="D978" s="6" t="s">
        <v>8</v>
      </c>
      <c r="E978" s="6" t="s">
        <v>261</v>
      </c>
      <c r="F978" s="6" t="s">
        <v>13</v>
      </c>
      <c r="G978" s="5">
        <v>261225</v>
      </c>
      <c r="H978" s="5">
        <v>240580.03</v>
      </c>
      <c r="I978" s="2">
        <v>233000</v>
      </c>
      <c r="J978" s="2"/>
      <c r="K978" s="4">
        <f>(H978-I978)/H978</f>
        <v>3.1507311724917476E-2</v>
      </c>
      <c r="L978" s="3">
        <f>(G978-H978)/G978</f>
        <v>7.9031371423102695E-2</v>
      </c>
      <c r="M978" s="2">
        <v>46972800</v>
      </c>
      <c r="N978" s="2">
        <v>3</v>
      </c>
    </row>
    <row r="979" spans="1:14" ht="15.75" x14ac:dyDescent="0.25">
      <c r="A979" s="6" t="s">
        <v>263</v>
      </c>
      <c r="B979" s="6" t="s">
        <v>4</v>
      </c>
      <c r="C979" s="6" t="s">
        <v>3</v>
      </c>
      <c r="D979" s="6" t="s">
        <v>8</v>
      </c>
      <c r="E979" s="6" t="s">
        <v>261</v>
      </c>
      <c r="F979" s="6" t="s">
        <v>13</v>
      </c>
      <c r="G979" s="5">
        <v>303000</v>
      </c>
      <c r="H979" s="5">
        <v>288550</v>
      </c>
      <c r="I979" s="2">
        <v>233000</v>
      </c>
      <c r="J979" s="2"/>
      <c r="K979" s="4">
        <f>(H979-I979)/H979</f>
        <v>0.19251429561601108</v>
      </c>
      <c r="L979" s="3">
        <f>(G979-H979)/G979</f>
        <v>4.7689768976897688E-2</v>
      </c>
      <c r="M979" s="2">
        <v>7828800</v>
      </c>
      <c r="N979" s="2">
        <v>4</v>
      </c>
    </row>
    <row r="980" spans="1:14" ht="15.75" x14ac:dyDescent="0.25">
      <c r="A980" s="6" t="s">
        <v>263</v>
      </c>
      <c r="B980" s="6" t="s">
        <v>4</v>
      </c>
      <c r="C980" s="6" t="s">
        <v>3</v>
      </c>
      <c r="D980" s="6" t="s">
        <v>55</v>
      </c>
      <c r="E980" s="6" t="s">
        <v>261</v>
      </c>
      <c r="F980" s="6" t="s">
        <v>13</v>
      </c>
      <c r="G980" s="5">
        <v>303000</v>
      </c>
      <c r="H980" s="5">
        <v>288550</v>
      </c>
      <c r="I980" s="2">
        <v>233000</v>
      </c>
      <c r="J980" s="2"/>
      <c r="K980" s="4">
        <f>(H980-I980)/H980</f>
        <v>0.19251429561601108</v>
      </c>
      <c r="L980" s="3">
        <f>(G980-H980)/G980</f>
        <v>4.7689768976897688E-2</v>
      </c>
      <c r="M980" s="2">
        <v>5219200</v>
      </c>
      <c r="N980" s="2">
        <v>4</v>
      </c>
    </row>
    <row r="981" spans="1:14" ht="15.75" x14ac:dyDescent="0.25">
      <c r="A981" s="6" t="s">
        <v>263</v>
      </c>
      <c r="B981" s="6" t="s">
        <v>4</v>
      </c>
      <c r="C981" s="6" t="s">
        <v>3</v>
      </c>
      <c r="D981" s="6" t="s">
        <v>2</v>
      </c>
      <c r="E981" s="6" t="s">
        <v>261</v>
      </c>
      <c r="F981" s="6" t="s">
        <v>13</v>
      </c>
      <c r="G981" s="5">
        <v>303000</v>
      </c>
      <c r="H981" s="5">
        <v>288550</v>
      </c>
      <c r="I981" s="2">
        <v>273757.48</v>
      </c>
      <c r="J981" s="2">
        <f>H981-I981</f>
        <v>14792.520000000019</v>
      </c>
      <c r="K981" s="4">
        <f>(H981-I981)/H981</f>
        <v>5.126501472881656E-2</v>
      </c>
      <c r="L981" s="3">
        <f>(G981-H981)/G981</f>
        <v>4.7689768976897688E-2</v>
      </c>
      <c r="M981" s="2">
        <v>22995628.32</v>
      </c>
      <c r="N981" s="2">
        <v>4</v>
      </c>
    </row>
    <row r="982" spans="1:14" ht="15.75" x14ac:dyDescent="0.25">
      <c r="A982" s="6" t="s">
        <v>263</v>
      </c>
      <c r="B982" s="6" t="s">
        <v>4</v>
      </c>
      <c r="C982" s="6" t="s">
        <v>9</v>
      </c>
      <c r="D982" s="6" t="s">
        <v>8</v>
      </c>
      <c r="E982" s="6" t="s">
        <v>261</v>
      </c>
      <c r="F982" s="6" t="s">
        <v>13</v>
      </c>
      <c r="G982" s="5">
        <v>261225</v>
      </c>
      <c r="H982" s="5">
        <v>233000</v>
      </c>
      <c r="I982" s="2">
        <v>233000</v>
      </c>
      <c r="J982" s="2"/>
      <c r="K982" s="4">
        <f>(H982-I982)/H982</f>
        <v>0</v>
      </c>
      <c r="L982" s="3">
        <f>(G982-H982)/G982</f>
        <v>0.10804861709254474</v>
      </c>
      <c r="M982" s="2">
        <v>7828800</v>
      </c>
      <c r="N982" s="2">
        <v>6</v>
      </c>
    </row>
    <row r="983" spans="1:14" ht="15.75" x14ac:dyDescent="0.25">
      <c r="A983" s="6" t="s">
        <v>263</v>
      </c>
      <c r="B983" s="6" t="s">
        <v>4</v>
      </c>
      <c r="C983" s="6" t="s">
        <v>9</v>
      </c>
      <c r="D983" s="6" t="s">
        <v>55</v>
      </c>
      <c r="E983" s="6" t="s">
        <v>261</v>
      </c>
      <c r="F983" s="6" t="s">
        <v>13</v>
      </c>
      <c r="G983" s="5">
        <v>261225</v>
      </c>
      <c r="H983" s="5">
        <v>233000</v>
      </c>
      <c r="I983" s="2">
        <v>233000</v>
      </c>
      <c r="J983" s="2"/>
      <c r="K983" s="4">
        <f>(H983-I983)/H983</f>
        <v>0</v>
      </c>
      <c r="L983" s="3">
        <f>(G983-H983)/G983</f>
        <v>0.10804861709254474</v>
      </c>
      <c r="M983" s="2">
        <v>5219200</v>
      </c>
      <c r="N983" s="2">
        <v>6</v>
      </c>
    </row>
    <row r="984" spans="1:14" ht="15.75" x14ac:dyDescent="0.25">
      <c r="A984" s="6" t="s">
        <v>262</v>
      </c>
      <c r="B984" s="6" t="s">
        <v>17</v>
      </c>
      <c r="C984" s="6" t="s">
        <v>3</v>
      </c>
      <c r="D984" s="6" t="s">
        <v>8</v>
      </c>
      <c r="E984" s="6" t="s">
        <v>261</v>
      </c>
      <c r="F984" s="6" t="s">
        <v>13</v>
      </c>
      <c r="G984" s="5">
        <v>290000</v>
      </c>
      <c r="H984" s="5">
        <v>275800</v>
      </c>
      <c r="I984" s="2">
        <v>265423</v>
      </c>
      <c r="J984" s="2"/>
      <c r="K984" s="4">
        <f>(H984-I984)/H984</f>
        <v>3.7625090645395216E-2</v>
      </c>
      <c r="L984" s="3">
        <f>(G984-H984)/G984</f>
        <v>4.8965517241379312E-2</v>
      </c>
      <c r="M984" s="2">
        <v>42899886.479999997</v>
      </c>
      <c r="N984" s="2">
        <v>5</v>
      </c>
    </row>
    <row r="985" spans="1:14" ht="15.75" x14ac:dyDescent="0.25">
      <c r="A985" s="6" t="s">
        <v>260</v>
      </c>
      <c r="B985" s="6" t="s">
        <v>11</v>
      </c>
      <c r="C985" s="6" t="s">
        <v>3</v>
      </c>
      <c r="D985" s="6" t="s">
        <v>8</v>
      </c>
      <c r="E985" s="6" t="s">
        <v>259</v>
      </c>
      <c r="F985" s="6" t="s">
        <v>13</v>
      </c>
      <c r="G985" s="5">
        <v>133000</v>
      </c>
      <c r="H985" s="5">
        <v>131670</v>
      </c>
      <c r="I985" s="2">
        <v>111620</v>
      </c>
      <c r="J985" s="2"/>
      <c r="K985" s="4">
        <f>(H985-I985)/H985</f>
        <v>0.15227462595883648</v>
      </c>
      <c r="L985" s="3">
        <f>(G985-H985)/G985</f>
        <v>0.01</v>
      </c>
      <c r="M985" s="2">
        <v>8315790</v>
      </c>
      <c r="N985" s="2">
        <v>4</v>
      </c>
    </row>
    <row r="986" spans="1:14" ht="15.75" x14ac:dyDescent="0.25">
      <c r="A986" s="6" t="s">
        <v>260</v>
      </c>
      <c r="B986" s="6" t="s">
        <v>11</v>
      </c>
      <c r="C986" s="6" t="s">
        <v>3</v>
      </c>
      <c r="D986" s="6" t="s">
        <v>2</v>
      </c>
      <c r="E986" s="6" t="s">
        <v>259</v>
      </c>
      <c r="F986" s="6" t="s">
        <v>13</v>
      </c>
      <c r="G986" s="5">
        <v>133000</v>
      </c>
      <c r="H986" s="5">
        <v>131670</v>
      </c>
      <c r="I986" s="2">
        <v>127700</v>
      </c>
      <c r="J986" s="2">
        <f>H986-I986</f>
        <v>3970</v>
      </c>
      <c r="K986" s="4">
        <f>(H986-I986)/H986</f>
        <v>3.0151135414293311E-2</v>
      </c>
      <c r="L986" s="3">
        <f>(G986-H986)/G986</f>
        <v>0.01</v>
      </c>
      <c r="M986" s="2">
        <v>64628970</v>
      </c>
      <c r="N986" s="2">
        <v>4</v>
      </c>
    </row>
    <row r="987" spans="1:14" ht="15.75" x14ac:dyDescent="0.25">
      <c r="A987" s="6" t="s">
        <v>258</v>
      </c>
      <c r="B987" s="6" t="s">
        <v>11</v>
      </c>
      <c r="C987" s="6" t="s">
        <v>3</v>
      </c>
      <c r="D987" s="6" t="s">
        <v>8</v>
      </c>
      <c r="E987" s="6" t="s">
        <v>257</v>
      </c>
      <c r="F987" s="6" t="s">
        <v>13</v>
      </c>
      <c r="G987" s="5">
        <v>693374.42</v>
      </c>
      <c r="H987" s="5">
        <v>663000</v>
      </c>
      <c r="I987" s="2">
        <v>466618</v>
      </c>
      <c r="J987" s="2"/>
      <c r="K987" s="4">
        <f>(H987-I987)/H987</f>
        <v>0.29620211161387633</v>
      </c>
      <c r="L987" s="3">
        <f>(G987-H987)/G987</f>
        <v>4.3806663649345531E-2</v>
      </c>
      <c r="M987" s="2">
        <v>22574978.84</v>
      </c>
      <c r="N987" s="2">
        <v>7</v>
      </c>
    </row>
    <row r="988" spans="1:14" ht="15.75" x14ac:dyDescent="0.25">
      <c r="A988" s="6" t="s">
        <v>258</v>
      </c>
      <c r="B988" s="6" t="s">
        <v>11</v>
      </c>
      <c r="C988" s="6" t="s">
        <v>3</v>
      </c>
      <c r="D988" s="6" t="s">
        <v>55</v>
      </c>
      <c r="E988" s="6" t="s">
        <v>257</v>
      </c>
      <c r="F988" s="6" t="s">
        <v>13</v>
      </c>
      <c r="G988" s="5">
        <v>693374.42</v>
      </c>
      <c r="H988" s="5">
        <v>663000</v>
      </c>
      <c r="I988" s="2">
        <v>465300</v>
      </c>
      <c r="J988" s="2"/>
      <c r="K988" s="4">
        <f>(H988-I988)/H988</f>
        <v>0.29819004524886877</v>
      </c>
      <c r="L988" s="3">
        <f>(G988-H988)/G988</f>
        <v>4.3806663649345531E-2</v>
      </c>
      <c r="M988" s="2">
        <v>6039594</v>
      </c>
      <c r="N988" s="2">
        <v>7</v>
      </c>
    </row>
    <row r="989" spans="1:14" ht="15.75" x14ac:dyDescent="0.25">
      <c r="A989" s="6" t="s">
        <v>258</v>
      </c>
      <c r="B989" s="6" t="s">
        <v>11</v>
      </c>
      <c r="C989" s="6" t="s">
        <v>9</v>
      </c>
      <c r="D989" s="6" t="s">
        <v>55</v>
      </c>
      <c r="E989" s="6" t="s">
        <v>257</v>
      </c>
      <c r="F989" s="6" t="s">
        <v>13</v>
      </c>
      <c r="G989" s="5">
        <v>475000</v>
      </c>
      <c r="H989" s="5">
        <v>465300</v>
      </c>
      <c r="I989" s="2">
        <v>465300</v>
      </c>
      <c r="J989" s="2"/>
      <c r="K989" s="4">
        <f>(H989-I989)/H989</f>
        <v>0</v>
      </c>
      <c r="L989" s="3">
        <f>(G989-H989)/G989</f>
        <v>2.0421052631578947E-2</v>
      </c>
      <c r="M989" s="2">
        <v>6039594</v>
      </c>
      <c r="N989" s="2">
        <v>4</v>
      </c>
    </row>
    <row r="990" spans="1:14" ht="15.75" x14ac:dyDescent="0.25">
      <c r="A990" s="6" t="s">
        <v>256</v>
      </c>
      <c r="B990" s="6" t="s">
        <v>17</v>
      </c>
      <c r="C990" s="6" t="s">
        <v>3</v>
      </c>
      <c r="D990" s="6" t="s">
        <v>8</v>
      </c>
      <c r="E990" s="6" t="s">
        <v>255</v>
      </c>
      <c r="F990" s="6" t="s">
        <v>13</v>
      </c>
      <c r="G990" s="5">
        <v>121500</v>
      </c>
      <c r="H990" s="5">
        <v>108056.95</v>
      </c>
      <c r="I990" s="2">
        <v>82000</v>
      </c>
      <c r="J990" s="2"/>
      <c r="K990" s="4">
        <f>(H990-I990)/H990</f>
        <v>0.24114089838737812</v>
      </c>
      <c r="L990" s="3">
        <f>(G990-H990)/G990</f>
        <v>0.11064238683127574</v>
      </c>
      <c r="M990" s="2">
        <v>17449600</v>
      </c>
      <c r="N990" s="2">
        <v>4</v>
      </c>
    </row>
    <row r="991" spans="1:14" ht="15.75" x14ac:dyDescent="0.25">
      <c r="A991" s="6" t="s">
        <v>254</v>
      </c>
      <c r="B991" s="6" t="s">
        <v>11</v>
      </c>
      <c r="C991" s="6" t="s">
        <v>3</v>
      </c>
      <c r="D991" s="6" t="s">
        <v>8</v>
      </c>
      <c r="E991" s="6" t="s">
        <v>253</v>
      </c>
      <c r="F991" s="6" t="s">
        <v>13</v>
      </c>
      <c r="G991" s="5">
        <v>1042372.88</v>
      </c>
      <c r="H991" s="5">
        <v>996700</v>
      </c>
      <c r="I991" s="2">
        <v>942892</v>
      </c>
      <c r="J991" s="2"/>
      <c r="K991" s="4">
        <f>(H991-I991)/H991</f>
        <v>5.3986154309220429E-2</v>
      </c>
      <c r="L991" s="3">
        <f>(G991-H991)/G991</f>
        <v>4.3816258918785385E-2</v>
      </c>
      <c r="M991" s="2">
        <v>13351350.720000001</v>
      </c>
      <c r="N991" s="2">
        <v>4</v>
      </c>
    </row>
    <row r="992" spans="1:14" ht="15.75" x14ac:dyDescent="0.25">
      <c r="A992" s="6" t="s">
        <v>254</v>
      </c>
      <c r="B992" s="6" t="s">
        <v>11</v>
      </c>
      <c r="C992" s="6" t="s">
        <v>3</v>
      </c>
      <c r="D992" s="6" t="s">
        <v>55</v>
      </c>
      <c r="E992" s="6" t="s">
        <v>253</v>
      </c>
      <c r="F992" s="6" t="s">
        <v>13</v>
      </c>
      <c r="G992" s="5">
        <v>1042372.88</v>
      </c>
      <c r="H992" s="5">
        <v>996700</v>
      </c>
      <c r="I992" s="2">
        <v>942892</v>
      </c>
      <c r="J992" s="2"/>
      <c r="K992" s="4">
        <f>(H992-I992)/H992</f>
        <v>5.3986154309220429E-2</v>
      </c>
      <c r="L992" s="3">
        <f>(G992-H992)/G992</f>
        <v>4.3816258918785385E-2</v>
      </c>
      <c r="M992" s="2">
        <v>4450450.24</v>
      </c>
      <c r="N992" s="2">
        <v>4</v>
      </c>
    </row>
    <row r="993" spans="1:14" ht="15.75" x14ac:dyDescent="0.25">
      <c r="A993" s="6" t="s">
        <v>254</v>
      </c>
      <c r="B993" s="6" t="s">
        <v>11</v>
      </c>
      <c r="C993" s="6" t="s">
        <v>9</v>
      </c>
      <c r="D993" s="6" t="s">
        <v>8</v>
      </c>
      <c r="E993" s="6" t="s">
        <v>253</v>
      </c>
      <c r="F993" s="6" t="s">
        <v>13</v>
      </c>
      <c r="G993" s="5">
        <v>1008000</v>
      </c>
      <c r="H993" s="5">
        <v>942892</v>
      </c>
      <c r="I993" s="2">
        <v>942892</v>
      </c>
      <c r="J993" s="2"/>
      <c r="K993" s="4">
        <f>(H993-I993)/H993</f>
        <v>0</v>
      </c>
      <c r="L993" s="3">
        <f>(G993-H993)/G993</f>
        <v>6.4591269841269838E-2</v>
      </c>
      <c r="M993" s="2">
        <v>13351350.720000001</v>
      </c>
      <c r="N993" s="2">
        <v>2</v>
      </c>
    </row>
    <row r="994" spans="1:14" ht="15.75" x14ac:dyDescent="0.25">
      <c r="A994" s="6" t="s">
        <v>254</v>
      </c>
      <c r="B994" s="6" t="s">
        <v>11</v>
      </c>
      <c r="C994" s="6" t="s">
        <v>9</v>
      </c>
      <c r="D994" s="6" t="s">
        <v>55</v>
      </c>
      <c r="E994" s="6" t="s">
        <v>253</v>
      </c>
      <c r="F994" s="6" t="s">
        <v>13</v>
      </c>
      <c r="G994" s="5">
        <v>1008000</v>
      </c>
      <c r="H994" s="5">
        <v>942892</v>
      </c>
      <c r="I994" s="2">
        <v>942892</v>
      </c>
      <c r="J994" s="2"/>
      <c r="K994" s="4">
        <f>(H994-I994)/H994</f>
        <v>0</v>
      </c>
      <c r="L994" s="3">
        <f>(G994-H994)/G994</f>
        <v>6.4591269841269838E-2</v>
      </c>
      <c r="M994" s="2">
        <v>4450450.24</v>
      </c>
      <c r="N994" s="2">
        <v>2</v>
      </c>
    </row>
    <row r="995" spans="1:14" ht="15.75" x14ac:dyDescent="0.25">
      <c r="A995" s="6" t="s">
        <v>252</v>
      </c>
      <c r="B995" s="6" t="s">
        <v>4</v>
      </c>
      <c r="C995" s="6" t="s">
        <v>3</v>
      </c>
      <c r="D995" s="6" t="s">
        <v>8</v>
      </c>
      <c r="E995" s="6" t="s">
        <v>251</v>
      </c>
      <c r="F995" s="6" t="s">
        <v>13</v>
      </c>
      <c r="G995" s="5">
        <v>210856</v>
      </c>
      <c r="H995" s="5">
        <v>204492</v>
      </c>
      <c r="I995" s="2">
        <v>198000</v>
      </c>
      <c r="J995" s="2"/>
      <c r="K995" s="4">
        <f>(H995-I995)/H995</f>
        <v>3.17469632063846E-2</v>
      </c>
      <c r="L995" s="3">
        <f>(G995-H995)/G995</f>
        <v>3.0181735402359904E-2</v>
      </c>
      <c r="M995" s="2">
        <v>14485680</v>
      </c>
      <c r="N995" s="2">
        <v>3</v>
      </c>
    </row>
    <row r="996" spans="1:14" ht="15.75" x14ac:dyDescent="0.25">
      <c r="A996" s="6" t="s">
        <v>252</v>
      </c>
      <c r="B996" s="6" t="s">
        <v>4</v>
      </c>
      <c r="C996" s="6" t="s">
        <v>3</v>
      </c>
      <c r="D996" s="6" t="s">
        <v>55</v>
      </c>
      <c r="E996" s="6" t="s">
        <v>251</v>
      </c>
      <c r="F996" s="6" t="s">
        <v>13</v>
      </c>
      <c r="G996" s="5">
        <v>210856</v>
      </c>
      <c r="H996" s="5">
        <v>204492</v>
      </c>
      <c r="I996" s="2">
        <v>141246</v>
      </c>
      <c r="J996" s="2"/>
      <c r="K996" s="4">
        <f>(H996-I996)/H996</f>
        <v>0.30928349275277273</v>
      </c>
      <c r="L996" s="3">
        <f>(G996-H996)/G996</f>
        <v>3.0181735402359904E-2</v>
      </c>
      <c r="M996" s="2">
        <v>1166691.96</v>
      </c>
      <c r="N996" s="2">
        <v>3</v>
      </c>
    </row>
    <row r="997" spans="1:14" ht="15.75" x14ac:dyDescent="0.25">
      <c r="A997" s="6" t="s">
        <v>252</v>
      </c>
      <c r="B997" s="6" t="s">
        <v>4</v>
      </c>
      <c r="C997" s="6" t="s">
        <v>3</v>
      </c>
      <c r="D997" s="6" t="s">
        <v>2</v>
      </c>
      <c r="E997" s="6" t="s">
        <v>251</v>
      </c>
      <c r="F997" s="6" t="s">
        <v>13</v>
      </c>
      <c r="G997" s="5">
        <v>210856</v>
      </c>
      <c r="H997" s="5">
        <v>204492</v>
      </c>
      <c r="I997" s="2">
        <v>198554</v>
      </c>
      <c r="J997" s="2">
        <f>H997-I997</f>
        <v>5938</v>
      </c>
      <c r="K997" s="4">
        <f>(H997-I997)/H997</f>
        <v>2.9037810770103475E-2</v>
      </c>
      <c r="L997" s="3">
        <f>(G997-H997)/G997</f>
        <v>3.0181735402359904E-2</v>
      </c>
      <c r="M997" s="2">
        <v>12651860.880000001</v>
      </c>
      <c r="N997" s="2">
        <v>3</v>
      </c>
    </row>
    <row r="998" spans="1:14" ht="15.75" x14ac:dyDescent="0.25">
      <c r="A998" s="6" t="s">
        <v>252</v>
      </c>
      <c r="B998" s="6" t="s">
        <v>4</v>
      </c>
      <c r="C998" s="6" t="s">
        <v>9</v>
      </c>
      <c r="D998" s="6" t="s">
        <v>55</v>
      </c>
      <c r="E998" s="6" t="s">
        <v>251</v>
      </c>
      <c r="F998" s="6" t="s">
        <v>13</v>
      </c>
      <c r="G998" s="5">
        <v>160000</v>
      </c>
      <c r="H998" s="5">
        <v>141246</v>
      </c>
      <c r="I998" s="2">
        <v>141246</v>
      </c>
      <c r="J998" s="2"/>
      <c r="K998" s="4">
        <f>(H998-I998)/H998</f>
        <v>0</v>
      </c>
      <c r="L998" s="3">
        <f>(G998-H998)/G998</f>
        <v>0.1172125</v>
      </c>
      <c r="M998" s="2">
        <v>1166691.96</v>
      </c>
      <c r="N998" s="2">
        <v>2</v>
      </c>
    </row>
    <row r="999" spans="1:14" ht="15.75" x14ac:dyDescent="0.25">
      <c r="A999" s="6" t="s">
        <v>250</v>
      </c>
      <c r="B999" s="6" t="s">
        <v>4</v>
      </c>
      <c r="C999" s="6" t="s">
        <v>3</v>
      </c>
      <c r="D999" s="6" t="s">
        <v>8</v>
      </c>
      <c r="E999" s="6" t="s">
        <v>249</v>
      </c>
      <c r="F999" s="6" t="s">
        <v>13</v>
      </c>
      <c r="G999" s="5">
        <v>174519</v>
      </c>
      <c r="H999" s="5">
        <v>172135</v>
      </c>
      <c r="I999" s="2">
        <v>168000</v>
      </c>
      <c r="J999" s="2"/>
      <c r="K999" s="4">
        <f>(H999-I999)/H999</f>
        <v>2.4021843320649491E-2</v>
      </c>
      <c r="L999" s="3">
        <f>(G999-H999)/G999</f>
        <v>1.3660403738274915E-2</v>
      </c>
      <c r="M999" s="2">
        <v>95353440</v>
      </c>
      <c r="N999" s="2">
        <v>3</v>
      </c>
    </row>
    <row r="1000" spans="1:14" ht="15.75" x14ac:dyDescent="0.25">
      <c r="A1000" s="6" t="s">
        <v>250</v>
      </c>
      <c r="B1000" s="6" t="s">
        <v>4</v>
      </c>
      <c r="C1000" s="6" t="s">
        <v>3</v>
      </c>
      <c r="D1000" s="6" t="s">
        <v>55</v>
      </c>
      <c r="E1000" s="6" t="s">
        <v>249</v>
      </c>
      <c r="F1000" s="6" t="s">
        <v>13</v>
      </c>
      <c r="G1000" s="5">
        <v>174519</v>
      </c>
      <c r="H1000" s="5">
        <v>172135</v>
      </c>
      <c r="I1000" s="2">
        <v>135000</v>
      </c>
      <c r="J1000" s="2"/>
      <c r="K1000" s="4">
        <f>(H1000-I1000)/H1000</f>
        <v>0.21573183838266477</v>
      </c>
      <c r="L1000" s="3">
        <f>(G1000-H1000)/G1000</f>
        <v>1.3660403738274915E-2</v>
      </c>
      <c r="M1000" s="2">
        <v>8761500</v>
      </c>
      <c r="N1000" s="2">
        <v>3</v>
      </c>
    </row>
    <row r="1001" spans="1:14" ht="15.75" x14ac:dyDescent="0.25">
      <c r="A1001" s="6" t="s">
        <v>250</v>
      </c>
      <c r="B1001" s="6" t="s">
        <v>4</v>
      </c>
      <c r="C1001" s="6" t="s">
        <v>3</v>
      </c>
      <c r="D1001" s="6" t="s">
        <v>2</v>
      </c>
      <c r="E1001" s="6" t="s">
        <v>249</v>
      </c>
      <c r="F1001" s="6" t="s">
        <v>13</v>
      </c>
      <c r="G1001" s="5">
        <v>174519</v>
      </c>
      <c r="H1001" s="5">
        <v>172135</v>
      </c>
      <c r="I1001" s="2">
        <v>170400</v>
      </c>
      <c r="J1001" s="2">
        <f>H1001-I1001</f>
        <v>1735</v>
      </c>
      <c r="K1001" s="4">
        <f>(H1001-I1001)/H1001</f>
        <v>1.0079298225230198E-2</v>
      </c>
      <c r="L1001" s="3">
        <f>(G1001-H1001)/G1001</f>
        <v>1.3660403738274915E-2</v>
      </c>
      <c r="M1001" s="2">
        <v>92493120</v>
      </c>
      <c r="N1001" s="2">
        <v>3</v>
      </c>
    </row>
    <row r="1002" spans="1:14" ht="15.75" x14ac:dyDescent="0.25">
      <c r="A1002" s="6" t="s">
        <v>248</v>
      </c>
      <c r="B1002" s="6" t="s">
        <v>11</v>
      </c>
      <c r="C1002" s="6" t="s">
        <v>3</v>
      </c>
      <c r="D1002" s="6" t="s">
        <v>8</v>
      </c>
      <c r="E1002" s="6" t="s">
        <v>247</v>
      </c>
      <c r="F1002" s="6" t="s">
        <v>13</v>
      </c>
      <c r="G1002" s="5">
        <v>28657.15</v>
      </c>
      <c r="H1002" s="5">
        <v>28657.15</v>
      </c>
      <c r="I1002" s="2">
        <v>28080</v>
      </c>
      <c r="J1002" s="2"/>
      <c r="K1002" s="4">
        <f>(H1002-I1002)/H1002</f>
        <v>2.0139825488577946E-2</v>
      </c>
      <c r="L1002" s="3">
        <f>(G1002-H1002)/G1002</f>
        <v>0</v>
      </c>
      <c r="M1002" s="2">
        <v>4805892</v>
      </c>
      <c r="N1002" s="2">
        <v>2</v>
      </c>
    </row>
    <row r="1003" spans="1:14" ht="15.75" x14ac:dyDescent="0.25">
      <c r="A1003" s="6" t="s">
        <v>246</v>
      </c>
      <c r="B1003" s="6" t="s">
        <v>17</v>
      </c>
      <c r="C1003" s="6" t="s">
        <v>3</v>
      </c>
      <c r="D1003" s="6" t="s">
        <v>2</v>
      </c>
      <c r="E1003" s="6" t="s">
        <v>242</v>
      </c>
      <c r="F1003" s="6" t="s">
        <v>0</v>
      </c>
      <c r="G1003" s="5">
        <v>979000</v>
      </c>
      <c r="H1003" s="5">
        <v>942167</v>
      </c>
      <c r="I1003" s="2">
        <v>942167</v>
      </c>
      <c r="J1003" s="2">
        <f>H1003-I1003</f>
        <v>0</v>
      </c>
      <c r="K1003" s="4">
        <f>(H1003-I1003)/H1003</f>
        <v>0</v>
      </c>
      <c r="L1003" s="3">
        <f>(G1003-H1003)/G1003</f>
        <v>3.7623084780388151E-2</v>
      </c>
      <c r="M1003" s="2">
        <v>21123384.140000001</v>
      </c>
      <c r="N1003" s="2">
        <v>6</v>
      </c>
    </row>
    <row r="1004" spans="1:14" ht="15.75" x14ac:dyDescent="0.25">
      <c r="A1004" s="6" t="s">
        <v>245</v>
      </c>
      <c r="B1004" s="6" t="s">
        <v>11</v>
      </c>
      <c r="C1004" s="6" t="s">
        <v>9</v>
      </c>
      <c r="D1004" s="6" t="s">
        <v>55</v>
      </c>
      <c r="E1004" s="6" t="s">
        <v>242</v>
      </c>
      <c r="F1004" s="6" t="s">
        <v>13</v>
      </c>
      <c r="G1004" s="5">
        <v>1350000</v>
      </c>
      <c r="H1004" s="5">
        <v>1055354</v>
      </c>
      <c r="I1004" s="2">
        <v>1055354</v>
      </c>
      <c r="J1004" s="2"/>
      <c r="K1004" s="4">
        <f>(H1004-I1004)/H1004</f>
        <v>0</v>
      </c>
      <c r="L1004" s="3">
        <f>(G1004-H1004)/G1004</f>
        <v>0.21825629629629631</v>
      </c>
      <c r="M1004" s="2">
        <v>1245317.72</v>
      </c>
      <c r="N1004" s="2">
        <v>8</v>
      </c>
    </row>
    <row r="1005" spans="1:14" ht="15.75" x14ac:dyDescent="0.25">
      <c r="A1005" s="6" t="s">
        <v>244</v>
      </c>
      <c r="B1005" s="6" t="s">
        <v>4</v>
      </c>
      <c r="C1005" s="6" t="s">
        <v>3</v>
      </c>
      <c r="D1005" s="6" t="s">
        <v>2</v>
      </c>
      <c r="E1005" s="6" t="s">
        <v>242</v>
      </c>
      <c r="F1005" s="6" t="s">
        <v>13</v>
      </c>
      <c r="G1005" s="5">
        <v>1176271.19</v>
      </c>
      <c r="H1005" s="5">
        <v>898747.5</v>
      </c>
      <c r="I1005" s="2">
        <v>898747.5</v>
      </c>
      <c r="J1005" s="2">
        <f>H1005-I1005</f>
        <v>0</v>
      </c>
      <c r="K1005" s="4">
        <f>(H1005-I1005)/H1005</f>
        <v>0</v>
      </c>
      <c r="L1005" s="3">
        <f>(G1005-H1005)/G1005</f>
        <v>0.23593512479039799</v>
      </c>
      <c r="M1005" s="2">
        <v>162259873.65000001</v>
      </c>
      <c r="N1005" s="2">
        <v>7</v>
      </c>
    </row>
    <row r="1006" spans="1:14" ht="15.75" x14ac:dyDescent="0.25">
      <c r="A1006" s="6" t="s">
        <v>243</v>
      </c>
      <c r="B1006" s="6" t="s">
        <v>17</v>
      </c>
      <c r="C1006" s="6" t="s">
        <v>9</v>
      </c>
      <c r="D1006" s="6" t="s">
        <v>2</v>
      </c>
      <c r="E1006" s="6" t="s">
        <v>242</v>
      </c>
      <c r="F1006" s="6" t="s">
        <v>13</v>
      </c>
      <c r="G1006" s="5">
        <v>988000</v>
      </c>
      <c r="H1006" s="5">
        <v>922800</v>
      </c>
      <c r="I1006" s="2">
        <v>847457.6</v>
      </c>
      <c r="J1006" s="2">
        <f>H1006-I1006</f>
        <v>75342.400000000023</v>
      </c>
      <c r="K1006" s="4">
        <f>(H1006-I1006)/H1006</f>
        <v>8.1645426961421783E-2</v>
      </c>
      <c r="L1006" s="3">
        <f>(G1006-H1006)/G1006</f>
        <v>6.5991902834008104E-2</v>
      </c>
      <c r="M1006" s="2">
        <v>84999997.280000001</v>
      </c>
      <c r="N1006" s="2">
        <v>1</v>
      </c>
    </row>
    <row r="1007" spans="1:14" ht="15.75" x14ac:dyDescent="0.25">
      <c r="A1007" s="6" t="s">
        <v>241</v>
      </c>
      <c r="B1007" s="6" t="s">
        <v>11</v>
      </c>
      <c r="C1007" s="6" t="s">
        <v>3</v>
      </c>
      <c r="D1007" s="6" t="s">
        <v>2</v>
      </c>
      <c r="E1007" s="6" t="s">
        <v>240</v>
      </c>
      <c r="F1007" s="6" t="s">
        <v>13</v>
      </c>
      <c r="G1007" s="5">
        <v>29267</v>
      </c>
      <c r="H1007" s="5">
        <v>29267</v>
      </c>
      <c r="I1007" s="2">
        <v>25262.61</v>
      </c>
      <c r="J1007" s="2">
        <f>H1007-I1007</f>
        <v>4004.3899999999994</v>
      </c>
      <c r="K1007" s="4">
        <f>(H1007-I1007)/H1007</f>
        <v>0.13682270133597565</v>
      </c>
      <c r="L1007" s="3">
        <f>(G1007-H1007)/G1007</f>
        <v>0</v>
      </c>
      <c r="M1007" s="2">
        <v>100856391.44</v>
      </c>
      <c r="N1007" s="2">
        <v>3</v>
      </c>
    </row>
    <row r="1008" spans="1:14" ht="15.75" x14ac:dyDescent="0.25">
      <c r="A1008" s="6" t="s">
        <v>239</v>
      </c>
      <c r="B1008" s="6" t="s">
        <v>17</v>
      </c>
      <c r="C1008" s="6" t="s">
        <v>3</v>
      </c>
      <c r="D1008" s="6" t="s">
        <v>2</v>
      </c>
      <c r="E1008" s="6" t="s">
        <v>237</v>
      </c>
      <c r="F1008" s="6" t="s">
        <v>13</v>
      </c>
      <c r="G1008" s="5">
        <v>76996</v>
      </c>
      <c r="H1008" s="5">
        <v>76381.55</v>
      </c>
      <c r="I1008" s="2">
        <v>73500</v>
      </c>
      <c r="J1008" s="2">
        <f>H1008-I1008</f>
        <v>2881.5500000000029</v>
      </c>
      <c r="K1008" s="4">
        <f>(H1008-I1008)/H1008</f>
        <v>3.7725733505015319E-2</v>
      </c>
      <c r="L1008" s="3">
        <f>(G1008-H1008)/G1008</f>
        <v>7.9802846901137342E-3</v>
      </c>
      <c r="M1008" s="2">
        <v>11771760</v>
      </c>
      <c r="N1008" s="2">
        <v>3</v>
      </c>
    </row>
    <row r="1009" spans="1:14" ht="15.75" x14ac:dyDescent="0.25">
      <c r="A1009" s="6" t="s">
        <v>238</v>
      </c>
      <c r="B1009" s="6" t="s">
        <v>17</v>
      </c>
      <c r="C1009" s="6" t="s">
        <v>3</v>
      </c>
      <c r="D1009" s="6" t="s">
        <v>2</v>
      </c>
      <c r="E1009" s="6" t="s">
        <v>237</v>
      </c>
      <c r="F1009" s="6" t="s">
        <v>13</v>
      </c>
      <c r="G1009" s="5">
        <v>80115</v>
      </c>
      <c r="H1009" s="5">
        <v>74548</v>
      </c>
      <c r="I1009" s="2">
        <v>74548</v>
      </c>
      <c r="J1009" s="2">
        <f>H1009-I1009</f>
        <v>0</v>
      </c>
      <c r="K1009" s="4">
        <f>(H1009-I1009)/H1009</f>
        <v>0</v>
      </c>
      <c r="L1009" s="3">
        <f>(G1009-H1009)/G1009</f>
        <v>6.9487611558384815E-2</v>
      </c>
      <c r="M1009" s="2">
        <v>39672954.640000001</v>
      </c>
      <c r="N1009" s="2">
        <v>3</v>
      </c>
    </row>
    <row r="1010" spans="1:14" ht="15.75" x14ac:dyDescent="0.25">
      <c r="A1010" s="6" t="s">
        <v>236</v>
      </c>
      <c r="B1010" s="6" t="s">
        <v>11</v>
      </c>
      <c r="C1010" s="6" t="s">
        <v>3</v>
      </c>
      <c r="D1010" s="6" t="s">
        <v>55</v>
      </c>
      <c r="E1010" s="6" t="s">
        <v>234</v>
      </c>
      <c r="F1010" s="6" t="s">
        <v>0</v>
      </c>
      <c r="G1010" s="5">
        <v>1044761</v>
      </c>
      <c r="H1010" s="5">
        <v>976831.17</v>
      </c>
      <c r="I1010" s="2">
        <v>850000</v>
      </c>
      <c r="J1010" s="2"/>
      <c r="K1010" s="4">
        <f>(H1010-I1010)/H1010</f>
        <v>0.1298393969144126</v>
      </c>
      <c r="L1010" s="3">
        <f>(G1010-H1010)/G1010</f>
        <v>6.5019492496369943E-2</v>
      </c>
      <c r="M1010" s="2">
        <v>34807500</v>
      </c>
      <c r="N1010" s="2">
        <v>6</v>
      </c>
    </row>
    <row r="1011" spans="1:14" ht="15.75" x14ac:dyDescent="0.25">
      <c r="A1011" s="6" t="s">
        <v>235</v>
      </c>
      <c r="B1011" s="6" t="s">
        <v>11</v>
      </c>
      <c r="C1011" s="6" t="s">
        <v>3</v>
      </c>
      <c r="D1011" s="6" t="s">
        <v>8</v>
      </c>
      <c r="E1011" s="6" t="s">
        <v>234</v>
      </c>
      <c r="F1011" s="6" t="s">
        <v>0</v>
      </c>
      <c r="G1011" s="5">
        <v>937500</v>
      </c>
      <c r="H1011" s="5">
        <v>933749.66</v>
      </c>
      <c r="I1011" s="2">
        <v>835626</v>
      </c>
      <c r="J1011" s="2"/>
      <c r="K1011" s="4">
        <f>(H1011-I1011)/H1011</f>
        <v>0.10508561791604833</v>
      </c>
      <c r="L1011" s="3">
        <f>(G1011-H1011)/G1011</f>
        <v>4.000362666666632E-3</v>
      </c>
      <c r="M1011" s="2">
        <v>19950022.399999999</v>
      </c>
      <c r="N1011" s="2">
        <v>3</v>
      </c>
    </row>
    <row r="1012" spans="1:14" ht="15.75" x14ac:dyDescent="0.25">
      <c r="A1012" s="6" t="s">
        <v>235</v>
      </c>
      <c r="B1012" s="6" t="s">
        <v>11</v>
      </c>
      <c r="C1012" s="6" t="s">
        <v>3</v>
      </c>
      <c r="D1012" s="6" t="s">
        <v>2</v>
      </c>
      <c r="E1012" s="6" t="s">
        <v>234</v>
      </c>
      <c r="F1012" s="6" t="s">
        <v>0</v>
      </c>
      <c r="G1012" s="5">
        <v>937500</v>
      </c>
      <c r="H1012" s="5">
        <v>933749.66</v>
      </c>
      <c r="I1012" s="2">
        <v>933749.66</v>
      </c>
      <c r="J1012" s="2">
        <f>H1012-I1012</f>
        <v>0</v>
      </c>
      <c r="K1012" s="4">
        <f>(H1012-I1012)/H1012</f>
        <v>0</v>
      </c>
      <c r="L1012" s="3">
        <f>(G1012-H1012)/G1012</f>
        <v>4.000362666666632E-3</v>
      </c>
      <c r="M1012" s="2">
        <v>85755568.769999996</v>
      </c>
      <c r="N1012" s="2">
        <v>3</v>
      </c>
    </row>
    <row r="1013" spans="1:14" ht="15.75" x14ac:dyDescent="0.25">
      <c r="A1013" s="6" t="s">
        <v>233</v>
      </c>
      <c r="B1013" s="6" t="s">
        <v>11</v>
      </c>
      <c r="C1013" s="6" t="s">
        <v>3</v>
      </c>
      <c r="D1013" s="6" t="s">
        <v>8</v>
      </c>
      <c r="E1013" s="6" t="s">
        <v>232</v>
      </c>
      <c r="F1013" s="6" t="s">
        <v>0</v>
      </c>
      <c r="G1013" s="5">
        <v>1030990</v>
      </c>
      <c r="H1013" s="5">
        <v>961462.5</v>
      </c>
      <c r="I1013" s="2">
        <v>834273</v>
      </c>
      <c r="J1013" s="2"/>
      <c r="K1013" s="4">
        <f>(H1013-I1013)/H1013</f>
        <v>0.13228753071492647</v>
      </c>
      <c r="L1013" s="3">
        <f>(G1013-H1013)/G1013</f>
        <v>6.7437608512206718E-2</v>
      </c>
      <c r="M1013" s="2">
        <v>14883792</v>
      </c>
      <c r="N1013" s="2">
        <v>5</v>
      </c>
    </row>
    <row r="1014" spans="1:14" ht="15.75" x14ac:dyDescent="0.25">
      <c r="A1014" s="6" t="s">
        <v>231</v>
      </c>
      <c r="B1014" s="6" t="s">
        <v>11</v>
      </c>
      <c r="C1014" s="6" t="s">
        <v>9</v>
      </c>
      <c r="D1014" s="6" t="s">
        <v>8</v>
      </c>
      <c r="E1014" s="6" t="s">
        <v>229</v>
      </c>
      <c r="F1014" s="6" t="s">
        <v>0</v>
      </c>
      <c r="G1014" s="5">
        <v>230000</v>
      </c>
      <c r="H1014" s="5">
        <v>227500</v>
      </c>
      <c r="I1014" s="2">
        <v>227500</v>
      </c>
      <c r="J1014" s="2"/>
      <c r="K1014" s="4">
        <f>(H1014-I1014)/H1014</f>
        <v>0</v>
      </c>
      <c r="L1014" s="3">
        <f>(G1014-H1014)/G1014</f>
        <v>1.0869565217391304E-2</v>
      </c>
      <c r="M1014" s="2">
        <v>40131000</v>
      </c>
      <c r="N1014" s="2">
        <v>2</v>
      </c>
    </row>
    <row r="1015" spans="1:14" ht="15.75" x14ac:dyDescent="0.25">
      <c r="A1015" s="6" t="s">
        <v>230</v>
      </c>
      <c r="B1015" s="6" t="s">
        <v>11</v>
      </c>
      <c r="C1015" s="6" t="s">
        <v>3</v>
      </c>
      <c r="D1015" s="6" t="s">
        <v>55</v>
      </c>
      <c r="E1015" s="6" t="s">
        <v>229</v>
      </c>
      <c r="F1015" s="6" t="s">
        <v>0</v>
      </c>
      <c r="G1015" s="5">
        <v>305700</v>
      </c>
      <c r="H1015" s="5">
        <v>301088</v>
      </c>
      <c r="I1015" s="2">
        <v>195968</v>
      </c>
      <c r="J1015" s="2"/>
      <c r="K1015" s="4">
        <f>(H1015-I1015)/H1015</f>
        <v>0.34913380805611649</v>
      </c>
      <c r="L1015" s="3">
        <f>(G1015-H1015)/G1015</f>
        <v>1.5086686293752044E-2</v>
      </c>
      <c r="M1015" s="2">
        <v>18055936.640000001</v>
      </c>
      <c r="N1015" s="2">
        <v>3</v>
      </c>
    </row>
    <row r="1016" spans="1:14" ht="15.75" x14ac:dyDescent="0.25">
      <c r="A1016" s="6" t="s">
        <v>230</v>
      </c>
      <c r="B1016" s="6" t="s">
        <v>11</v>
      </c>
      <c r="C1016" s="6" t="s">
        <v>9</v>
      </c>
      <c r="D1016" s="6" t="s">
        <v>55</v>
      </c>
      <c r="E1016" s="6" t="s">
        <v>229</v>
      </c>
      <c r="F1016" s="6" t="s">
        <v>0</v>
      </c>
      <c r="G1016" s="5">
        <v>225000</v>
      </c>
      <c r="H1016" s="5">
        <v>204068</v>
      </c>
      <c r="I1016" s="2">
        <v>195968</v>
      </c>
      <c r="J1016" s="2"/>
      <c r="K1016" s="4">
        <f>(H1016-I1016)/H1016</f>
        <v>3.9692651469118136E-2</v>
      </c>
      <c r="L1016" s="3">
        <f>(G1016-H1016)/G1016</f>
        <v>9.3031111111111106E-2</v>
      </c>
      <c r="M1016" s="2">
        <v>18055936.640000001</v>
      </c>
      <c r="N1016" s="2">
        <v>4</v>
      </c>
    </row>
    <row r="1017" spans="1:14" ht="15.75" x14ac:dyDescent="0.25">
      <c r="A1017" s="6" t="s">
        <v>228</v>
      </c>
      <c r="B1017" s="6" t="s">
        <v>11</v>
      </c>
      <c r="C1017" s="6" t="s">
        <v>3</v>
      </c>
      <c r="D1017" s="6" t="s">
        <v>8</v>
      </c>
      <c r="E1017" s="6" t="s">
        <v>226</v>
      </c>
      <c r="F1017" s="6" t="s">
        <v>0</v>
      </c>
      <c r="G1017" s="5">
        <v>128000</v>
      </c>
      <c r="H1017" s="5">
        <v>116891</v>
      </c>
      <c r="I1017" s="2">
        <v>72000</v>
      </c>
      <c r="J1017" s="2"/>
      <c r="K1017" s="4">
        <f>(H1017-I1017)/H1017</f>
        <v>0.38404154297593485</v>
      </c>
      <c r="L1017" s="3">
        <f>(G1017-H1017)/G1017</f>
        <v>8.67890625E-2</v>
      </c>
      <c r="M1017" s="2">
        <v>2362500</v>
      </c>
      <c r="N1017" s="2">
        <v>3</v>
      </c>
    </row>
    <row r="1018" spans="1:14" ht="15.75" x14ac:dyDescent="0.25">
      <c r="A1018" s="6" t="s">
        <v>228</v>
      </c>
      <c r="B1018" s="6" t="s">
        <v>11</v>
      </c>
      <c r="C1018" s="6" t="s">
        <v>3</v>
      </c>
      <c r="D1018" s="6" t="s">
        <v>55</v>
      </c>
      <c r="E1018" s="6" t="s">
        <v>226</v>
      </c>
      <c r="F1018" s="6" t="s">
        <v>0</v>
      </c>
      <c r="G1018" s="5">
        <v>128000</v>
      </c>
      <c r="H1018" s="5">
        <v>116891</v>
      </c>
      <c r="I1018" s="2">
        <v>75000</v>
      </c>
      <c r="J1018" s="2"/>
      <c r="K1018" s="4">
        <f>(H1018-I1018)/H1018</f>
        <v>0.35837660726659881</v>
      </c>
      <c r="L1018" s="3">
        <f>(G1018-H1018)/G1018</f>
        <v>8.67890625E-2</v>
      </c>
      <c r="M1018" s="2">
        <v>39138750</v>
      </c>
      <c r="N1018" s="2">
        <v>3</v>
      </c>
    </row>
    <row r="1019" spans="1:14" ht="15.75" x14ac:dyDescent="0.25">
      <c r="A1019" s="6" t="s">
        <v>228</v>
      </c>
      <c r="B1019" s="6" t="s">
        <v>11</v>
      </c>
      <c r="C1019" s="6" t="s">
        <v>3</v>
      </c>
      <c r="D1019" s="6" t="s">
        <v>2</v>
      </c>
      <c r="E1019" s="6" t="s">
        <v>226</v>
      </c>
      <c r="F1019" s="6" t="s">
        <v>0</v>
      </c>
      <c r="G1019" s="5">
        <v>128000</v>
      </c>
      <c r="H1019" s="5">
        <v>116891</v>
      </c>
      <c r="I1019" s="2">
        <v>116891</v>
      </c>
      <c r="J1019" s="2">
        <f>H1019-I1019</f>
        <v>0</v>
      </c>
      <c r="K1019" s="4">
        <f>(H1019-I1019)/H1019</f>
        <v>0</v>
      </c>
      <c r="L1019" s="3">
        <f>(G1019-H1019)/G1019</f>
        <v>8.67890625E-2</v>
      </c>
      <c r="M1019" s="2">
        <v>116353301.40000001</v>
      </c>
      <c r="N1019" s="2">
        <v>3</v>
      </c>
    </row>
    <row r="1020" spans="1:14" ht="15.75" x14ac:dyDescent="0.25">
      <c r="A1020" s="6" t="s">
        <v>227</v>
      </c>
      <c r="B1020" s="6" t="s">
        <v>17</v>
      </c>
      <c r="C1020" s="6" t="s">
        <v>9</v>
      </c>
      <c r="D1020" s="6" t="s">
        <v>8</v>
      </c>
      <c r="E1020" s="6" t="s">
        <v>226</v>
      </c>
      <c r="F1020" s="6" t="s">
        <v>0</v>
      </c>
      <c r="G1020" s="5">
        <v>104227</v>
      </c>
      <c r="H1020" s="5">
        <v>70774.149999999994</v>
      </c>
      <c r="I1020" s="2">
        <v>70774.149999999994</v>
      </c>
      <c r="J1020" s="2"/>
      <c r="K1020" s="4">
        <f>(H1020-I1020)/H1020</f>
        <v>0</v>
      </c>
      <c r="L1020" s="3">
        <f>(G1020-H1020)/G1020</f>
        <v>0.3209614591228761</v>
      </c>
      <c r="M1020" s="2">
        <v>4509728.84</v>
      </c>
      <c r="N1020" s="2">
        <v>2</v>
      </c>
    </row>
    <row r="1021" spans="1:14" ht="15.75" x14ac:dyDescent="0.25">
      <c r="A1021" s="6" t="s">
        <v>225</v>
      </c>
      <c r="B1021" s="6" t="s">
        <v>4</v>
      </c>
      <c r="C1021" s="6" t="s">
        <v>3</v>
      </c>
      <c r="D1021" s="6" t="s">
        <v>8</v>
      </c>
      <c r="E1021" s="6" t="s">
        <v>224</v>
      </c>
      <c r="F1021" s="6" t="s">
        <v>0</v>
      </c>
      <c r="G1021" s="5">
        <v>79810</v>
      </c>
      <c r="H1021" s="5">
        <v>77244</v>
      </c>
      <c r="I1021" s="2">
        <v>60300</v>
      </c>
      <c r="J1021" s="2"/>
      <c r="K1021" s="4">
        <f>(H1021-I1021)/H1021</f>
        <v>0.21935684324996116</v>
      </c>
      <c r="L1021" s="3">
        <f>(G1021-H1021)/G1021</f>
        <v>3.2151359478762062E-2</v>
      </c>
      <c r="M1021" s="2">
        <v>7564032</v>
      </c>
      <c r="N1021" s="2">
        <v>4</v>
      </c>
    </row>
    <row r="1022" spans="1:14" ht="15.75" x14ac:dyDescent="0.25">
      <c r="A1022" s="6" t="s">
        <v>225</v>
      </c>
      <c r="B1022" s="6" t="s">
        <v>4</v>
      </c>
      <c r="C1022" s="6" t="s">
        <v>3</v>
      </c>
      <c r="D1022" s="6" t="s">
        <v>2</v>
      </c>
      <c r="E1022" s="6" t="s">
        <v>224</v>
      </c>
      <c r="F1022" s="6" t="s">
        <v>0</v>
      </c>
      <c r="G1022" s="5">
        <v>79810</v>
      </c>
      <c r="H1022" s="5">
        <v>77244</v>
      </c>
      <c r="I1022" s="2">
        <v>60792</v>
      </c>
      <c r="J1022" s="2">
        <f>H1022-I1022</f>
        <v>16452</v>
      </c>
      <c r="K1022" s="4">
        <f>(H1022-I1022)/H1022</f>
        <v>0.2129874164983688</v>
      </c>
      <c r="L1022" s="3">
        <f>(G1022-H1022)/G1022</f>
        <v>3.2151359478762062E-2</v>
      </c>
      <c r="M1022" s="2">
        <v>9668359.6799999997</v>
      </c>
      <c r="N1022" s="2">
        <v>4</v>
      </c>
    </row>
    <row r="1023" spans="1:14" ht="15.75" x14ac:dyDescent="0.25">
      <c r="A1023" s="6" t="s">
        <v>223</v>
      </c>
      <c r="B1023" s="6" t="s">
        <v>11</v>
      </c>
      <c r="C1023" s="6" t="s">
        <v>3</v>
      </c>
      <c r="D1023" s="6" t="s">
        <v>8</v>
      </c>
      <c r="E1023" s="6" t="s">
        <v>222</v>
      </c>
      <c r="F1023" s="6" t="s">
        <v>13</v>
      </c>
      <c r="G1023" s="5">
        <v>2269231</v>
      </c>
      <c r="H1023" s="5">
        <v>2243563</v>
      </c>
      <c r="I1023" s="2">
        <v>2238095</v>
      </c>
      <c r="J1023" s="2"/>
      <c r="K1023" s="4">
        <f>(H1023-I1023)/H1023</f>
        <v>2.4371947656473209E-3</v>
      </c>
      <c r="L1023" s="3">
        <f>(G1023-H1023)/G1023</f>
        <v>1.1311320883594487E-2</v>
      </c>
      <c r="M1023" s="2">
        <v>55146660.799999997</v>
      </c>
      <c r="N1023" s="2">
        <v>5</v>
      </c>
    </row>
    <row r="1024" spans="1:14" ht="15.75" x14ac:dyDescent="0.25">
      <c r="A1024" s="6" t="s">
        <v>223</v>
      </c>
      <c r="B1024" s="6" t="s">
        <v>11</v>
      </c>
      <c r="C1024" s="6" t="s">
        <v>3</v>
      </c>
      <c r="D1024" s="6" t="s">
        <v>55</v>
      </c>
      <c r="E1024" s="6" t="s">
        <v>222</v>
      </c>
      <c r="F1024" s="6" t="s">
        <v>13</v>
      </c>
      <c r="G1024" s="5">
        <v>2269231</v>
      </c>
      <c r="H1024" s="5">
        <v>2243563</v>
      </c>
      <c r="I1024" s="2">
        <v>1962790.44</v>
      </c>
      <c r="J1024" s="2"/>
      <c r="K1024" s="4">
        <f>(H1024-I1024)/H1024</f>
        <v>0.12514583276689803</v>
      </c>
      <c r="L1024" s="3">
        <f>(G1024-H1024)/G1024</f>
        <v>1.1311320883594487E-2</v>
      </c>
      <c r="M1024" s="2">
        <v>6261539.8799999999</v>
      </c>
      <c r="N1024" s="2">
        <v>5</v>
      </c>
    </row>
    <row r="1025" spans="1:14" ht="15.75" x14ac:dyDescent="0.25">
      <c r="A1025" s="6" t="s">
        <v>221</v>
      </c>
      <c r="B1025" s="6" t="s">
        <v>11</v>
      </c>
      <c r="C1025" s="6" t="s">
        <v>3</v>
      </c>
      <c r="D1025" s="6" t="s">
        <v>55</v>
      </c>
      <c r="E1025" s="6" t="s">
        <v>220</v>
      </c>
      <c r="F1025" s="6" t="s">
        <v>13</v>
      </c>
      <c r="G1025" s="5">
        <v>2203095</v>
      </c>
      <c r="H1025" s="5">
        <v>2170784</v>
      </c>
      <c r="I1025" s="2">
        <v>1445859.29</v>
      </c>
      <c r="J1025" s="2"/>
      <c r="K1025" s="4">
        <f>(H1025-I1025)/H1025</f>
        <v>0.33394603516517535</v>
      </c>
      <c r="L1025" s="3">
        <f>(G1025-H1025)/G1025</f>
        <v>1.4666185525363182E-2</v>
      </c>
      <c r="M1025" s="2">
        <v>7590761.2699999996</v>
      </c>
      <c r="N1025" s="2">
        <v>5</v>
      </c>
    </row>
    <row r="1026" spans="1:14" ht="15.75" x14ac:dyDescent="0.25">
      <c r="A1026" s="6" t="s">
        <v>219</v>
      </c>
      <c r="B1026" s="6" t="s">
        <v>11</v>
      </c>
      <c r="C1026" s="6" t="s">
        <v>9</v>
      </c>
      <c r="D1026" s="6" t="s">
        <v>2</v>
      </c>
      <c r="E1026" s="6" t="s">
        <v>218</v>
      </c>
      <c r="F1026" s="6" t="s">
        <v>0</v>
      </c>
      <c r="G1026" s="5">
        <v>234000</v>
      </c>
      <c r="H1026" s="5">
        <v>233526.23</v>
      </c>
      <c r="I1026" s="2">
        <v>180952.39</v>
      </c>
      <c r="J1026" s="2">
        <f>H1026-I1026</f>
        <v>52573.84</v>
      </c>
      <c r="K1026" s="4">
        <f>(H1026-I1026)/H1026</f>
        <v>0.22513034188921729</v>
      </c>
      <c r="L1026" s="3">
        <f>(G1026-H1026)/G1026</f>
        <v>2.024658119658075E-3</v>
      </c>
      <c r="M1026" s="2">
        <v>70300003.519999996</v>
      </c>
      <c r="N1026" s="2">
        <v>2</v>
      </c>
    </row>
    <row r="1027" spans="1:14" ht="15.75" x14ac:dyDescent="0.25">
      <c r="A1027" s="6" t="s">
        <v>217</v>
      </c>
      <c r="B1027" s="6" t="s">
        <v>17</v>
      </c>
      <c r="C1027" s="6" t="s">
        <v>3</v>
      </c>
      <c r="D1027" s="6" t="s">
        <v>55</v>
      </c>
      <c r="E1027" s="6" t="s">
        <v>215</v>
      </c>
      <c r="F1027" s="6" t="s">
        <v>0</v>
      </c>
      <c r="G1027" s="5">
        <v>330443</v>
      </c>
      <c r="H1027" s="5">
        <v>288025</v>
      </c>
      <c r="I1027" s="2">
        <v>153836</v>
      </c>
      <c r="J1027" s="2"/>
      <c r="K1027" s="4">
        <f>(H1027-I1027)/H1027</f>
        <v>0.46589358562624772</v>
      </c>
      <c r="L1027" s="3">
        <f>(G1027-H1027)/G1027</f>
        <v>0.12836707087152702</v>
      </c>
      <c r="M1027" s="2">
        <v>2935941.1200000001</v>
      </c>
      <c r="N1027" s="2">
        <v>3</v>
      </c>
    </row>
    <row r="1028" spans="1:14" ht="15.75" x14ac:dyDescent="0.25">
      <c r="A1028" s="6" t="s">
        <v>216</v>
      </c>
      <c r="B1028" s="6" t="s">
        <v>17</v>
      </c>
      <c r="C1028" s="6" t="s">
        <v>3</v>
      </c>
      <c r="D1028" s="6" t="s">
        <v>8</v>
      </c>
      <c r="E1028" s="6" t="s">
        <v>215</v>
      </c>
      <c r="F1028" s="6" t="s">
        <v>0</v>
      </c>
      <c r="G1028" s="5">
        <v>336000</v>
      </c>
      <c r="H1028" s="5">
        <v>321610</v>
      </c>
      <c r="I1028" s="2">
        <v>190487</v>
      </c>
      <c r="J1028" s="2"/>
      <c r="K1028" s="4">
        <f>(H1028-I1028)/H1028</f>
        <v>0.40770809365380428</v>
      </c>
      <c r="L1028" s="3">
        <f>(G1028-H1028)/G1028</f>
        <v>4.282738095238095E-2</v>
      </c>
      <c r="M1028" s="2">
        <v>20679268.719999999</v>
      </c>
      <c r="N1028" s="2">
        <v>4</v>
      </c>
    </row>
    <row r="1029" spans="1:14" ht="15.75" x14ac:dyDescent="0.25">
      <c r="A1029" s="6" t="s">
        <v>216</v>
      </c>
      <c r="B1029" s="6" t="s">
        <v>17</v>
      </c>
      <c r="C1029" s="6" t="s">
        <v>9</v>
      </c>
      <c r="D1029" s="6" t="s">
        <v>8</v>
      </c>
      <c r="E1029" s="6" t="s">
        <v>215</v>
      </c>
      <c r="F1029" s="6" t="s">
        <v>0</v>
      </c>
      <c r="G1029" s="5">
        <v>400000</v>
      </c>
      <c r="H1029" s="5">
        <v>190487</v>
      </c>
      <c r="I1029" s="2">
        <v>190487</v>
      </c>
      <c r="J1029" s="2"/>
      <c r="K1029" s="4">
        <f>(H1029-I1029)/H1029</f>
        <v>0</v>
      </c>
      <c r="L1029" s="3">
        <f>(G1029-H1029)/G1029</f>
        <v>0.52378250000000004</v>
      </c>
      <c r="M1029" s="2">
        <v>20679268.719999999</v>
      </c>
      <c r="N1029" s="2">
        <v>1</v>
      </c>
    </row>
    <row r="1030" spans="1:14" ht="15.75" x14ac:dyDescent="0.25">
      <c r="A1030" s="6" t="s">
        <v>214</v>
      </c>
      <c r="B1030" s="6" t="s">
        <v>11</v>
      </c>
      <c r="C1030" s="6" t="s">
        <v>3</v>
      </c>
      <c r="D1030" s="6" t="s">
        <v>8</v>
      </c>
      <c r="E1030" s="6" t="s">
        <v>213</v>
      </c>
      <c r="F1030" s="6" t="s">
        <v>0</v>
      </c>
      <c r="G1030" s="5">
        <v>807000</v>
      </c>
      <c r="H1030" s="5">
        <v>805286</v>
      </c>
      <c r="I1030" s="2">
        <v>414781.96</v>
      </c>
      <c r="J1030" s="2"/>
      <c r="K1030" s="4">
        <f>(H1030-I1030)/H1030</f>
        <v>0.48492590210186193</v>
      </c>
      <c r="L1030" s="3">
        <f>(G1030-H1030)/G1030</f>
        <v>2.1239157372986367E-3</v>
      </c>
      <c r="M1030" s="2">
        <v>11460505.390000001</v>
      </c>
      <c r="N1030" s="2">
        <v>6</v>
      </c>
    </row>
    <row r="1031" spans="1:14" ht="15.75" x14ac:dyDescent="0.25">
      <c r="A1031" s="6" t="s">
        <v>214</v>
      </c>
      <c r="B1031" s="6" t="s">
        <v>11</v>
      </c>
      <c r="C1031" s="6" t="s">
        <v>3</v>
      </c>
      <c r="D1031" s="6" t="s">
        <v>55</v>
      </c>
      <c r="E1031" s="6" t="s">
        <v>213</v>
      </c>
      <c r="F1031" s="6" t="s">
        <v>0</v>
      </c>
      <c r="G1031" s="5">
        <v>807000</v>
      </c>
      <c r="H1031" s="5">
        <v>805286</v>
      </c>
      <c r="I1031" s="2">
        <v>404781.96</v>
      </c>
      <c r="J1031" s="2"/>
      <c r="K1031" s="4">
        <f>(H1031-I1031)/H1031</f>
        <v>0.49734385050776986</v>
      </c>
      <c r="L1031" s="3">
        <f>(G1031-H1031)/G1031</f>
        <v>2.1239157372986367E-3</v>
      </c>
      <c r="M1031" s="2">
        <v>24831095.02</v>
      </c>
      <c r="N1031" s="2">
        <v>6</v>
      </c>
    </row>
    <row r="1032" spans="1:14" ht="15.75" x14ac:dyDescent="0.25">
      <c r="A1032" s="6" t="s">
        <v>214</v>
      </c>
      <c r="B1032" s="6" t="s">
        <v>11</v>
      </c>
      <c r="C1032" s="6" t="s">
        <v>9</v>
      </c>
      <c r="D1032" s="6" t="s">
        <v>55</v>
      </c>
      <c r="E1032" s="6" t="s">
        <v>213</v>
      </c>
      <c r="F1032" s="6" t="s">
        <v>0</v>
      </c>
      <c r="G1032" s="5">
        <v>417537.15</v>
      </c>
      <c r="H1032" s="5">
        <v>404781.96</v>
      </c>
      <c r="I1032" s="2">
        <v>404781.96</v>
      </c>
      <c r="J1032" s="2"/>
      <c r="K1032" s="4">
        <f>(H1032-I1032)/H1032</f>
        <v>0</v>
      </c>
      <c r="L1032" s="3">
        <f>(G1032-H1032)/G1032</f>
        <v>3.0548635013674837E-2</v>
      </c>
      <c r="M1032" s="2">
        <v>24831095.02</v>
      </c>
      <c r="N1032" s="2">
        <v>1</v>
      </c>
    </row>
    <row r="1033" spans="1:14" ht="15.75" x14ac:dyDescent="0.25">
      <c r="A1033" s="6" t="s">
        <v>212</v>
      </c>
      <c r="B1033" s="6" t="s">
        <v>11</v>
      </c>
      <c r="C1033" s="6" t="s">
        <v>3</v>
      </c>
      <c r="D1033" s="6" t="s">
        <v>2</v>
      </c>
      <c r="E1033" s="6" t="s">
        <v>211</v>
      </c>
      <c r="F1033" s="6" t="s">
        <v>0</v>
      </c>
      <c r="G1033" s="5">
        <v>999047.62</v>
      </c>
      <c r="H1033" s="5">
        <v>972050.48</v>
      </c>
      <c r="I1033" s="2">
        <v>788048.58</v>
      </c>
      <c r="J1033" s="2">
        <f>H1033-I1033</f>
        <v>184001.90000000002</v>
      </c>
      <c r="K1033" s="4">
        <f>(H1033-I1033)/H1033</f>
        <v>0.18929253550700373</v>
      </c>
      <c r="L1033" s="3">
        <f>(G1033-H1033)/G1033</f>
        <v>2.7022876046689358E-2</v>
      </c>
      <c r="M1033" s="2">
        <v>63173874.670000002</v>
      </c>
      <c r="N1033" s="2">
        <v>4</v>
      </c>
    </row>
    <row r="1034" spans="1:14" ht="15.75" x14ac:dyDescent="0.25">
      <c r="A1034" s="6" t="s">
        <v>210</v>
      </c>
      <c r="B1034" s="6" t="s">
        <v>17</v>
      </c>
      <c r="C1034" s="6" t="s">
        <v>3</v>
      </c>
      <c r="D1034" s="6" t="s">
        <v>8</v>
      </c>
      <c r="E1034" s="6" t="s">
        <v>208</v>
      </c>
      <c r="F1034" s="6" t="s">
        <v>0</v>
      </c>
      <c r="G1034" s="5">
        <v>580208</v>
      </c>
      <c r="H1034" s="5">
        <v>471347.15</v>
      </c>
      <c r="I1034" s="2">
        <v>357765</v>
      </c>
      <c r="J1034" s="2"/>
      <c r="K1034" s="4">
        <f>(H1034-I1034)/H1034</f>
        <v>0.24097345236944789</v>
      </c>
      <c r="L1034" s="3">
        <f>(G1034-H1034)/G1034</f>
        <v>0.18762383490058734</v>
      </c>
      <c r="M1034" s="2">
        <v>6411148.7999999998</v>
      </c>
      <c r="N1034" s="2">
        <v>6</v>
      </c>
    </row>
    <row r="1035" spans="1:14" ht="15.75" x14ac:dyDescent="0.25">
      <c r="A1035" s="6" t="s">
        <v>210</v>
      </c>
      <c r="B1035" s="6" t="s">
        <v>17</v>
      </c>
      <c r="C1035" s="6" t="s">
        <v>3</v>
      </c>
      <c r="D1035" s="6" t="s">
        <v>2</v>
      </c>
      <c r="E1035" s="6" t="s">
        <v>208</v>
      </c>
      <c r="F1035" s="6" t="s">
        <v>0</v>
      </c>
      <c r="G1035" s="5">
        <v>580208</v>
      </c>
      <c r="H1035" s="5">
        <v>471347.15</v>
      </c>
      <c r="I1035" s="2">
        <v>471347.15</v>
      </c>
      <c r="J1035" s="2">
        <f>H1035-I1035</f>
        <v>0</v>
      </c>
      <c r="K1035" s="4">
        <f>(H1035-I1035)/H1035</f>
        <v>0</v>
      </c>
      <c r="L1035" s="3">
        <f>(G1035-H1035)/G1035</f>
        <v>0.18762383490058734</v>
      </c>
      <c r="M1035" s="2">
        <v>43816431.07</v>
      </c>
      <c r="N1035" s="2">
        <v>6</v>
      </c>
    </row>
    <row r="1036" spans="1:14" ht="15.75" x14ac:dyDescent="0.25">
      <c r="A1036" s="6" t="s">
        <v>210</v>
      </c>
      <c r="B1036" s="6" t="s">
        <v>17</v>
      </c>
      <c r="C1036" s="6" t="s">
        <v>9</v>
      </c>
      <c r="D1036" s="6" t="s">
        <v>8</v>
      </c>
      <c r="E1036" s="6" t="s">
        <v>208</v>
      </c>
      <c r="F1036" s="6" t="s">
        <v>0</v>
      </c>
      <c r="G1036" s="5">
        <v>437500</v>
      </c>
      <c r="H1036" s="5">
        <v>357765</v>
      </c>
      <c r="I1036" s="2">
        <v>357765</v>
      </c>
      <c r="J1036" s="2"/>
      <c r="K1036" s="4">
        <f>(H1036-I1036)/H1036</f>
        <v>0</v>
      </c>
      <c r="L1036" s="3">
        <f>(G1036-H1036)/G1036</f>
        <v>0.18225142857142856</v>
      </c>
      <c r="M1036" s="2">
        <v>6411148.7999999998</v>
      </c>
      <c r="N1036" s="2">
        <v>5</v>
      </c>
    </row>
    <row r="1037" spans="1:14" ht="15.75" x14ac:dyDescent="0.25">
      <c r="A1037" s="6" t="s">
        <v>209</v>
      </c>
      <c r="B1037" s="6" t="s">
        <v>17</v>
      </c>
      <c r="C1037" s="6" t="s">
        <v>9</v>
      </c>
      <c r="D1037" s="6" t="s">
        <v>8</v>
      </c>
      <c r="E1037" s="6" t="s">
        <v>208</v>
      </c>
      <c r="F1037" s="6" t="s">
        <v>0</v>
      </c>
      <c r="G1037" s="5">
        <v>550000</v>
      </c>
      <c r="H1037" s="5">
        <v>296314</v>
      </c>
      <c r="I1037" s="2">
        <v>296314</v>
      </c>
      <c r="J1037" s="2"/>
      <c r="K1037" s="4">
        <f>(H1037-I1037)/H1037</f>
        <v>0</v>
      </c>
      <c r="L1037" s="3">
        <f>(G1037-H1037)/G1037</f>
        <v>0.46124727272727273</v>
      </c>
      <c r="M1037" s="2">
        <v>32167847.84</v>
      </c>
      <c r="N1037" s="2">
        <v>1</v>
      </c>
    </row>
    <row r="1038" spans="1:14" ht="15.75" x14ac:dyDescent="0.25">
      <c r="A1038" s="6" t="s">
        <v>207</v>
      </c>
      <c r="B1038" s="6" t="s">
        <v>11</v>
      </c>
      <c r="C1038" s="6" t="s">
        <v>3</v>
      </c>
      <c r="D1038" s="6" t="s">
        <v>8</v>
      </c>
      <c r="E1038" s="6" t="s">
        <v>206</v>
      </c>
      <c r="F1038" s="6" t="s">
        <v>0</v>
      </c>
      <c r="G1038" s="5">
        <v>620000</v>
      </c>
      <c r="H1038" s="5">
        <v>616606</v>
      </c>
      <c r="I1038" s="2">
        <v>311087.88</v>
      </c>
      <c r="J1038" s="2"/>
      <c r="K1038" s="4">
        <f>(H1038-I1038)/H1038</f>
        <v>0.49548353405578277</v>
      </c>
      <c r="L1038" s="3">
        <f>(G1038-H1038)/G1038</f>
        <v>5.4741935483870966E-3</v>
      </c>
      <c r="M1038" s="2">
        <v>15352186.880000001</v>
      </c>
      <c r="N1038" s="2">
        <v>4</v>
      </c>
    </row>
    <row r="1039" spans="1:14" ht="15.75" x14ac:dyDescent="0.25">
      <c r="A1039" s="6" t="s">
        <v>205</v>
      </c>
      <c r="B1039" s="6" t="s">
        <v>11</v>
      </c>
      <c r="C1039" s="6" t="s">
        <v>3</v>
      </c>
      <c r="D1039" s="6" t="s">
        <v>55</v>
      </c>
      <c r="E1039" s="6" t="s">
        <v>204</v>
      </c>
      <c r="F1039" s="6" t="s">
        <v>0</v>
      </c>
      <c r="G1039" s="5">
        <v>954285</v>
      </c>
      <c r="H1039" s="5">
        <v>943338</v>
      </c>
      <c r="I1039" s="2">
        <v>460076.06</v>
      </c>
      <c r="J1039" s="2"/>
      <c r="K1039" s="4">
        <f>(H1039-I1039)/H1039</f>
        <v>0.51228927489404641</v>
      </c>
      <c r="L1039" s="3">
        <f>(G1039-H1039)/G1039</f>
        <v>1.1471415772017794E-2</v>
      </c>
      <c r="M1039" s="2">
        <v>8212357.6699999999</v>
      </c>
      <c r="N1039" s="2">
        <v>4</v>
      </c>
    </row>
    <row r="1040" spans="1:14" ht="15.75" x14ac:dyDescent="0.25">
      <c r="A1040" s="6" t="s">
        <v>203</v>
      </c>
      <c r="B1040" s="6" t="s">
        <v>11</v>
      </c>
      <c r="C1040" s="6" t="s">
        <v>3</v>
      </c>
      <c r="D1040" s="6" t="s">
        <v>8</v>
      </c>
      <c r="E1040" s="6" t="s">
        <v>202</v>
      </c>
      <c r="F1040" s="6" t="s">
        <v>0</v>
      </c>
      <c r="G1040" s="5">
        <v>701525.43</v>
      </c>
      <c r="H1040" s="5">
        <v>684677.12</v>
      </c>
      <c r="I1040" s="2">
        <v>505986</v>
      </c>
      <c r="J1040" s="2"/>
      <c r="K1040" s="4">
        <f>(H1040-I1040)/H1040</f>
        <v>0.26098596664074303</v>
      </c>
      <c r="L1040" s="3">
        <f>(G1040-H1040)/G1040</f>
        <v>2.4016677485233933E-2</v>
      </c>
      <c r="M1040" s="2">
        <v>47611789.259999998</v>
      </c>
      <c r="N1040" s="2">
        <v>10</v>
      </c>
    </row>
    <row r="1041" spans="1:14" ht="15.75" x14ac:dyDescent="0.25">
      <c r="A1041" s="6" t="s">
        <v>203</v>
      </c>
      <c r="B1041" s="6" t="s">
        <v>11</v>
      </c>
      <c r="C1041" s="6" t="s">
        <v>3</v>
      </c>
      <c r="D1041" s="6" t="s">
        <v>2</v>
      </c>
      <c r="E1041" s="6" t="s">
        <v>202</v>
      </c>
      <c r="F1041" s="6" t="s">
        <v>0</v>
      </c>
      <c r="G1041" s="5">
        <v>701525.43</v>
      </c>
      <c r="H1041" s="5">
        <v>684677.12</v>
      </c>
      <c r="I1041" s="2">
        <v>669508.49</v>
      </c>
      <c r="J1041" s="2">
        <f>H1041-I1041</f>
        <v>15168.630000000005</v>
      </c>
      <c r="K1041" s="4">
        <f>(H1041-I1041)/H1041</f>
        <v>2.215442806092309E-2</v>
      </c>
      <c r="L1041" s="3">
        <f>(G1041-H1041)/G1041</f>
        <v>2.4016677485233933E-2</v>
      </c>
      <c r="M1041" s="2">
        <v>12640320.289999999</v>
      </c>
      <c r="N1041" s="2">
        <v>10</v>
      </c>
    </row>
    <row r="1042" spans="1:14" ht="15.75" x14ac:dyDescent="0.25">
      <c r="A1042" s="6" t="s">
        <v>201</v>
      </c>
      <c r="B1042" s="6" t="s">
        <v>17</v>
      </c>
      <c r="C1042" s="6" t="s">
        <v>9</v>
      </c>
      <c r="D1042" s="6" t="s">
        <v>8</v>
      </c>
      <c r="E1042" s="6" t="s">
        <v>200</v>
      </c>
      <c r="F1042" s="6" t="s">
        <v>0</v>
      </c>
      <c r="G1042" s="5">
        <v>1026786</v>
      </c>
      <c r="H1042" s="5">
        <v>645023.32999999996</v>
      </c>
      <c r="I1042" s="2">
        <v>645023.32999999996</v>
      </c>
      <c r="J1042" s="2"/>
      <c r="K1042" s="4">
        <f>(H1042-I1042)/H1042</f>
        <v>0</v>
      </c>
      <c r="L1042" s="3">
        <f>(G1042-H1042)/G1042</f>
        <v>0.37180354036771057</v>
      </c>
      <c r="M1042" s="2">
        <v>28897045.18</v>
      </c>
      <c r="N1042" s="2">
        <v>1</v>
      </c>
    </row>
    <row r="1043" spans="1:14" ht="15.75" x14ac:dyDescent="0.25">
      <c r="A1043" s="6" t="s">
        <v>199</v>
      </c>
      <c r="B1043" s="6" t="s">
        <v>11</v>
      </c>
      <c r="C1043" s="6" t="s">
        <v>3</v>
      </c>
      <c r="D1043" s="6" t="s">
        <v>2</v>
      </c>
      <c r="E1043" s="6" t="s">
        <v>198</v>
      </c>
      <c r="F1043" s="6" t="s">
        <v>0</v>
      </c>
      <c r="G1043" s="5">
        <v>1095239</v>
      </c>
      <c r="H1043" s="5">
        <v>1089709.2</v>
      </c>
      <c r="I1043" s="2">
        <v>1078762</v>
      </c>
      <c r="J1043" s="2">
        <f>H1043-I1043</f>
        <v>10947.199999999953</v>
      </c>
      <c r="K1043" s="4">
        <f>(H1043-I1043)/H1043</f>
        <v>1.0045982909935929E-2</v>
      </c>
      <c r="L1043" s="3">
        <f>(G1043-H1043)/G1043</f>
        <v>5.0489436552205013E-3</v>
      </c>
      <c r="M1043" s="2">
        <v>39644503.5</v>
      </c>
      <c r="N1043" s="2">
        <v>3</v>
      </c>
    </row>
    <row r="1044" spans="1:14" ht="15.75" x14ac:dyDescent="0.25">
      <c r="A1044" s="6" t="s">
        <v>197</v>
      </c>
      <c r="B1044" s="6" t="s">
        <v>11</v>
      </c>
      <c r="C1044" s="6" t="s">
        <v>3</v>
      </c>
      <c r="D1044" s="6" t="s">
        <v>8</v>
      </c>
      <c r="E1044" s="6" t="s">
        <v>196</v>
      </c>
      <c r="F1044" s="6" t="s">
        <v>0</v>
      </c>
      <c r="G1044" s="5">
        <v>840952.4</v>
      </c>
      <c r="H1044" s="5">
        <v>822431.72</v>
      </c>
      <c r="I1044" s="2">
        <v>332999.06</v>
      </c>
      <c r="J1044" s="2"/>
      <c r="K1044" s="4">
        <f>(H1044-I1044)/H1044</f>
        <v>0.59510430847681794</v>
      </c>
      <c r="L1044" s="3">
        <f>(G1044-H1044)/G1044</f>
        <v>2.2023458164814144E-2</v>
      </c>
      <c r="M1044" s="2">
        <v>1048947.04</v>
      </c>
      <c r="N1044" s="2">
        <v>5</v>
      </c>
    </row>
    <row r="1045" spans="1:14" ht="15.75" x14ac:dyDescent="0.25">
      <c r="A1045" s="6" t="s">
        <v>197</v>
      </c>
      <c r="B1045" s="6" t="s">
        <v>11</v>
      </c>
      <c r="C1045" s="6" t="s">
        <v>3</v>
      </c>
      <c r="D1045" s="6" t="s">
        <v>2</v>
      </c>
      <c r="E1045" s="6" t="s">
        <v>196</v>
      </c>
      <c r="F1045" s="6" t="s">
        <v>0</v>
      </c>
      <c r="G1045" s="5">
        <v>840952.4</v>
      </c>
      <c r="H1045" s="5">
        <v>822431.72</v>
      </c>
      <c r="I1045" s="2">
        <v>768762</v>
      </c>
      <c r="J1045" s="2">
        <f>H1045-I1045</f>
        <v>53669.719999999972</v>
      </c>
      <c r="K1045" s="4">
        <f>(H1045-I1045)/H1045</f>
        <v>6.5257356562074209E-2</v>
      </c>
      <c r="L1045" s="3">
        <f>(G1045-H1045)/G1045</f>
        <v>2.2023458164814144E-2</v>
      </c>
      <c r="M1045" s="2">
        <v>42848005</v>
      </c>
      <c r="N1045" s="2">
        <v>5</v>
      </c>
    </row>
    <row r="1046" spans="1:14" ht="15.75" x14ac:dyDescent="0.25">
      <c r="A1046" s="6" t="s">
        <v>195</v>
      </c>
      <c r="B1046" s="6" t="s">
        <v>17</v>
      </c>
      <c r="C1046" s="6" t="s">
        <v>3</v>
      </c>
      <c r="D1046" s="6" t="s">
        <v>55</v>
      </c>
      <c r="E1046" s="6" t="s">
        <v>194</v>
      </c>
      <c r="F1046" s="6" t="s">
        <v>0</v>
      </c>
      <c r="G1046" s="5">
        <v>275000</v>
      </c>
      <c r="H1046" s="5">
        <v>268500</v>
      </c>
      <c r="I1046" s="2">
        <v>201693.01</v>
      </c>
      <c r="J1046" s="2"/>
      <c r="K1046" s="4">
        <f>(H1046-I1046)/H1046</f>
        <v>0.24881560521415266</v>
      </c>
      <c r="L1046" s="3">
        <f>(G1046-H1046)/G1046</f>
        <v>2.3636363636363636E-2</v>
      </c>
      <c r="M1046" s="2">
        <v>14755860.609999999</v>
      </c>
      <c r="N1046" s="2">
        <v>7</v>
      </c>
    </row>
    <row r="1047" spans="1:14" ht="15.75" x14ac:dyDescent="0.25">
      <c r="A1047" s="6" t="s">
        <v>195</v>
      </c>
      <c r="B1047" s="6" t="s">
        <v>17</v>
      </c>
      <c r="C1047" s="6" t="s">
        <v>9</v>
      </c>
      <c r="D1047" s="6" t="s">
        <v>55</v>
      </c>
      <c r="E1047" s="6" t="s">
        <v>194</v>
      </c>
      <c r="F1047" s="6" t="s">
        <v>0</v>
      </c>
      <c r="G1047" s="5">
        <v>211864.56</v>
      </c>
      <c r="H1047" s="5">
        <v>201693.01</v>
      </c>
      <c r="I1047" s="2">
        <v>201693.01</v>
      </c>
      <c r="J1047" s="2"/>
      <c r="K1047" s="4">
        <f>(H1047-I1047)/H1047</f>
        <v>0</v>
      </c>
      <c r="L1047" s="3">
        <f>(G1047-H1047)/G1047</f>
        <v>4.8009681279398447E-2</v>
      </c>
      <c r="M1047" s="2">
        <v>14755860.609999999</v>
      </c>
      <c r="N1047" s="2">
        <v>4</v>
      </c>
    </row>
    <row r="1048" spans="1:14" ht="15.75" x14ac:dyDescent="0.25">
      <c r="A1048" s="6" t="s">
        <v>193</v>
      </c>
      <c r="B1048" s="6" t="s">
        <v>11</v>
      </c>
      <c r="C1048" s="6" t="s">
        <v>3</v>
      </c>
      <c r="D1048" s="6" t="s">
        <v>55</v>
      </c>
      <c r="E1048" s="6" t="s">
        <v>191</v>
      </c>
      <c r="F1048" s="6" t="s">
        <v>0</v>
      </c>
      <c r="G1048" s="5">
        <v>130200</v>
      </c>
      <c r="H1048" s="5">
        <v>127700</v>
      </c>
      <c r="I1048" s="2">
        <v>114070</v>
      </c>
      <c r="J1048" s="2"/>
      <c r="K1048" s="4">
        <f>(H1048-I1048)/H1048</f>
        <v>0.106734534064213</v>
      </c>
      <c r="L1048" s="3">
        <f>(G1048-H1048)/G1048</f>
        <v>1.9201228878648235E-2</v>
      </c>
      <c r="M1048" s="2">
        <v>28266546</v>
      </c>
      <c r="N1048" s="2">
        <v>4</v>
      </c>
    </row>
    <row r="1049" spans="1:14" ht="15.75" x14ac:dyDescent="0.25">
      <c r="A1049" s="6" t="s">
        <v>193</v>
      </c>
      <c r="B1049" s="6" t="s">
        <v>11</v>
      </c>
      <c r="C1049" s="6" t="s">
        <v>3</v>
      </c>
      <c r="D1049" s="6" t="s">
        <v>2</v>
      </c>
      <c r="E1049" s="6" t="s">
        <v>191</v>
      </c>
      <c r="F1049" s="6" t="s">
        <v>0</v>
      </c>
      <c r="G1049" s="5">
        <v>130200</v>
      </c>
      <c r="H1049" s="5">
        <v>127700</v>
      </c>
      <c r="I1049" s="2">
        <v>127700</v>
      </c>
      <c r="J1049" s="2">
        <f>H1049-I1049</f>
        <v>0</v>
      </c>
      <c r="K1049" s="4">
        <f>(H1049-I1049)/H1049</f>
        <v>0</v>
      </c>
      <c r="L1049" s="3">
        <f>(G1049-H1049)/G1049</f>
        <v>1.9201228878648235E-2</v>
      </c>
      <c r="M1049" s="2">
        <v>79992678</v>
      </c>
      <c r="N1049" s="2">
        <v>4</v>
      </c>
    </row>
    <row r="1050" spans="1:14" ht="15.75" x14ac:dyDescent="0.25">
      <c r="A1050" s="6" t="s">
        <v>193</v>
      </c>
      <c r="B1050" s="6" t="s">
        <v>11</v>
      </c>
      <c r="C1050" s="6" t="s">
        <v>9</v>
      </c>
      <c r="D1050" s="6" t="s">
        <v>55</v>
      </c>
      <c r="E1050" s="6" t="s">
        <v>191</v>
      </c>
      <c r="F1050" s="6" t="s">
        <v>0</v>
      </c>
      <c r="G1050" s="5">
        <v>114300</v>
      </c>
      <c r="H1050" s="5">
        <v>114070</v>
      </c>
      <c r="I1050" s="2">
        <v>114070</v>
      </c>
      <c r="J1050" s="2"/>
      <c r="K1050" s="4">
        <f>(H1050-I1050)/H1050</f>
        <v>0</v>
      </c>
      <c r="L1050" s="3">
        <f>(G1050-H1050)/G1050</f>
        <v>2.0122484689413822E-3</v>
      </c>
      <c r="M1050" s="2">
        <v>28266546</v>
      </c>
      <c r="N1050" s="2">
        <v>2</v>
      </c>
    </row>
    <row r="1051" spans="1:14" ht="15.75" x14ac:dyDescent="0.25">
      <c r="A1051" s="6" t="s">
        <v>192</v>
      </c>
      <c r="B1051" s="6" t="s">
        <v>17</v>
      </c>
      <c r="C1051" s="6" t="s">
        <v>3</v>
      </c>
      <c r="D1051" s="6" t="s">
        <v>8</v>
      </c>
      <c r="E1051" s="6" t="s">
        <v>191</v>
      </c>
      <c r="F1051" s="6" t="s">
        <v>0</v>
      </c>
      <c r="G1051" s="5">
        <v>102000</v>
      </c>
      <c r="H1051" s="5">
        <v>87900</v>
      </c>
      <c r="I1051" s="2">
        <v>63900</v>
      </c>
      <c r="J1051" s="2"/>
      <c r="K1051" s="4">
        <f>(H1051-I1051)/H1051</f>
        <v>0.27303754266211605</v>
      </c>
      <c r="L1051" s="3">
        <f>(G1051-H1051)/G1051</f>
        <v>0.13823529411764707</v>
      </c>
      <c r="M1051" s="2">
        <v>3770100</v>
      </c>
      <c r="N1051" s="2">
        <v>4</v>
      </c>
    </row>
    <row r="1052" spans="1:14" ht="15.75" x14ac:dyDescent="0.25">
      <c r="A1052" s="6" t="s">
        <v>192</v>
      </c>
      <c r="B1052" s="6" t="s">
        <v>17</v>
      </c>
      <c r="C1052" s="6" t="s">
        <v>3</v>
      </c>
      <c r="D1052" s="6" t="s">
        <v>2</v>
      </c>
      <c r="E1052" s="6" t="s">
        <v>191</v>
      </c>
      <c r="F1052" s="6" t="s">
        <v>0</v>
      </c>
      <c r="G1052" s="5">
        <v>102000</v>
      </c>
      <c r="H1052" s="5">
        <v>87900</v>
      </c>
      <c r="I1052" s="2">
        <v>87900</v>
      </c>
      <c r="J1052" s="2">
        <f>H1052-I1052</f>
        <v>0</v>
      </c>
      <c r="K1052" s="4">
        <f>(H1052-I1052)/H1052</f>
        <v>0</v>
      </c>
      <c r="L1052" s="3">
        <f>(G1052-H1052)/G1052</f>
        <v>0.13823529411764707</v>
      </c>
      <c r="M1052" s="2">
        <v>51342390</v>
      </c>
      <c r="N1052" s="2">
        <v>4</v>
      </c>
    </row>
    <row r="1053" spans="1:14" ht="15.75" x14ac:dyDescent="0.25">
      <c r="A1053" s="6" t="s">
        <v>190</v>
      </c>
      <c r="B1053" s="6" t="s">
        <v>11</v>
      </c>
      <c r="C1053" s="6" t="s">
        <v>3</v>
      </c>
      <c r="D1053" s="6" t="s">
        <v>55</v>
      </c>
      <c r="E1053" s="6" t="s">
        <v>189</v>
      </c>
      <c r="F1053" s="6" t="s">
        <v>0</v>
      </c>
      <c r="G1053" s="5">
        <v>155000</v>
      </c>
      <c r="H1053" s="5">
        <v>138500</v>
      </c>
      <c r="I1053" s="2">
        <v>99000</v>
      </c>
      <c r="J1053" s="2"/>
      <c r="K1053" s="4">
        <f>(H1053-I1053)/H1053</f>
        <v>0.2851985559566787</v>
      </c>
      <c r="L1053" s="3">
        <f>(G1053-H1053)/G1053</f>
        <v>0.1064516129032258</v>
      </c>
      <c r="M1053" s="2">
        <v>16839900</v>
      </c>
      <c r="N1053" s="2">
        <v>3</v>
      </c>
    </row>
    <row r="1054" spans="1:14" ht="15.75" x14ac:dyDescent="0.25">
      <c r="A1054" s="6" t="s">
        <v>190</v>
      </c>
      <c r="B1054" s="6" t="s">
        <v>11</v>
      </c>
      <c r="C1054" s="6" t="s">
        <v>3</v>
      </c>
      <c r="D1054" s="6" t="s">
        <v>2</v>
      </c>
      <c r="E1054" s="6" t="s">
        <v>189</v>
      </c>
      <c r="F1054" s="6" t="s">
        <v>0</v>
      </c>
      <c r="G1054" s="5">
        <v>155000</v>
      </c>
      <c r="H1054" s="5">
        <v>138500</v>
      </c>
      <c r="I1054" s="2">
        <v>137000</v>
      </c>
      <c r="J1054" s="2">
        <f>H1054-I1054</f>
        <v>1500</v>
      </c>
      <c r="K1054" s="4">
        <f>(H1054-I1054)/H1054</f>
        <v>1.0830324909747292E-2</v>
      </c>
      <c r="L1054" s="3">
        <f>(G1054-H1054)/G1054</f>
        <v>0.1064516129032258</v>
      </c>
      <c r="M1054" s="2">
        <v>34955550</v>
      </c>
      <c r="N1054" s="2">
        <v>3</v>
      </c>
    </row>
    <row r="1055" spans="1:14" ht="15.75" x14ac:dyDescent="0.25">
      <c r="A1055" s="6" t="s">
        <v>190</v>
      </c>
      <c r="B1055" s="6" t="s">
        <v>11</v>
      </c>
      <c r="C1055" s="6" t="s">
        <v>9</v>
      </c>
      <c r="D1055" s="6" t="s">
        <v>55</v>
      </c>
      <c r="E1055" s="6" t="s">
        <v>189</v>
      </c>
      <c r="F1055" s="6" t="s">
        <v>0</v>
      </c>
      <c r="G1055" s="5">
        <v>112500</v>
      </c>
      <c r="H1055" s="5">
        <v>99000</v>
      </c>
      <c r="I1055" s="2">
        <v>99000</v>
      </c>
      <c r="J1055" s="2"/>
      <c r="K1055" s="4">
        <f>(H1055-I1055)/H1055</f>
        <v>0</v>
      </c>
      <c r="L1055" s="3">
        <f>(G1055-H1055)/G1055</f>
        <v>0.12</v>
      </c>
      <c r="M1055" s="2">
        <v>16839900</v>
      </c>
      <c r="N1055" s="2">
        <v>4</v>
      </c>
    </row>
    <row r="1056" spans="1:14" ht="15.75" x14ac:dyDescent="0.25">
      <c r="A1056" s="6" t="s">
        <v>187</v>
      </c>
      <c r="B1056" s="6" t="s">
        <v>17</v>
      </c>
      <c r="C1056" s="6" t="s">
        <v>3</v>
      </c>
      <c r="D1056" s="6" t="s">
        <v>8</v>
      </c>
      <c r="E1056" s="6" t="s">
        <v>188</v>
      </c>
      <c r="F1056" s="6" t="s">
        <v>0</v>
      </c>
      <c r="G1056" s="5">
        <v>147397.38</v>
      </c>
      <c r="H1056" s="5">
        <v>139650</v>
      </c>
      <c r="I1056" s="2">
        <v>132501.70000000001</v>
      </c>
      <c r="J1056" s="2"/>
      <c r="K1056" s="4">
        <f>(H1056-I1056)/H1056</f>
        <v>5.1187253848907904E-2</v>
      </c>
      <c r="L1056" s="3">
        <f>(G1056-H1056)/G1056</f>
        <v>5.2561178495845746E-2</v>
      </c>
      <c r="M1056" s="2">
        <v>20371996.489999998</v>
      </c>
      <c r="N1056" s="2">
        <v>3</v>
      </c>
    </row>
    <row r="1057" spans="1:14" ht="15.75" x14ac:dyDescent="0.25">
      <c r="A1057" s="6" t="s">
        <v>187</v>
      </c>
      <c r="B1057" s="6" t="s">
        <v>17</v>
      </c>
      <c r="C1057" s="6" t="s">
        <v>3</v>
      </c>
      <c r="D1057" s="6" t="s">
        <v>8</v>
      </c>
      <c r="E1057" s="6" t="s">
        <v>186</v>
      </c>
      <c r="F1057" s="6" t="s">
        <v>0</v>
      </c>
      <c r="G1057" s="5">
        <v>147397.38</v>
      </c>
      <c r="H1057" s="5">
        <v>139650</v>
      </c>
      <c r="I1057" s="2">
        <v>139104.95000000001</v>
      </c>
      <c r="J1057" s="2"/>
      <c r="K1057" s="4">
        <f>(H1057-I1057)/H1057</f>
        <v>3.902971715001707E-3</v>
      </c>
      <c r="L1057" s="3">
        <f>(G1057-H1057)/G1057</f>
        <v>5.2561178495845746E-2</v>
      </c>
      <c r="M1057" s="2">
        <v>20371996.489999998</v>
      </c>
      <c r="N1057" s="2">
        <v>3</v>
      </c>
    </row>
    <row r="1058" spans="1:14" ht="15.75" x14ac:dyDescent="0.25">
      <c r="A1058" s="6" t="s">
        <v>185</v>
      </c>
      <c r="B1058" s="6" t="s">
        <v>11</v>
      </c>
      <c r="C1058" s="6" t="s">
        <v>3</v>
      </c>
      <c r="D1058" s="6" t="s">
        <v>8</v>
      </c>
      <c r="E1058" s="6" t="s">
        <v>184</v>
      </c>
      <c r="F1058" s="6" t="s">
        <v>0</v>
      </c>
      <c r="G1058" s="5">
        <v>3000</v>
      </c>
      <c r="H1058" s="5">
        <v>2894.61</v>
      </c>
      <c r="I1058" s="2">
        <v>2359.1999999999998</v>
      </c>
      <c r="J1058" s="2"/>
      <c r="K1058" s="4">
        <f>(H1058-I1058)/H1058</f>
        <v>0.18496792313990496</v>
      </c>
      <c r="L1058" s="3">
        <f>(G1058-H1058)/G1058</f>
        <v>3.512999999999996E-2</v>
      </c>
      <c r="M1058" s="2">
        <v>2661360.2200000002</v>
      </c>
      <c r="N1058" s="2">
        <v>2</v>
      </c>
    </row>
    <row r="1059" spans="1:14" ht="15.75" x14ac:dyDescent="0.25">
      <c r="A1059" s="6" t="s">
        <v>185</v>
      </c>
      <c r="B1059" s="6" t="s">
        <v>11</v>
      </c>
      <c r="C1059" s="6" t="s">
        <v>3</v>
      </c>
      <c r="D1059" s="6" t="s">
        <v>2</v>
      </c>
      <c r="E1059" s="6" t="s">
        <v>184</v>
      </c>
      <c r="F1059" s="6" t="s">
        <v>0</v>
      </c>
      <c r="G1059" s="5">
        <v>3000</v>
      </c>
      <c r="H1059" s="5">
        <v>2894.61</v>
      </c>
      <c r="I1059" s="2">
        <v>2888.81</v>
      </c>
      <c r="J1059" s="2">
        <f>H1059-I1059</f>
        <v>5.8000000000001819</v>
      </c>
      <c r="K1059" s="4">
        <f>(H1059-I1059)/H1059</f>
        <v>2.0037241631861223E-3</v>
      </c>
      <c r="L1059" s="3">
        <f>(G1059-H1059)/G1059</f>
        <v>3.512999999999996E-2</v>
      </c>
      <c r="M1059" s="2">
        <v>15465533.220000001</v>
      </c>
      <c r="N1059" s="2">
        <v>2</v>
      </c>
    </row>
    <row r="1060" spans="1:14" ht="15.75" x14ac:dyDescent="0.25">
      <c r="A1060" s="6" t="s">
        <v>183</v>
      </c>
      <c r="B1060" s="6" t="s">
        <v>11</v>
      </c>
      <c r="C1060" s="6" t="s">
        <v>3</v>
      </c>
      <c r="D1060" s="6" t="s">
        <v>55</v>
      </c>
      <c r="E1060" s="6" t="s">
        <v>182</v>
      </c>
      <c r="F1060" s="6" t="s">
        <v>0</v>
      </c>
      <c r="G1060" s="5">
        <v>1190665.72</v>
      </c>
      <c r="H1060" s="5">
        <v>1171151.22</v>
      </c>
      <c r="I1060" s="2">
        <v>550919.99</v>
      </c>
      <c r="J1060" s="2"/>
      <c r="K1060" s="4">
        <f>(H1060-I1060)/H1060</f>
        <v>0.52959107193689303</v>
      </c>
      <c r="L1060" s="3">
        <f>(G1060-H1060)/G1060</f>
        <v>1.6389570701674353E-2</v>
      </c>
      <c r="M1060" s="2">
        <v>6363125.8799999999</v>
      </c>
      <c r="N1060" s="2">
        <v>5</v>
      </c>
    </row>
    <row r="1061" spans="1:14" ht="15.75" x14ac:dyDescent="0.25">
      <c r="A1061" s="6" t="s">
        <v>183</v>
      </c>
      <c r="B1061" s="6" t="s">
        <v>11</v>
      </c>
      <c r="C1061" s="6" t="s">
        <v>3</v>
      </c>
      <c r="D1061" s="6" t="s">
        <v>2</v>
      </c>
      <c r="E1061" s="6" t="s">
        <v>182</v>
      </c>
      <c r="F1061" s="6" t="s">
        <v>0</v>
      </c>
      <c r="G1061" s="5">
        <v>1190665.72</v>
      </c>
      <c r="H1061" s="5">
        <v>1171151.22</v>
      </c>
      <c r="I1061" s="2">
        <v>946190</v>
      </c>
      <c r="J1061" s="2">
        <f>H1061-I1061</f>
        <v>224961.21999999997</v>
      </c>
      <c r="K1061" s="4">
        <f>(H1061-I1061)/H1061</f>
        <v>0.19208554468311956</v>
      </c>
      <c r="L1061" s="3">
        <f>(G1061-H1061)/G1061</f>
        <v>1.6389570701674353E-2</v>
      </c>
      <c r="M1061" s="2">
        <v>29724985.5</v>
      </c>
      <c r="N1061" s="2">
        <v>5</v>
      </c>
    </row>
    <row r="1062" spans="1:14" ht="15.75" x14ac:dyDescent="0.25">
      <c r="A1062" s="6" t="s">
        <v>183</v>
      </c>
      <c r="B1062" s="6" t="s">
        <v>11</v>
      </c>
      <c r="C1062" s="6" t="s">
        <v>9</v>
      </c>
      <c r="D1062" s="6" t="s">
        <v>55</v>
      </c>
      <c r="E1062" s="6" t="s">
        <v>182</v>
      </c>
      <c r="F1062" s="6" t="s">
        <v>0</v>
      </c>
      <c r="G1062" s="5">
        <v>846000</v>
      </c>
      <c r="H1062" s="5">
        <v>550919.99</v>
      </c>
      <c r="I1062" s="2">
        <v>550919.99</v>
      </c>
      <c r="J1062" s="2"/>
      <c r="K1062" s="4">
        <f>(H1062-I1062)/H1062</f>
        <v>0</v>
      </c>
      <c r="L1062" s="3">
        <f>(G1062-H1062)/G1062</f>
        <v>0.34879433806146576</v>
      </c>
      <c r="M1062" s="2">
        <v>6363125.8799999999</v>
      </c>
      <c r="N1062" s="2">
        <v>2</v>
      </c>
    </row>
    <row r="1063" spans="1:14" ht="15.75" x14ac:dyDescent="0.25">
      <c r="A1063" s="6" t="s">
        <v>181</v>
      </c>
      <c r="B1063" s="6" t="s">
        <v>11</v>
      </c>
      <c r="C1063" s="6" t="s">
        <v>3</v>
      </c>
      <c r="D1063" s="6" t="s">
        <v>55</v>
      </c>
      <c r="E1063" s="6" t="s">
        <v>179</v>
      </c>
      <c r="F1063" s="6" t="s">
        <v>0</v>
      </c>
      <c r="G1063" s="5">
        <v>225715</v>
      </c>
      <c r="H1063" s="5">
        <v>224730</v>
      </c>
      <c r="I1063" s="2">
        <v>176996</v>
      </c>
      <c r="J1063" s="2"/>
      <c r="K1063" s="4">
        <f>(H1063-I1063)/H1063</f>
        <v>0.21240599830908202</v>
      </c>
      <c r="L1063" s="3">
        <f>(G1063-H1063)/G1063</f>
        <v>4.3639102407903776E-3</v>
      </c>
      <c r="M1063" s="2">
        <v>3716916</v>
      </c>
      <c r="N1063" s="2">
        <v>1</v>
      </c>
    </row>
    <row r="1064" spans="1:14" ht="15.75" x14ac:dyDescent="0.25">
      <c r="A1064" s="6" t="s">
        <v>181</v>
      </c>
      <c r="B1064" s="6" t="s">
        <v>11</v>
      </c>
      <c r="C1064" s="6" t="s">
        <v>3</v>
      </c>
      <c r="D1064" s="6" t="s">
        <v>2</v>
      </c>
      <c r="E1064" s="6" t="s">
        <v>179</v>
      </c>
      <c r="F1064" s="6" t="s">
        <v>0</v>
      </c>
      <c r="G1064" s="5">
        <v>225715</v>
      </c>
      <c r="H1064" s="5">
        <v>224730</v>
      </c>
      <c r="I1064" s="2">
        <v>214730</v>
      </c>
      <c r="J1064" s="2">
        <f>H1064-I1064</f>
        <v>10000</v>
      </c>
      <c r="K1064" s="4">
        <f>(H1064-I1064)/H1064</f>
        <v>4.4497841854670046E-2</v>
      </c>
      <c r="L1064" s="3">
        <f>(G1064-H1064)/G1064</f>
        <v>4.3639102407903776E-3</v>
      </c>
      <c r="M1064" s="2">
        <v>27844047</v>
      </c>
      <c r="N1064" s="2">
        <v>1</v>
      </c>
    </row>
    <row r="1065" spans="1:14" ht="15.75" x14ac:dyDescent="0.25">
      <c r="A1065" s="6" t="s">
        <v>180</v>
      </c>
      <c r="B1065" s="6" t="s">
        <v>17</v>
      </c>
      <c r="C1065" s="6" t="s">
        <v>3</v>
      </c>
      <c r="D1065" s="6" t="s">
        <v>8</v>
      </c>
      <c r="E1065" s="6" t="s">
        <v>179</v>
      </c>
      <c r="F1065" s="6" t="s">
        <v>0</v>
      </c>
      <c r="G1065" s="5">
        <v>194883</v>
      </c>
      <c r="H1065" s="5">
        <v>171000</v>
      </c>
      <c r="I1065" s="2">
        <v>151500</v>
      </c>
      <c r="J1065" s="2"/>
      <c r="K1065" s="4">
        <f>(H1065-I1065)/H1065</f>
        <v>0.11403508771929824</v>
      </c>
      <c r="L1065" s="3">
        <f>(G1065-H1065)/G1065</f>
        <v>0.12255045334893244</v>
      </c>
      <c r="M1065" s="2">
        <v>4290480</v>
      </c>
      <c r="N1065" s="2">
        <v>3</v>
      </c>
    </row>
    <row r="1066" spans="1:14" ht="15.75" x14ac:dyDescent="0.25">
      <c r="A1066" s="6" t="s">
        <v>180</v>
      </c>
      <c r="B1066" s="6" t="s">
        <v>17</v>
      </c>
      <c r="C1066" s="6" t="s">
        <v>9</v>
      </c>
      <c r="D1066" s="6" t="s">
        <v>8</v>
      </c>
      <c r="E1066" s="6" t="s">
        <v>179</v>
      </c>
      <c r="F1066" s="6" t="s">
        <v>0</v>
      </c>
      <c r="G1066" s="5">
        <v>184567</v>
      </c>
      <c r="H1066" s="5">
        <v>151500</v>
      </c>
      <c r="I1066" s="2">
        <v>151500</v>
      </c>
      <c r="J1066" s="2"/>
      <c r="K1066" s="4">
        <f>(H1066-I1066)/H1066</f>
        <v>0</v>
      </c>
      <c r="L1066" s="3">
        <f>(G1066-H1066)/G1066</f>
        <v>0.17915987148298451</v>
      </c>
      <c r="M1066" s="2">
        <v>4290480</v>
      </c>
      <c r="N1066" s="2">
        <v>5</v>
      </c>
    </row>
    <row r="1067" spans="1:14" ht="15.75" x14ac:dyDescent="0.25">
      <c r="A1067" s="6" t="s">
        <v>178</v>
      </c>
      <c r="B1067" s="6" t="s">
        <v>11</v>
      </c>
      <c r="C1067" s="6" t="s">
        <v>3</v>
      </c>
      <c r="D1067" s="6" t="s">
        <v>8</v>
      </c>
      <c r="E1067" s="6" t="s">
        <v>176</v>
      </c>
      <c r="F1067" s="6" t="s">
        <v>13</v>
      </c>
      <c r="G1067" s="5">
        <v>3687048</v>
      </c>
      <c r="H1067" s="5">
        <v>3654098</v>
      </c>
      <c r="I1067" s="2">
        <v>3605857.14</v>
      </c>
      <c r="J1067" s="2"/>
      <c r="K1067" s="4">
        <f>(H1067-I1067)/H1067</f>
        <v>1.3201851729209197E-2</v>
      </c>
      <c r="L1067" s="3">
        <f>(G1067-H1067)/G1067</f>
        <v>8.936688646310002E-3</v>
      </c>
      <c r="M1067" s="2">
        <v>157503839.88</v>
      </c>
      <c r="N1067" s="2">
        <v>7</v>
      </c>
    </row>
    <row r="1068" spans="1:14" ht="15.75" x14ac:dyDescent="0.25">
      <c r="A1068" s="6" t="s">
        <v>178</v>
      </c>
      <c r="B1068" s="6" t="s">
        <v>11</v>
      </c>
      <c r="C1068" s="6" t="s">
        <v>3</v>
      </c>
      <c r="D1068" s="6" t="s">
        <v>2</v>
      </c>
      <c r="E1068" s="6" t="s">
        <v>176</v>
      </c>
      <c r="F1068" s="6" t="s">
        <v>13</v>
      </c>
      <c r="G1068" s="5">
        <v>3687048</v>
      </c>
      <c r="H1068" s="5">
        <v>3654098</v>
      </c>
      <c r="I1068" s="2">
        <v>3555857.14</v>
      </c>
      <c r="J1068" s="2">
        <f>H1068-I1068</f>
        <v>98240.85999999987</v>
      </c>
      <c r="K1068" s="4">
        <f>(H1068-I1068)/H1068</f>
        <v>2.6885119118315894E-2</v>
      </c>
      <c r="L1068" s="3">
        <f>(G1068-H1068)/G1068</f>
        <v>8.936688646310002E-3</v>
      </c>
      <c r="M1068" s="2">
        <v>238275039.81</v>
      </c>
      <c r="N1068" s="2">
        <v>7</v>
      </c>
    </row>
    <row r="1069" spans="1:14" ht="15.75" x14ac:dyDescent="0.25">
      <c r="A1069" s="6" t="s">
        <v>177</v>
      </c>
      <c r="B1069" s="6" t="s">
        <v>11</v>
      </c>
      <c r="C1069" s="6" t="s">
        <v>3</v>
      </c>
      <c r="D1069" s="6" t="s">
        <v>2</v>
      </c>
      <c r="E1069" s="6" t="s">
        <v>176</v>
      </c>
      <c r="F1069" s="6" t="s">
        <v>0</v>
      </c>
      <c r="G1069" s="5">
        <v>5073096</v>
      </c>
      <c r="H1069" s="5">
        <v>5057381</v>
      </c>
      <c r="I1069" s="2">
        <v>3768333</v>
      </c>
      <c r="J1069" s="2">
        <f>H1069-I1069</f>
        <v>1289048</v>
      </c>
      <c r="K1069" s="4">
        <f>(H1069-I1069)/H1069</f>
        <v>0.25488449456349049</v>
      </c>
      <c r="L1069" s="3">
        <f>(G1069-H1069)/G1069</f>
        <v>3.0977139009393871E-3</v>
      </c>
      <c r="M1069" s="2">
        <v>342789970.94999999</v>
      </c>
      <c r="N1069" s="2">
        <v>3</v>
      </c>
    </row>
    <row r="1070" spans="1:14" ht="15.75" x14ac:dyDescent="0.25">
      <c r="A1070" s="6" t="s">
        <v>175</v>
      </c>
      <c r="B1070" s="6" t="s">
        <v>11</v>
      </c>
      <c r="C1070" s="6" t="s">
        <v>3</v>
      </c>
      <c r="D1070" s="6" t="s">
        <v>2</v>
      </c>
      <c r="E1070" s="6" t="s">
        <v>174</v>
      </c>
      <c r="F1070" s="6" t="s">
        <v>13</v>
      </c>
      <c r="G1070" s="5">
        <v>445000</v>
      </c>
      <c r="H1070" s="5">
        <v>439398</v>
      </c>
      <c r="I1070" s="2">
        <v>438500</v>
      </c>
      <c r="J1070" s="2">
        <f>H1070-I1070</f>
        <v>898</v>
      </c>
      <c r="K1070" s="4">
        <f>(H1070-I1070)/H1070</f>
        <v>2.0437052512756091E-3</v>
      </c>
      <c r="L1070" s="3">
        <f>(G1070-H1070)/G1070</f>
        <v>1.258876404494382E-2</v>
      </c>
      <c r="M1070" s="2">
        <v>230672925</v>
      </c>
      <c r="N1070" s="2">
        <v>3</v>
      </c>
    </row>
    <row r="1071" spans="1:14" ht="15.75" x14ac:dyDescent="0.25">
      <c r="A1071" s="6" t="s">
        <v>173</v>
      </c>
      <c r="B1071" s="6" t="s">
        <v>11</v>
      </c>
      <c r="C1071" s="6" t="s">
        <v>3</v>
      </c>
      <c r="D1071" s="6" t="s">
        <v>8</v>
      </c>
      <c r="E1071" s="6" t="s">
        <v>171</v>
      </c>
      <c r="F1071" s="6" t="s">
        <v>13</v>
      </c>
      <c r="G1071" s="5">
        <v>115500</v>
      </c>
      <c r="H1071" s="5">
        <v>114300</v>
      </c>
      <c r="I1071" s="2">
        <v>66957.61</v>
      </c>
      <c r="J1071" s="2"/>
      <c r="K1071" s="4">
        <f>(H1071-I1071)/H1071</f>
        <v>0.41419413823272089</v>
      </c>
      <c r="L1071" s="3">
        <f>(G1071-H1071)/G1071</f>
        <v>1.038961038961039E-2</v>
      </c>
      <c r="M1071" s="2">
        <v>8249177.5499999998</v>
      </c>
      <c r="N1071" s="2">
        <v>3</v>
      </c>
    </row>
    <row r="1072" spans="1:14" ht="15.75" x14ac:dyDescent="0.25">
      <c r="A1072" s="6" t="s">
        <v>173</v>
      </c>
      <c r="B1072" s="6" t="s">
        <v>11</v>
      </c>
      <c r="C1072" s="6" t="s">
        <v>3</v>
      </c>
      <c r="D1072" s="6" t="s">
        <v>2</v>
      </c>
      <c r="E1072" s="6" t="s">
        <v>171</v>
      </c>
      <c r="F1072" s="6" t="s">
        <v>13</v>
      </c>
      <c r="G1072" s="5">
        <v>115500</v>
      </c>
      <c r="H1072" s="5">
        <v>114300</v>
      </c>
      <c r="I1072" s="2">
        <v>114300</v>
      </c>
      <c r="J1072" s="2">
        <f>H1072-I1072</f>
        <v>0</v>
      </c>
      <c r="K1072" s="4">
        <f>(H1072-I1072)/H1072</f>
        <v>0</v>
      </c>
      <c r="L1072" s="3">
        <f>(G1072-H1072)/G1072</f>
        <v>1.038961038961039E-2</v>
      </c>
      <c r="M1072" s="2">
        <v>44285535</v>
      </c>
      <c r="N1072" s="2">
        <v>3</v>
      </c>
    </row>
    <row r="1073" spans="1:14" ht="15.75" x14ac:dyDescent="0.25">
      <c r="A1073" s="6" t="s">
        <v>172</v>
      </c>
      <c r="B1073" s="6" t="s">
        <v>4</v>
      </c>
      <c r="C1073" s="6" t="s">
        <v>3</v>
      </c>
      <c r="D1073" s="6" t="s">
        <v>8</v>
      </c>
      <c r="E1073" s="6" t="s">
        <v>171</v>
      </c>
      <c r="F1073" s="6" t="s">
        <v>13</v>
      </c>
      <c r="G1073" s="5">
        <v>114300</v>
      </c>
      <c r="H1073" s="5">
        <v>113090</v>
      </c>
      <c r="I1073" s="2">
        <v>66957.61</v>
      </c>
      <c r="J1073" s="2"/>
      <c r="K1073" s="4">
        <f>(H1073-I1073)/H1073</f>
        <v>0.40792634185162258</v>
      </c>
      <c r="L1073" s="3">
        <f>(G1073-H1073)/G1073</f>
        <v>1.0586176727909012E-2</v>
      </c>
      <c r="M1073" s="2">
        <v>12748728.93</v>
      </c>
      <c r="N1073" s="2">
        <v>3</v>
      </c>
    </row>
    <row r="1074" spans="1:14" ht="15.75" x14ac:dyDescent="0.25">
      <c r="A1074" s="6" t="s">
        <v>172</v>
      </c>
      <c r="B1074" s="6" t="s">
        <v>4</v>
      </c>
      <c r="C1074" s="6" t="s">
        <v>3</v>
      </c>
      <c r="D1074" s="6" t="s">
        <v>2</v>
      </c>
      <c r="E1074" s="6" t="s">
        <v>171</v>
      </c>
      <c r="F1074" s="6" t="s">
        <v>13</v>
      </c>
      <c r="G1074" s="5">
        <v>114300</v>
      </c>
      <c r="H1074" s="5">
        <v>113090</v>
      </c>
      <c r="I1074" s="2">
        <v>113090</v>
      </c>
      <c r="J1074" s="2">
        <f>H1074-I1074</f>
        <v>0</v>
      </c>
      <c r="K1074" s="4">
        <f>(H1074-I1074)/H1074</f>
        <v>0</v>
      </c>
      <c r="L1074" s="3">
        <f>(G1074-H1074)/G1074</f>
        <v>1.0586176727909012E-2</v>
      </c>
      <c r="M1074" s="2">
        <v>69663440</v>
      </c>
      <c r="N1074" s="2">
        <v>3</v>
      </c>
    </row>
    <row r="1075" spans="1:14" ht="15.75" x14ac:dyDescent="0.25">
      <c r="A1075" s="6" t="s">
        <v>172</v>
      </c>
      <c r="B1075" s="6" t="s">
        <v>4</v>
      </c>
      <c r="C1075" s="6" t="s">
        <v>9</v>
      </c>
      <c r="D1075" s="6" t="s">
        <v>8</v>
      </c>
      <c r="E1075" s="6" t="s">
        <v>171</v>
      </c>
      <c r="F1075" s="6" t="s">
        <v>13</v>
      </c>
      <c r="G1075" s="5">
        <v>76699</v>
      </c>
      <c r="H1075" s="5">
        <v>66957.61</v>
      </c>
      <c r="I1075" s="2">
        <v>66957.61</v>
      </c>
      <c r="J1075" s="2"/>
      <c r="K1075" s="4">
        <f>(H1075-I1075)/H1075</f>
        <v>0</v>
      </c>
      <c r="L1075" s="3">
        <f>(G1075-H1075)/G1075</f>
        <v>0.12700804443343458</v>
      </c>
      <c r="M1075" s="2">
        <v>12748728.93</v>
      </c>
      <c r="N1075" s="2">
        <v>7</v>
      </c>
    </row>
    <row r="1076" spans="1:14" ht="15.75" x14ac:dyDescent="0.25">
      <c r="A1076" s="6" t="s">
        <v>170</v>
      </c>
      <c r="B1076" s="6" t="s">
        <v>11</v>
      </c>
      <c r="C1076" s="6" t="s">
        <v>3</v>
      </c>
      <c r="D1076" s="6" t="s">
        <v>8</v>
      </c>
      <c r="E1076" s="6" t="s">
        <v>169</v>
      </c>
      <c r="F1076" s="6" t="s">
        <v>13</v>
      </c>
      <c r="G1076" s="5">
        <v>810380</v>
      </c>
      <c r="H1076" s="5">
        <v>798746</v>
      </c>
      <c r="I1076" s="2">
        <v>638965.94999999995</v>
      </c>
      <c r="J1076" s="2"/>
      <c r="K1076" s="4">
        <f>(H1076-I1076)/H1076</f>
        <v>0.20003862304161779</v>
      </c>
      <c r="L1076" s="3">
        <f>(G1076-H1076)/G1076</f>
        <v>1.4356227942446754E-2</v>
      </c>
      <c r="M1076" s="2">
        <v>10221213.710000001</v>
      </c>
      <c r="N1076" s="2">
        <v>5</v>
      </c>
    </row>
    <row r="1077" spans="1:14" ht="15.75" x14ac:dyDescent="0.25">
      <c r="A1077" s="6" t="s">
        <v>168</v>
      </c>
      <c r="B1077" s="6" t="s">
        <v>11</v>
      </c>
      <c r="C1077" s="6" t="s">
        <v>3</v>
      </c>
      <c r="D1077" s="6" t="s">
        <v>8</v>
      </c>
      <c r="E1077" s="6" t="s">
        <v>167</v>
      </c>
      <c r="F1077" s="6" t="s">
        <v>13</v>
      </c>
      <c r="G1077" s="5">
        <v>800065.72</v>
      </c>
      <c r="H1077" s="5">
        <v>793749</v>
      </c>
      <c r="I1077" s="2">
        <v>625730.68999999994</v>
      </c>
      <c r="J1077" s="2"/>
      <c r="K1077" s="4">
        <f>(H1077-I1077)/H1077</f>
        <v>0.21167687770315308</v>
      </c>
      <c r="L1077" s="3">
        <f>(G1077-H1077)/G1077</f>
        <v>7.8952514050970365E-3</v>
      </c>
      <c r="M1077" s="2">
        <v>4672620.57</v>
      </c>
      <c r="N1077" s="2">
        <v>3</v>
      </c>
    </row>
    <row r="1078" spans="1:14" ht="15.75" x14ac:dyDescent="0.25">
      <c r="A1078" s="6" t="s">
        <v>168</v>
      </c>
      <c r="B1078" s="6" t="s">
        <v>11</v>
      </c>
      <c r="C1078" s="6" t="s">
        <v>3</v>
      </c>
      <c r="D1078" s="6" t="s">
        <v>55</v>
      </c>
      <c r="E1078" s="6" t="s">
        <v>167</v>
      </c>
      <c r="F1078" s="6" t="s">
        <v>13</v>
      </c>
      <c r="G1078" s="5">
        <v>800065.72</v>
      </c>
      <c r="H1078" s="5">
        <v>793749</v>
      </c>
      <c r="I1078" s="2">
        <v>635730.68999999994</v>
      </c>
      <c r="J1078" s="2"/>
      <c r="K1078" s="4">
        <f>(H1078-I1078)/H1078</f>
        <v>0.19907843663425095</v>
      </c>
      <c r="L1078" s="3">
        <f>(G1078-H1078)/G1078</f>
        <v>7.8952514050970365E-3</v>
      </c>
      <c r="M1078" s="2">
        <v>1335034.44</v>
      </c>
      <c r="N1078" s="2">
        <v>3</v>
      </c>
    </row>
    <row r="1079" spans="1:14" ht="15.75" x14ac:dyDescent="0.25">
      <c r="A1079" s="6" t="s">
        <v>168</v>
      </c>
      <c r="B1079" s="6" t="s">
        <v>11</v>
      </c>
      <c r="C1079" s="6" t="s">
        <v>3</v>
      </c>
      <c r="D1079" s="6" t="s">
        <v>2</v>
      </c>
      <c r="E1079" s="6" t="s">
        <v>167</v>
      </c>
      <c r="F1079" s="6" t="s">
        <v>13</v>
      </c>
      <c r="G1079" s="5">
        <v>800065.72</v>
      </c>
      <c r="H1079" s="5">
        <v>793749</v>
      </c>
      <c r="I1079" s="2">
        <v>707200</v>
      </c>
      <c r="J1079" s="2">
        <f>H1079-I1079</f>
        <v>86549</v>
      </c>
      <c r="K1079" s="4">
        <f>(H1079-I1079)/H1079</f>
        <v>0.10903824760724108</v>
      </c>
      <c r="L1079" s="3">
        <f>(G1079-H1079)/G1079</f>
        <v>7.8952514050970365E-3</v>
      </c>
      <c r="M1079" s="2">
        <v>20053600</v>
      </c>
      <c r="N1079" s="2">
        <v>3</v>
      </c>
    </row>
    <row r="1080" spans="1:14" ht="15.75" x14ac:dyDescent="0.25">
      <c r="A1080" s="6" t="s">
        <v>166</v>
      </c>
      <c r="B1080" s="6" t="s">
        <v>11</v>
      </c>
      <c r="C1080" s="6" t="s">
        <v>3</v>
      </c>
      <c r="D1080" s="6" t="s">
        <v>8</v>
      </c>
      <c r="E1080" s="6" t="s">
        <v>165</v>
      </c>
      <c r="F1080" s="6" t="s">
        <v>13</v>
      </c>
      <c r="G1080" s="5">
        <v>852095.23</v>
      </c>
      <c r="H1080" s="5">
        <v>845675.58</v>
      </c>
      <c r="I1080" s="2">
        <v>523809.53</v>
      </c>
      <c r="J1080" s="2"/>
      <c r="K1080" s="4">
        <f>(H1080-I1080)/H1080</f>
        <v>0.380602275402111</v>
      </c>
      <c r="L1080" s="3">
        <f>(G1080-H1080)/G1080</f>
        <v>7.5339583816236401E-3</v>
      </c>
      <c r="M1080" s="2">
        <v>8250000.0999999996</v>
      </c>
      <c r="N1080" s="2">
        <v>3</v>
      </c>
    </row>
    <row r="1081" spans="1:14" ht="15.75" x14ac:dyDescent="0.25">
      <c r="A1081" s="6" t="s">
        <v>166</v>
      </c>
      <c r="B1081" s="6" t="s">
        <v>11</v>
      </c>
      <c r="C1081" s="6" t="s">
        <v>3</v>
      </c>
      <c r="D1081" s="6" t="s">
        <v>2</v>
      </c>
      <c r="E1081" s="6" t="s">
        <v>165</v>
      </c>
      <c r="F1081" s="6" t="s">
        <v>13</v>
      </c>
      <c r="G1081" s="5">
        <v>852095.23</v>
      </c>
      <c r="H1081" s="5">
        <v>845675.58</v>
      </c>
      <c r="I1081" s="2">
        <v>704000</v>
      </c>
      <c r="J1081" s="2">
        <f>H1081-I1081</f>
        <v>141675.57999999996</v>
      </c>
      <c r="K1081" s="4">
        <f>(H1081-I1081)/H1081</f>
        <v>0.16752946797872531</v>
      </c>
      <c r="L1081" s="3">
        <f>(G1081-H1081)/G1081</f>
        <v>7.5339583816236401E-3</v>
      </c>
      <c r="M1081" s="2">
        <v>22265600</v>
      </c>
      <c r="N1081" s="2">
        <v>3</v>
      </c>
    </row>
    <row r="1082" spans="1:14" ht="15.75" x14ac:dyDescent="0.25">
      <c r="A1082" s="6" t="s">
        <v>164</v>
      </c>
      <c r="B1082" s="6" t="s">
        <v>11</v>
      </c>
      <c r="C1082" s="6" t="s">
        <v>3</v>
      </c>
      <c r="D1082" s="6" t="s">
        <v>8</v>
      </c>
      <c r="E1082" s="6" t="s">
        <v>163</v>
      </c>
      <c r="F1082" s="6" t="s">
        <v>13</v>
      </c>
      <c r="G1082" s="5">
        <v>2566857.14</v>
      </c>
      <c r="H1082" s="5">
        <v>2544482.41</v>
      </c>
      <c r="I1082" s="2">
        <v>2380952.4</v>
      </c>
      <c r="J1082" s="2"/>
      <c r="K1082" s="4">
        <f>(H1082-I1082)/H1082</f>
        <v>6.4268477297117654E-2</v>
      </c>
      <c r="L1082" s="3">
        <f>(G1082-H1082)/G1082</f>
        <v>8.7167803970578505E-3</v>
      </c>
      <c r="M1082" s="2">
        <v>18666666.82</v>
      </c>
      <c r="N1082" s="2">
        <v>3</v>
      </c>
    </row>
    <row r="1083" spans="1:14" ht="15.75" x14ac:dyDescent="0.25">
      <c r="A1083" s="6" t="s">
        <v>164</v>
      </c>
      <c r="B1083" s="6" t="s">
        <v>11</v>
      </c>
      <c r="C1083" s="6" t="s">
        <v>3</v>
      </c>
      <c r="D1083" s="6" t="s">
        <v>2</v>
      </c>
      <c r="E1083" s="6" t="s">
        <v>163</v>
      </c>
      <c r="F1083" s="6" t="s">
        <v>13</v>
      </c>
      <c r="G1083" s="5">
        <v>2566857.14</v>
      </c>
      <c r="H1083" s="5">
        <v>2544482.41</v>
      </c>
      <c r="I1083" s="2">
        <v>2474000</v>
      </c>
      <c r="J1083" s="2">
        <f>H1083-I1083</f>
        <v>70482.410000000149</v>
      </c>
      <c r="K1083" s="4">
        <f>(H1083-I1083)/H1083</f>
        <v>2.7700097168288203E-2</v>
      </c>
      <c r="L1083" s="3">
        <f>(G1083-H1083)/G1083</f>
        <v>8.7167803970578505E-3</v>
      </c>
      <c r="M1083" s="2">
        <v>26145000</v>
      </c>
      <c r="N1083" s="2">
        <v>3</v>
      </c>
    </row>
    <row r="1084" spans="1:14" ht="15.75" x14ac:dyDescent="0.25">
      <c r="A1084" s="6" t="s">
        <v>162</v>
      </c>
      <c r="B1084" s="6" t="s">
        <v>11</v>
      </c>
      <c r="C1084" s="6" t="s">
        <v>3</v>
      </c>
      <c r="D1084" s="6" t="s">
        <v>8</v>
      </c>
      <c r="E1084" s="6" t="s">
        <v>161</v>
      </c>
      <c r="F1084" s="6" t="s">
        <v>13</v>
      </c>
      <c r="G1084" s="5">
        <v>775894.29</v>
      </c>
      <c r="H1084" s="5">
        <v>770022.24</v>
      </c>
      <c r="I1084" s="2">
        <v>582380.96</v>
      </c>
      <c r="J1084" s="2"/>
      <c r="K1084" s="4">
        <f>(H1084-I1084)/H1084</f>
        <v>0.24368293570325972</v>
      </c>
      <c r="L1084" s="3">
        <f>(G1084-H1084)/G1084</f>
        <v>7.5681057016156756E-3</v>
      </c>
      <c r="M1084" s="2">
        <v>7298133.4299999997</v>
      </c>
      <c r="N1084" s="2">
        <v>3</v>
      </c>
    </row>
    <row r="1085" spans="1:14" ht="15.75" x14ac:dyDescent="0.25">
      <c r="A1085" s="6" t="s">
        <v>162</v>
      </c>
      <c r="B1085" s="6" t="s">
        <v>11</v>
      </c>
      <c r="C1085" s="6" t="s">
        <v>3</v>
      </c>
      <c r="D1085" s="6" t="s">
        <v>2</v>
      </c>
      <c r="E1085" s="6" t="s">
        <v>161</v>
      </c>
      <c r="F1085" s="6" t="s">
        <v>13</v>
      </c>
      <c r="G1085" s="5">
        <v>775894.29</v>
      </c>
      <c r="H1085" s="5">
        <v>770022.24</v>
      </c>
      <c r="I1085" s="2">
        <v>758151.43</v>
      </c>
      <c r="J1085" s="2">
        <f>H1085-I1085</f>
        <v>11870.809999999939</v>
      </c>
      <c r="K1085" s="4">
        <f>(H1085-I1085)/H1085</f>
        <v>1.5416191095986968E-2</v>
      </c>
      <c r="L1085" s="3">
        <f>(G1085-H1085)/G1085</f>
        <v>7.5681057016156756E-3</v>
      </c>
      <c r="M1085" s="2">
        <v>60144672.109999999</v>
      </c>
      <c r="N1085" s="2">
        <v>3</v>
      </c>
    </row>
    <row r="1086" spans="1:14" ht="15.75" x14ac:dyDescent="0.25">
      <c r="A1086" s="6" t="s">
        <v>160</v>
      </c>
      <c r="B1086" s="6" t="s">
        <v>4</v>
      </c>
      <c r="C1086" s="6" t="s">
        <v>3</v>
      </c>
      <c r="D1086" s="6" t="s">
        <v>8</v>
      </c>
      <c r="E1086" s="6" t="s">
        <v>157</v>
      </c>
      <c r="F1086" s="6" t="s">
        <v>159</v>
      </c>
      <c r="G1086" s="5">
        <v>2150</v>
      </c>
      <c r="H1086" s="5">
        <v>1880.1</v>
      </c>
      <c r="I1086" s="2">
        <v>1874.1</v>
      </c>
      <c r="J1086" s="2"/>
      <c r="K1086" s="4">
        <f>(H1086-I1086)/H1086</f>
        <v>3.1913196106590075E-3</v>
      </c>
      <c r="L1086" s="3">
        <f>(G1086-H1086)/G1086</f>
        <v>0.12553488372093027</v>
      </c>
      <c r="M1086" s="2">
        <v>9865224.9100000001</v>
      </c>
      <c r="N1086" s="2">
        <v>6</v>
      </c>
    </row>
    <row r="1087" spans="1:14" ht="15.75" x14ac:dyDescent="0.25">
      <c r="A1087" s="6" t="s">
        <v>160</v>
      </c>
      <c r="B1087" s="6" t="s">
        <v>4</v>
      </c>
      <c r="C1087" s="6" t="s">
        <v>3</v>
      </c>
      <c r="D1087" s="6" t="s">
        <v>2</v>
      </c>
      <c r="E1087" s="6" t="s">
        <v>157</v>
      </c>
      <c r="F1087" s="6" t="s">
        <v>159</v>
      </c>
      <c r="G1087" s="5">
        <v>2150</v>
      </c>
      <c r="H1087" s="5">
        <v>1880.1</v>
      </c>
      <c r="I1087" s="2">
        <v>1880.1</v>
      </c>
      <c r="J1087" s="2">
        <f>H1087-I1087</f>
        <v>0</v>
      </c>
      <c r="K1087" s="4">
        <f>(H1087-I1087)/H1087</f>
        <v>0</v>
      </c>
      <c r="L1087" s="3">
        <f>(G1087-H1087)/G1087</f>
        <v>0.12553488372093027</v>
      </c>
      <c r="M1087" s="2">
        <v>15833562.960000001</v>
      </c>
      <c r="N1087" s="2">
        <v>6</v>
      </c>
    </row>
    <row r="1088" spans="1:14" ht="15.75" x14ac:dyDescent="0.25">
      <c r="A1088" s="6" t="s">
        <v>160</v>
      </c>
      <c r="B1088" s="6" t="s">
        <v>4</v>
      </c>
      <c r="C1088" s="6" t="s">
        <v>9</v>
      </c>
      <c r="D1088" s="6" t="s">
        <v>8</v>
      </c>
      <c r="E1088" s="6" t="s">
        <v>157</v>
      </c>
      <c r="F1088" s="6" t="s">
        <v>159</v>
      </c>
      <c r="G1088" s="5">
        <v>2075</v>
      </c>
      <c r="H1088" s="5">
        <v>1874.1</v>
      </c>
      <c r="I1088" s="2">
        <v>1874.1</v>
      </c>
      <c r="J1088" s="2"/>
      <c r="K1088" s="4">
        <f>(H1088-I1088)/H1088</f>
        <v>0</v>
      </c>
      <c r="L1088" s="3">
        <f>(G1088-H1088)/G1088</f>
        <v>9.6819277108433785E-2</v>
      </c>
      <c r="M1088" s="2">
        <v>9865224.9100000001</v>
      </c>
      <c r="N1088" s="2">
        <v>2</v>
      </c>
    </row>
    <row r="1089" spans="1:14" ht="15.75" x14ac:dyDescent="0.25">
      <c r="A1089" s="6" t="s">
        <v>158</v>
      </c>
      <c r="B1089" s="6" t="s">
        <v>11</v>
      </c>
      <c r="C1089" s="6" t="s">
        <v>3</v>
      </c>
      <c r="D1089" s="6" t="s">
        <v>8</v>
      </c>
      <c r="E1089" s="6" t="s">
        <v>157</v>
      </c>
      <c r="F1089" s="6" t="s">
        <v>0</v>
      </c>
      <c r="G1089" s="5">
        <v>3495</v>
      </c>
      <c r="H1089" s="5">
        <v>3074</v>
      </c>
      <c r="I1089" s="2">
        <v>2730</v>
      </c>
      <c r="J1089" s="2"/>
      <c r="K1089" s="4">
        <f>(H1089-I1089)/H1089</f>
        <v>0.11190631099544568</v>
      </c>
      <c r="L1089" s="3">
        <f>(G1089-H1089)/G1089</f>
        <v>0.12045779685264664</v>
      </c>
      <c r="M1089" s="2">
        <v>6671519.4000000004</v>
      </c>
      <c r="N1089" s="2">
        <v>9</v>
      </c>
    </row>
    <row r="1090" spans="1:14" ht="15.75" x14ac:dyDescent="0.25">
      <c r="A1090" s="6" t="s">
        <v>158</v>
      </c>
      <c r="B1090" s="6" t="s">
        <v>11</v>
      </c>
      <c r="C1090" s="6" t="s">
        <v>3</v>
      </c>
      <c r="D1090" s="6" t="s">
        <v>2</v>
      </c>
      <c r="E1090" s="6" t="s">
        <v>157</v>
      </c>
      <c r="F1090" s="6" t="s">
        <v>0</v>
      </c>
      <c r="G1090" s="5">
        <v>3495</v>
      </c>
      <c r="H1090" s="5">
        <v>3074</v>
      </c>
      <c r="I1090" s="2">
        <v>2880</v>
      </c>
      <c r="J1090" s="2">
        <f>H1090-I1090</f>
        <v>194</v>
      </c>
      <c r="K1090" s="4">
        <f>(H1090-I1090)/H1090</f>
        <v>6.3109954456733897E-2</v>
      </c>
      <c r="L1090" s="3">
        <f>(G1090-H1090)/G1090</f>
        <v>0.12045779685264664</v>
      </c>
      <c r="M1090" s="2">
        <v>23302828.800000001</v>
      </c>
      <c r="N1090" s="2">
        <v>9</v>
      </c>
    </row>
    <row r="1091" spans="1:14" ht="15.75" x14ac:dyDescent="0.25">
      <c r="A1091" s="6" t="s">
        <v>156</v>
      </c>
      <c r="B1091" s="6" t="s">
        <v>4</v>
      </c>
      <c r="C1091" s="6" t="s">
        <v>3</v>
      </c>
      <c r="D1091" s="6" t="s">
        <v>8</v>
      </c>
      <c r="E1091" s="6" t="s">
        <v>155</v>
      </c>
      <c r="F1091" s="6" t="s">
        <v>13</v>
      </c>
      <c r="G1091" s="5">
        <v>3620000</v>
      </c>
      <c r="H1091" s="5">
        <v>3465288.72</v>
      </c>
      <c r="I1091" s="2">
        <v>2707000</v>
      </c>
      <c r="J1091" s="2"/>
      <c r="K1091" s="4">
        <f>(H1091-I1091)/H1091</f>
        <v>0.21882410998642565</v>
      </c>
      <c r="L1091" s="3">
        <f>(G1091-H1091)/G1091</f>
        <v>4.2737922651933644E-2</v>
      </c>
      <c r="M1091" s="2">
        <v>12575360</v>
      </c>
      <c r="N1091" s="2">
        <v>2</v>
      </c>
    </row>
    <row r="1092" spans="1:14" ht="15.75" x14ac:dyDescent="0.25">
      <c r="A1092" s="6" t="s">
        <v>154</v>
      </c>
      <c r="B1092" s="6" t="s">
        <v>11</v>
      </c>
      <c r="C1092" s="6" t="s">
        <v>3</v>
      </c>
      <c r="D1092" s="6" t="s">
        <v>2</v>
      </c>
      <c r="E1092" s="6" t="s">
        <v>152</v>
      </c>
      <c r="F1092" s="6" t="s">
        <v>104</v>
      </c>
      <c r="G1092" s="5">
        <v>3305</v>
      </c>
      <c r="H1092" s="5">
        <v>3280</v>
      </c>
      <c r="I1092" s="2">
        <v>3190</v>
      </c>
      <c r="J1092" s="2">
        <f>H1092-I1092</f>
        <v>90</v>
      </c>
      <c r="K1092" s="4">
        <f>(H1092-I1092)/H1092</f>
        <v>2.7439024390243903E-2</v>
      </c>
      <c r="L1092" s="3">
        <f>(G1092-H1092)/G1092</f>
        <v>7.5642965204236008E-3</v>
      </c>
      <c r="M1092" s="2">
        <v>90881313.599999994</v>
      </c>
      <c r="N1092" s="2">
        <v>3</v>
      </c>
    </row>
    <row r="1093" spans="1:14" ht="15.75" x14ac:dyDescent="0.25">
      <c r="A1093" s="6" t="s">
        <v>153</v>
      </c>
      <c r="B1093" s="6" t="s">
        <v>26</v>
      </c>
      <c r="C1093" s="6" t="s">
        <v>3</v>
      </c>
      <c r="D1093" s="6" t="s">
        <v>8</v>
      </c>
      <c r="E1093" s="6" t="s">
        <v>152</v>
      </c>
      <c r="F1093" s="6" t="s">
        <v>104</v>
      </c>
      <c r="G1093" s="5">
        <v>4568</v>
      </c>
      <c r="H1093" s="5">
        <v>4550</v>
      </c>
      <c r="I1093" s="2">
        <v>4550</v>
      </c>
      <c r="J1093" s="2"/>
      <c r="K1093" s="4">
        <f>(H1093-I1093)/H1093</f>
        <v>0</v>
      </c>
      <c r="L1093" s="3">
        <f>(G1093-H1093)/G1093</f>
        <v>3.9404553415061296E-3</v>
      </c>
      <c r="M1093" s="2">
        <v>7210567</v>
      </c>
      <c r="N1093" s="2">
        <v>3</v>
      </c>
    </row>
    <row r="1094" spans="1:14" ht="15.75" x14ac:dyDescent="0.25">
      <c r="A1094" s="6" t="s">
        <v>151</v>
      </c>
      <c r="B1094" s="6" t="s">
        <v>4</v>
      </c>
      <c r="C1094" s="6" t="s">
        <v>3</v>
      </c>
      <c r="D1094" s="6" t="s">
        <v>8</v>
      </c>
      <c r="E1094" s="6" t="s">
        <v>138</v>
      </c>
      <c r="F1094" s="6" t="s">
        <v>104</v>
      </c>
      <c r="G1094" s="5">
        <v>1192</v>
      </c>
      <c r="H1094" s="5">
        <v>1175</v>
      </c>
      <c r="I1094" s="2">
        <v>1072</v>
      </c>
      <c r="J1094" s="2"/>
      <c r="K1094" s="4">
        <f>(H1094-I1094)/H1094</f>
        <v>8.7659574468085102E-2</v>
      </c>
      <c r="L1094" s="3">
        <f>(G1094-H1094)/G1094</f>
        <v>1.4261744966442953E-2</v>
      </c>
      <c r="M1094" s="2">
        <v>8260403.2000000002</v>
      </c>
      <c r="N1094" s="2">
        <v>3</v>
      </c>
    </row>
    <row r="1095" spans="1:14" ht="15.75" x14ac:dyDescent="0.25">
      <c r="A1095" s="6" t="s">
        <v>151</v>
      </c>
      <c r="B1095" s="6" t="s">
        <v>4</v>
      </c>
      <c r="C1095" s="6" t="s">
        <v>3</v>
      </c>
      <c r="D1095" s="6" t="s">
        <v>2</v>
      </c>
      <c r="E1095" s="6" t="s">
        <v>138</v>
      </c>
      <c r="F1095" s="6" t="s">
        <v>104</v>
      </c>
      <c r="G1095" s="5">
        <v>1192</v>
      </c>
      <c r="H1095" s="5">
        <v>1175</v>
      </c>
      <c r="I1095" s="2">
        <v>1072</v>
      </c>
      <c r="J1095" s="2">
        <f>H1095-I1095</f>
        <v>103</v>
      </c>
      <c r="K1095" s="4">
        <f>(H1095-I1095)/H1095</f>
        <v>8.7659574468085102E-2</v>
      </c>
      <c r="L1095" s="3">
        <f>(G1095-H1095)/G1095</f>
        <v>1.4261744966442953E-2</v>
      </c>
      <c r="M1095" s="2">
        <v>56436083.200000003</v>
      </c>
      <c r="N1095" s="2">
        <v>3</v>
      </c>
    </row>
    <row r="1096" spans="1:14" ht="15.75" x14ac:dyDescent="0.25">
      <c r="A1096" s="6" t="s">
        <v>150</v>
      </c>
      <c r="B1096" s="6" t="s">
        <v>17</v>
      </c>
      <c r="C1096" s="6" t="s">
        <v>3</v>
      </c>
      <c r="D1096" s="6" t="s">
        <v>2</v>
      </c>
      <c r="E1096" s="6" t="s">
        <v>138</v>
      </c>
      <c r="F1096" s="6" t="s">
        <v>104</v>
      </c>
      <c r="G1096" s="5">
        <v>1520</v>
      </c>
      <c r="H1096" s="5">
        <v>1490</v>
      </c>
      <c r="I1096" s="2">
        <v>1400</v>
      </c>
      <c r="J1096" s="2">
        <f>H1096-I1096</f>
        <v>90</v>
      </c>
      <c r="K1096" s="4">
        <f>(H1096-I1096)/H1096</f>
        <v>6.0402684563758392E-2</v>
      </c>
      <c r="L1096" s="3">
        <f>(G1096-H1096)/G1096</f>
        <v>1.9736842105263157E-2</v>
      </c>
      <c r="M1096" s="2">
        <v>783820.80000000005</v>
      </c>
      <c r="N1096" s="2">
        <v>7</v>
      </c>
    </row>
    <row r="1097" spans="1:14" ht="15.75" x14ac:dyDescent="0.25">
      <c r="A1097" s="6" t="s">
        <v>149</v>
      </c>
      <c r="B1097" s="6" t="s">
        <v>4</v>
      </c>
      <c r="C1097" s="6" t="s">
        <v>3</v>
      </c>
      <c r="D1097" s="6" t="s">
        <v>2</v>
      </c>
      <c r="E1097" s="6" t="s">
        <v>138</v>
      </c>
      <c r="F1097" s="6" t="s">
        <v>81</v>
      </c>
      <c r="G1097" s="5">
        <v>1330</v>
      </c>
      <c r="H1097" s="5">
        <v>1200</v>
      </c>
      <c r="I1097" s="2">
        <v>1080</v>
      </c>
      <c r="J1097" s="2">
        <f>H1097-I1097</f>
        <v>120</v>
      </c>
      <c r="K1097" s="4">
        <f>(H1097-I1097)/H1097</f>
        <v>0.1</v>
      </c>
      <c r="L1097" s="3">
        <f>(G1097-H1097)/G1097</f>
        <v>9.7744360902255634E-2</v>
      </c>
      <c r="M1097" s="2">
        <v>102249907.2</v>
      </c>
      <c r="N1097" s="2">
        <v>6</v>
      </c>
    </row>
    <row r="1098" spans="1:14" ht="15.75" x14ac:dyDescent="0.25">
      <c r="A1098" s="6" t="s">
        <v>148</v>
      </c>
      <c r="B1098" s="6" t="s">
        <v>17</v>
      </c>
      <c r="C1098" s="6" t="s">
        <v>3</v>
      </c>
      <c r="D1098" s="6" t="s">
        <v>2</v>
      </c>
      <c r="E1098" s="6" t="s">
        <v>138</v>
      </c>
      <c r="F1098" s="6" t="s">
        <v>81</v>
      </c>
      <c r="G1098" s="5">
        <v>1565</v>
      </c>
      <c r="H1098" s="5">
        <v>1500</v>
      </c>
      <c r="I1098" s="2">
        <v>1480</v>
      </c>
      <c r="J1098" s="2">
        <f>H1098-I1098</f>
        <v>20</v>
      </c>
      <c r="K1098" s="4">
        <f>(H1098-I1098)/H1098</f>
        <v>1.3333333333333334E-2</v>
      </c>
      <c r="L1098" s="3">
        <f>(G1098-H1098)/G1098</f>
        <v>4.1533546325878593E-2</v>
      </c>
      <c r="M1098" s="2">
        <v>46449000.799999997</v>
      </c>
      <c r="N1098" s="2">
        <v>6</v>
      </c>
    </row>
    <row r="1099" spans="1:14" ht="15.75" x14ac:dyDescent="0.25">
      <c r="A1099" s="6" t="s">
        <v>147</v>
      </c>
      <c r="B1099" s="6" t="s">
        <v>4</v>
      </c>
      <c r="C1099" s="6" t="s">
        <v>3</v>
      </c>
      <c r="D1099" s="6" t="s">
        <v>2</v>
      </c>
      <c r="E1099" s="6" t="s">
        <v>138</v>
      </c>
      <c r="F1099" s="6" t="s">
        <v>6</v>
      </c>
      <c r="G1099" s="5">
        <v>1325</v>
      </c>
      <c r="H1099" s="5">
        <v>1290</v>
      </c>
      <c r="I1099" s="2">
        <v>1200</v>
      </c>
      <c r="J1099" s="2">
        <f>H1099-I1099</f>
        <v>90</v>
      </c>
      <c r="K1099" s="4">
        <f>(H1099-I1099)/H1099</f>
        <v>6.9767441860465115E-2</v>
      </c>
      <c r="L1099" s="3">
        <f>(G1099-H1099)/G1099</f>
        <v>2.6415094339622643E-2</v>
      </c>
      <c r="M1099" s="2">
        <v>51565056</v>
      </c>
      <c r="N1099" s="2">
        <v>6</v>
      </c>
    </row>
    <row r="1100" spans="1:14" ht="15.75" x14ac:dyDescent="0.25">
      <c r="A1100" s="6" t="s">
        <v>146</v>
      </c>
      <c r="B1100" s="6" t="s">
        <v>17</v>
      </c>
      <c r="C1100" s="6" t="s">
        <v>3</v>
      </c>
      <c r="D1100" s="6" t="s">
        <v>2</v>
      </c>
      <c r="E1100" s="6" t="s">
        <v>138</v>
      </c>
      <c r="F1100" s="6" t="s">
        <v>6</v>
      </c>
      <c r="G1100" s="5">
        <v>1580</v>
      </c>
      <c r="H1100" s="5">
        <v>1465</v>
      </c>
      <c r="I1100" s="2">
        <v>1465</v>
      </c>
      <c r="J1100" s="2">
        <f>H1100-I1100</f>
        <v>0</v>
      </c>
      <c r="K1100" s="4">
        <f>(H1100-I1100)/H1100</f>
        <v>0</v>
      </c>
      <c r="L1100" s="3">
        <f>(G1100-H1100)/G1100</f>
        <v>7.2784810126582278E-2</v>
      </c>
      <c r="M1100" s="2">
        <v>26722244.600000001</v>
      </c>
      <c r="N1100" s="2">
        <v>5</v>
      </c>
    </row>
    <row r="1101" spans="1:14" ht="15.75" x14ac:dyDescent="0.25">
      <c r="A1101" s="6" t="s">
        <v>145</v>
      </c>
      <c r="B1101" s="6" t="s">
        <v>4</v>
      </c>
      <c r="C1101" s="6" t="s">
        <v>3</v>
      </c>
      <c r="D1101" s="6" t="s">
        <v>2</v>
      </c>
      <c r="E1101" s="6" t="s">
        <v>138</v>
      </c>
      <c r="F1101" s="6" t="s">
        <v>64</v>
      </c>
      <c r="G1101" s="5">
        <v>1190</v>
      </c>
      <c r="H1101" s="5">
        <v>1065</v>
      </c>
      <c r="I1101" s="2">
        <v>1025</v>
      </c>
      <c r="J1101" s="2">
        <f>H1101-I1101</f>
        <v>40</v>
      </c>
      <c r="K1101" s="4">
        <f>(H1101-I1101)/H1101</f>
        <v>3.7558685446009391E-2</v>
      </c>
      <c r="L1101" s="3">
        <f>(G1101-H1101)/G1101</f>
        <v>0.10504201680672269</v>
      </c>
      <c r="M1101" s="2">
        <v>31428600</v>
      </c>
      <c r="N1101" s="2">
        <v>5</v>
      </c>
    </row>
    <row r="1102" spans="1:14" ht="15.75" x14ac:dyDescent="0.25">
      <c r="A1102" s="6" t="s">
        <v>144</v>
      </c>
      <c r="B1102" s="6" t="s">
        <v>11</v>
      </c>
      <c r="C1102" s="6" t="s">
        <v>3</v>
      </c>
      <c r="D1102" s="6" t="s">
        <v>2</v>
      </c>
      <c r="E1102" s="6" t="s">
        <v>138</v>
      </c>
      <c r="F1102" s="6" t="s">
        <v>126</v>
      </c>
      <c r="G1102" s="5">
        <v>1080</v>
      </c>
      <c r="H1102" s="5">
        <v>1026</v>
      </c>
      <c r="I1102" s="2">
        <v>1015</v>
      </c>
      <c r="J1102" s="2">
        <f>H1102-I1102</f>
        <v>11</v>
      </c>
      <c r="K1102" s="4">
        <f>(H1102-I1102)/H1102</f>
        <v>1.0721247563352826E-2</v>
      </c>
      <c r="L1102" s="3">
        <f>(G1102-H1102)/G1102</f>
        <v>0.05</v>
      </c>
      <c r="M1102" s="2">
        <v>88172694.75</v>
      </c>
      <c r="N1102" s="2">
        <v>8</v>
      </c>
    </row>
    <row r="1103" spans="1:14" ht="15.75" x14ac:dyDescent="0.25">
      <c r="A1103" s="6" t="s">
        <v>143</v>
      </c>
      <c r="B1103" s="6" t="s">
        <v>17</v>
      </c>
      <c r="C1103" s="6" t="s">
        <v>3</v>
      </c>
      <c r="D1103" s="6" t="s">
        <v>2</v>
      </c>
      <c r="E1103" s="6" t="s">
        <v>138</v>
      </c>
      <c r="F1103" s="6" t="s">
        <v>126</v>
      </c>
      <c r="G1103" s="5">
        <v>1510</v>
      </c>
      <c r="H1103" s="5">
        <v>1484</v>
      </c>
      <c r="I1103" s="2">
        <v>1399</v>
      </c>
      <c r="J1103" s="2">
        <f>H1103-I1103</f>
        <v>85</v>
      </c>
      <c r="K1103" s="4">
        <f>(H1103-I1103)/H1103</f>
        <v>5.7277628032345013E-2</v>
      </c>
      <c r="L1103" s="3">
        <f>(G1103-H1103)/G1103</f>
        <v>1.7218543046357615E-2</v>
      </c>
      <c r="M1103" s="2">
        <v>93541169.120000005</v>
      </c>
      <c r="N1103" s="2">
        <v>5</v>
      </c>
    </row>
    <row r="1104" spans="1:14" ht="15.75" x14ac:dyDescent="0.25">
      <c r="A1104" s="6" t="s">
        <v>142</v>
      </c>
      <c r="B1104" s="6" t="s">
        <v>11</v>
      </c>
      <c r="C1104" s="6" t="s">
        <v>3</v>
      </c>
      <c r="D1104" s="6" t="s">
        <v>8</v>
      </c>
      <c r="E1104" s="6" t="s">
        <v>138</v>
      </c>
      <c r="F1104" s="6" t="s">
        <v>88</v>
      </c>
      <c r="G1104" s="5">
        <v>1070</v>
      </c>
      <c r="H1104" s="5">
        <v>1030</v>
      </c>
      <c r="I1104" s="2">
        <v>883</v>
      </c>
      <c r="J1104" s="2"/>
      <c r="K1104" s="4">
        <f>(H1104-I1104)/H1104</f>
        <v>0.14271844660194175</v>
      </c>
      <c r="L1104" s="3">
        <f>(G1104-H1104)/G1104</f>
        <v>3.7383177570093455E-2</v>
      </c>
      <c r="M1104" s="2">
        <v>3955840</v>
      </c>
      <c r="N1104" s="2">
        <v>7</v>
      </c>
    </row>
    <row r="1105" spans="1:14" ht="15.75" x14ac:dyDescent="0.25">
      <c r="A1105" s="6" t="s">
        <v>142</v>
      </c>
      <c r="B1105" s="6" t="s">
        <v>11</v>
      </c>
      <c r="C1105" s="6" t="s">
        <v>3</v>
      </c>
      <c r="D1105" s="6" t="s">
        <v>2</v>
      </c>
      <c r="E1105" s="6" t="s">
        <v>138</v>
      </c>
      <c r="F1105" s="6" t="s">
        <v>88</v>
      </c>
      <c r="G1105" s="5">
        <v>1070</v>
      </c>
      <c r="H1105" s="5">
        <v>1030</v>
      </c>
      <c r="I1105" s="2">
        <v>998</v>
      </c>
      <c r="J1105" s="2">
        <f>H1105-I1105</f>
        <v>32</v>
      </c>
      <c r="K1105" s="4">
        <f>(H1105-I1105)/H1105</f>
        <v>3.1067961165048542E-2</v>
      </c>
      <c r="L1105" s="3">
        <f>(G1105-H1105)/G1105</f>
        <v>3.7383177570093455E-2</v>
      </c>
      <c r="M1105" s="2">
        <v>20924467.199999999</v>
      </c>
      <c r="N1105" s="2">
        <v>7</v>
      </c>
    </row>
    <row r="1106" spans="1:14" ht="15.75" x14ac:dyDescent="0.25">
      <c r="A1106" s="6" t="s">
        <v>141</v>
      </c>
      <c r="B1106" s="6" t="s">
        <v>4</v>
      </c>
      <c r="C1106" s="6" t="s">
        <v>3</v>
      </c>
      <c r="D1106" s="6" t="s">
        <v>2</v>
      </c>
      <c r="E1106" s="6" t="s">
        <v>138</v>
      </c>
      <c r="F1106" s="6" t="s">
        <v>88</v>
      </c>
      <c r="G1106" s="5">
        <v>1195</v>
      </c>
      <c r="H1106" s="5">
        <v>1070</v>
      </c>
      <c r="I1106" s="2">
        <v>1021</v>
      </c>
      <c r="J1106" s="2">
        <f>H1106-I1106</f>
        <v>49</v>
      </c>
      <c r="K1106" s="4">
        <f>(H1106-I1106)/H1106</f>
        <v>4.5794392523364487E-2</v>
      </c>
      <c r="L1106" s="3">
        <f>(G1106-H1106)/G1106</f>
        <v>0.10460251046025104</v>
      </c>
      <c r="M1106" s="2">
        <v>89118781.599999994</v>
      </c>
      <c r="N1106" s="2">
        <v>5</v>
      </c>
    </row>
    <row r="1107" spans="1:14" ht="15.75" x14ac:dyDescent="0.25">
      <c r="A1107" s="6" t="s">
        <v>140</v>
      </c>
      <c r="B1107" s="6" t="s">
        <v>4</v>
      </c>
      <c r="C1107" s="6" t="s">
        <v>3</v>
      </c>
      <c r="D1107" s="6" t="s">
        <v>2</v>
      </c>
      <c r="E1107" s="6" t="s">
        <v>138</v>
      </c>
      <c r="F1107" s="6" t="s">
        <v>35</v>
      </c>
      <c r="G1107" s="5">
        <v>1315</v>
      </c>
      <c r="H1107" s="5">
        <v>1270</v>
      </c>
      <c r="I1107" s="2">
        <v>1159</v>
      </c>
      <c r="J1107" s="2">
        <f>H1107-I1107</f>
        <v>111</v>
      </c>
      <c r="K1107" s="4">
        <f>(H1107-I1107)/H1107</f>
        <v>8.7401574803149612E-2</v>
      </c>
      <c r="L1107" s="3">
        <f>(G1107-H1107)/G1107</f>
        <v>3.4220532319391636E-2</v>
      </c>
      <c r="M1107" s="2">
        <v>81633655.040000007</v>
      </c>
      <c r="N1107" s="2">
        <v>6</v>
      </c>
    </row>
    <row r="1108" spans="1:14" ht="15.75" x14ac:dyDescent="0.25">
      <c r="A1108" s="6" t="s">
        <v>139</v>
      </c>
      <c r="B1108" s="6" t="s">
        <v>17</v>
      </c>
      <c r="C1108" s="6" t="s">
        <v>3</v>
      </c>
      <c r="D1108" s="6" t="s">
        <v>2</v>
      </c>
      <c r="E1108" s="6" t="s">
        <v>138</v>
      </c>
      <c r="F1108" s="6" t="s">
        <v>35</v>
      </c>
      <c r="G1108" s="5">
        <v>1575</v>
      </c>
      <c r="H1108" s="5">
        <v>1512</v>
      </c>
      <c r="I1108" s="2">
        <v>1465</v>
      </c>
      <c r="J1108" s="2">
        <f>H1108-I1108</f>
        <v>47</v>
      </c>
      <c r="K1108" s="4">
        <f>(H1108-I1108)/H1108</f>
        <v>3.1084656084656083E-2</v>
      </c>
      <c r="L1108" s="3">
        <f>(G1108-H1108)/G1108</f>
        <v>0.04</v>
      </c>
      <c r="M1108" s="2">
        <v>88673754.400000006</v>
      </c>
      <c r="N1108" s="2">
        <v>6</v>
      </c>
    </row>
    <row r="1109" spans="1:14" ht="15.75" x14ac:dyDescent="0.25">
      <c r="A1109" s="6" t="s">
        <v>137</v>
      </c>
      <c r="B1109" s="6" t="s">
        <v>17</v>
      </c>
      <c r="C1109" s="6" t="s">
        <v>3</v>
      </c>
      <c r="D1109" s="6" t="s">
        <v>8</v>
      </c>
      <c r="E1109" s="6" t="s">
        <v>136</v>
      </c>
      <c r="F1109" s="6" t="s">
        <v>104</v>
      </c>
      <c r="G1109" s="5">
        <v>1020</v>
      </c>
      <c r="H1109" s="5">
        <v>987</v>
      </c>
      <c r="I1109" s="2">
        <v>780</v>
      </c>
      <c r="J1109" s="2"/>
      <c r="K1109" s="4">
        <f>(H1109-I1109)/H1109</f>
        <v>0.20972644376899696</v>
      </c>
      <c r="L1109" s="3">
        <f>(G1109-H1109)/G1109</f>
        <v>3.2352941176470591E-2</v>
      </c>
      <c r="M1109" s="2">
        <v>12563128.66</v>
      </c>
      <c r="N1109" s="2">
        <v>4</v>
      </c>
    </row>
    <row r="1110" spans="1:14" ht="15.75" x14ac:dyDescent="0.25">
      <c r="A1110" s="6" t="s">
        <v>137</v>
      </c>
      <c r="B1110" s="6" t="s">
        <v>17</v>
      </c>
      <c r="C1110" s="6" t="s">
        <v>9</v>
      </c>
      <c r="D1110" s="6" t="s">
        <v>8</v>
      </c>
      <c r="E1110" s="6" t="s">
        <v>136</v>
      </c>
      <c r="F1110" s="6" t="s">
        <v>104</v>
      </c>
      <c r="G1110" s="5">
        <v>970</v>
      </c>
      <c r="H1110" s="5">
        <v>780</v>
      </c>
      <c r="I1110" s="2">
        <v>780</v>
      </c>
      <c r="J1110" s="2"/>
      <c r="K1110" s="4">
        <f>(H1110-I1110)/H1110</f>
        <v>0</v>
      </c>
      <c r="L1110" s="3">
        <f>(G1110-H1110)/G1110</f>
        <v>0.19587628865979381</v>
      </c>
      <c r="M1110" s="2">
        <v>12563128.66</v>
      </c>
      <c r="N1110" s="2">
        <v>2</v>
      </c>
    </row>
    <row r="1111" spans="1:14" ht="15.75" x14ac:dyDescent="0.25">
      <c r="A1111" s="6" t="s">
        <v>135</v>
      </c>
      <c r="B1111" s="6" t="s">
        <v>17</v>
      </c>
      <c r="C1111" s="6" t="s">
        <v>3</v>
      </c>
      <c r="D1111" s="6" t="s">
        <v>2</v>
      </c>
      <c r="E1111" s="6" t="s">
        <v>134</v>
      </c>
      <c r="F1111" s="6" t="s">
        <v>6</v>
      </c>
      <c r="G1111" s="5">
        <v>3580</v>
      </c>
      <c r="H1111" s="5">
        <v>3530</v>
      </c>
      <c r="I1111" s="2">
        <v>3530</v>
      </c>
      <c r="J1111" s="2">
        <f>H1111-I1111</f>
        <v>0</v>
      </c>
      <c r="K1111" s="4">
        <f>(H1111-I1111)/H1111</f>
        <v>0</v>
      </c>
      <c r="L1111" s="3">
        <f>(G1111-H1111)/G1111</f>
        <v>1.3966480446927373E-2</v>
      </c>
      <c r="M1111" s="2">
        <v>37472856.200000003</v>
      </c>
      <c r="N1111" s="2">
        <v>3</v>
      </c>
    </row>
    <row r="1112" spans="1:14" ht="15.75" x14ac:dyDescent="0.25">
      <c r="A1112" s="6" t="s">
        <v>133</v>
      </c>
      <c r="B1112" s="6" t="s">
        <v>17</v>
      </c>
      <c r="C1112" s="6" t="s">
        <v>3</v>
      </c>
      <c r="D1112" s="6" t="s">
        <v>2</v>
      </c>
      <c r="E1112" s="6" t="s">
        <v>132</v>
      </c>
      <c r="F1112" s="6" t="s">
        <v>126</v>
      </c>
      <c r="G1112" s="5">
        <v>3165</v>
      </c>
      <c r="H1112" s="5">
        <v>3140</v>
      </c>
      <c r="I1112" s="2">
        <v>3090</v>
      </c>
      <c r="J1112" s="2">
        <f>H1112-I1112</f>
        <v>50</v>
      </c>
      <c r="K1112" s="4">
        <f>(H1112-I1112)/H1112</f>
        <v>1.5923566878980892E-2</v>
      </c>
      <c r="L1112" s="3">
        <f>(G1112-H1112)/G1112</f>
        <v>7.8988941548183249E-3</v>
      </c>
      <c r="M1112" s="2">
        <v>63041932.799999997</v>
      </c>
      <c r="N1112" s="2">
        <v>3</v>
      </c>
    </row>
    <row r="1113" spans="1:14" ht="15.75" x14ac:dyDescent="0.25">
      <c r="A1113" s="6" t="s">
        <v>131</v>
      </c>
      <c r="B1113" s="6" t="s">
        <v>17</v>
      </c>
      <c r="C1113" s="6" t="s">
        <v>3</v>
      </c>
      <c r="D1113" s="6" t="s">
        <v>2</v>
      </c>
      <c r="E1113" s="6" t="s">
        <v>130</v>
      </c>
      <c r="F1113" s="6" t="s">
        <v>104</v>
      </c>
      <c r="G1113" s="5">
        <v>35000</v>
      </c>
      <c r="H1113" s="5">
        <v>34331</v>
      </c>
      <c r="I1113" s="2">
        <v>34331</v>
      </c>
      <c r="J1113" s="2">
        <f>H1113-I1113</f>
        <v>0</v>
      </c>
      <c r="K1113" s="4">
        <f>(H1113-I1113)/H1113</f>
        <v>0</v>
      </c>
      <c r="L1113" s="3">
        <f>(G1113-H1113)/G1113</f>
        <v>1.9114285714285716E-2</v>
      </c>
      <c r="M1113" s="2">
        <v>11505004.720000001</v>
      </c>
      <c r="N1113" s="2">
        <v>3</v>
      </c>
    </row>
    <row r="1114" spans="1:14" ht="15.75" x14ac:dyDescent="0.25">
      <c r="A1114" s="6" t="s">
        <v>131</v>
      </c>
      <c r="B1114" s="6" t="s">
        <v>17</v>
      </c>
      <c r="C1114" s="6" t="s">
        <v>9</v>
      </c>
      <c r="D1114" s="6" t="s">
        <v>2</v>
      </c>
      <c r="E1114" s="6" t="s">
        <v>130</v>
      </c>
      <c r="F1114" s="6" t="s">
        <v>104</v>
      </c>
      <c r="G1114" s="5">
        <v>37600</v>
      </c>
      <c r="H1114" s="5">
        <v>34500</v>
      </c>
      <c r="I1114" s="2">
        <v>34331</v>
      </c>
      <c r="J1114" s="2">
        <f>H1114-I1114</f>
        <v>169</v>
      </c>
      <c r="K1114" s="4">
        <f>(H1114-I1114)/H1114</f>
        <v>4.8985507246376812E-3</v>
      </c>
      <c r="L1114" s="3">
        <f>(G1114-H1114)/G1114</f>
        <v>8.2446808510638292E-2</v>
      </c>
      <c r="M1114" s="2">
        <v>11505004.720000001</v>
      </c>
      <c r="N1114" s="2">
        <v>1</v>
      </c>
    </row>
    <row r="1115" spans="1:14" ht="15.75" x14ac:dyDescent="0.25">
      <c r="A1115" s="6" t="s">
        <v>129</v>
      </c>
      <c r="B1115" s="6" t="s">
        <v>17</v>
      </c>
      <c r="C1115" s="6" t="s">
        <v>9</v>
      </c>
      <c r="D1115" s="6" t="s">
        <v>8</v>
      </c>
      <c r="E1115" s="6" t="s">
        <v>123</v>
      </c>
      <c r="F1115" s="6" t="s">
        <v>104</v>
      </c>
      <c r="G1115" s="5">
        <v>21000</v>
      </c>
      <c r="H1115" s="5">
        <v>20150</v>
      </c>
      <c r="I1115" s="2">
        <v>20150</v>
      </c>
      <c r="J1115" s="2"/>
      <c r="K1115" s="4">
        <f>(H1115-I1115)/H1115</f>
        <v>0</v>
      </c>
      <c r="L1115" s="3">
        <f>(G1115-H1115)/G1115</f>
        <v>4.0476190476190478E-2</v>
      </c>
      <c r="M1115" s="2">
        <v>28413515</v>
      </c>
      <c r="N1115" s="2">
        <v>3</v>
      </c>
    </row>
    <row r="1116" spans="1:14" ht="15.75" x14ac:dyDescent="0.25">
      <c r="A1116" s="6" t="s">
        <v>128</v>
      </c>
      <c r="B1116" s="6" t="s">
        <v>17</v>
      </c>
      <c r="C1116" s="6" t="s">
        <v>3</v>
      </c>
      <c r="D1116" s="6" t="s">
        <v>2</v>
      </c>
      <c r="E1116" s="6" t="s">
        <v>123</v>
      </c>
      <c r="F1116" s="6" t="s">
        <v>6</v>
      </c>
      <c r="G1116" s="5">
        <v>21322</v>
      </c>
      <c r="H1116" s="5">
        <v>21256</v>
      </c>
      <c r="I1116" s="2">
        <v>21256</v>
      </c>
      <c r="J1116" s="2">
        <f>H1116-I1116</f>
        <v>0</v>
      </c>
      <c r="K1116" s="4">
        <f>(H1116-I1116)/H1116</f>
        <v>0</v>
      </c>
      <c r="L1116" s="3">
        <f>(G1116-H1116)/G1116</f>
        <v>3.0953944282900289E-3</v>
      </c>
      <c r="M1116" s="2">
        <v>42539207.68</v>
      </c>
      <c r="N1116" s="2">
        <v>3</v>
      </c>
    </row>
    <row r="1117" spans="1:14" ht="15.75" x14ac:dyDescent="0.25">
      <c r="A1117" s="6" t="s">
        <v>127</v>
      </c>
      <c r="B1117" s="6" t="s">
        <v>17</v>
      </c>
      <c r="C1117" s="6" t="s">
        <v>3</v>
      </c>
      <c r="D1117" s="6" t="s">
        <v>2</v>
      </c>
      <c r="E1117" s="6" t="s">
        <v>123</v>
      </c>
      <c r="F1117" s="6" t="s">
        <v>126</v>
      </c>
      <c r="G1117" s="5">
        <v>22300</v>
      </c>
      <c r="H1117" s="5">
        <v>19682.14</v>
      </c>
      <c r="I1117" s="2">
        <v>19682.14</v>
      </c>
      <c r="J1117" s="2">
        <f>H1117-I1117</f>
        <v>0</v>
      </c>
      <c r="K1117" s="4">
        <f>(H1117-I1117)/H1117</f>
        <v>0</v>
      </c>
      <c r="L1117" s="3">
        <f>(G1117-H1117)/G1117</f>
        <v>0.11739282511210765</v>
      </c>
      <c r="M1117" s="2">
        <v>56917599.740000002</v>
      </c>
      <c r="N1117" s="2">
        <v>4</v>
      </c>
    </row>
    <row r="1118" spans="1:14" ht="15.75" x14ac:dyDescent="0.25">
      <c r="A1118" s="6" t="s">
        <v>125</v>
      </c>
      <c r="B1118" s="6" t="s">
        <v>17</v>
      </c>
      <c r="C1118" s="6" t="s">
        <v>3</v>
      </c>
      <c r="D1118" s="6" t="s">
        <v>2</v>
      </c>
      <c r="E1118" s="6" t="s">
        <v>123</v>
      </c>
      <c r="F1118" s="6" t="s">
        <v>35</v>
      </c>
      <c r="G1118" s="5">
        <v>22366</v>
      </c>
      <c r="H1118" s="5">
        <v>21921.84</v>
      </c>
      <c r="I1118" s="2">
        <v>21921.84</v>
      </c>
      <c r="J1118" s="2">
        <f>H1118-I1118</f>
        <v>0</v>
      </c>
      <c r="K1118" s="4">
        <f>(H1118-I1118)/H1118</f>
        <v>0</v>
      </c>
      <c r="L1118" s="3">
        <f>(G1118-H1118)/G1118</f>
        <v>1.9858714119645883E-2</v>
      </c>
      <c r="M1118" s="2">
        <v>21139668.75</v>
      </c>
      <c r="N1118" s="2">
        <v>3</v>
      </c>
    </row>
    <row r="1119" spans="1:14" ht="15.75" x14ac:dyDescent="0.25">
      <c r="A1119" s="6" t="s">
        <v>124</v>
      </c>
      <c r="B1119" s="6" t="s">
        <v>17</v>
      </c>
      <c r="C1119" s="6" t="s">
        <v>3</v>
      </c>
      <c r="D1119" s="6" t="s">
        <v>2</v>
      </c>
      <c r="E1119" s="6" t="s">
        <v>123</v>
      </c>
      <c r="F1119" s="6" t="s">
        <v>35</v>
      </c>
      <c r="G1119" s="5">
        <v>21286</v>
      </c>
      <c r="H1119" s="5">
        <v>20862</v>
      </c>
      <c r="I1119" s="2">
        <v>20862</v>
      </c>
      <c r="J1119" s="2">
        <f>H1119-I1119</f>
        <v>0</v>
      </c>
      <c r="K1119" s="4">
        <f>(H1119-I1119)/H1119</f>
        <v>0</v>
      </c>
      <c r="L1119" s="3">
        <f>(G1119-H1119)/G1119</f>
        <v>1.9919195715493752E-2</v>
      </c>
      <c r="M1119" s="2">
        <v>52385316.479999997</v>
      </c>
      <c r="N1119" s="2">
        <v>3</v>
      </c>
    </row>
    <row r="1120" spans="1:14" ht="15.75" x14ac:dyDescent="0.25">
      <c r="A1120" s="6" t="s">
        <v>122</v>
      </c>
      <c r="B1120" s="6" t="s">
        <v>11</v>
      </c>
      <c r="C1120" s="6" t="s">
        <v>3</v>
      </c>
      <c r="D1120" s="6" t="s">
        <v>2</v>
      </c>
      <c r="E1120" s="6" t="s">
        <v>119</v>
      </c>
      <c r="F1120" s="6" t="s">
        <v>6</v>
      </c>
      <c r="G1120" s="5">
        <v>6950.96</v>
      </c>
      <c r="H1120" s="5">
        <v>6935.96</v>
      </c>
      <c r="I1120" s="2">
        <v>6785.96</v>
      </c>
      <c r="J1120" s="2">
        <f>H1120-I1120</f>
        <v>150</v>
      </c>
      <c r="K1120" s="4">
        <f>(H1120-I1120)/H1120</f>
        <v>2.1626422297706446E-2</v>
      </c>
      <c r="L1120" s="3">
        <f>(G1120-H1120)/G1120</f>
        <v>2.157975301253352E-3</v>
      </c>
      <c r="M1120" s="2">
        <v>38416367.82</v>
      </c>
      <c r="N1120" s="2">
        <v>2</v>
      </c>
    </row>
    <row r="1121" spans="1:14" ht="15.75" x14ac:dyDescent="0.25">
      <c r="A1121" s="6" t="s">
        <v>121</v>
      </c>
      <c r="B1121" s="6" t="s">
        <v>17</v>
      </c>
      <c r="C1121" s="6" t="s">
        <v>3</v>
      </c>
      <c r="D1121" s="6" t="s">
        <v>2</v>
      </c>
      <c r="E1121" s="6" t="s">
        <v>119</v>
      </c>
      <c r="F1121" s="6" t="s">
        <v>6</v>
      </c>
      <c r="G1121" s="5">
        <v>7678</v>
      </c>
      <c r="H1121" s="5">
        <v>7422.57</v>
      </c>
      <c r="I1121" s="2">
        <v>6250</v>
      </c>
      <c r="J1121" s="2">
        <f>H1121-I1121</f>
        <v>1172.5699999999997</v>
      </c>
      <c r="K1121" s="4">
        <f>(H1121-I1121)/H1121</f>
        <v>0.15797358596820235</v>
      </c>
      <c r="L1121" s="3">
        <f>(G1121-H1121)/G1121</f>
        <v>3.3267778067205038E-2</v>
      </c>
      <c r="M1121" s="2">
        <v>29337963.5</v>
      </c>
      <c r="N1121" s="2">
        <v>3</v>
      </c>
    </row>
    <row r="1122" spans="1:14" ht="15.75" x14ac:dyDescent="0.25">
      <c r="A1122" s="6" t="s">
        <v>120</v>
      </c>
      <c r="B1122" s="6" t="s">
        <v>17</v>
      </c>
      <c r="C1122" s="6" t="s">
        <v>3</v>
      </c>
      <c r="D1122" s="6" t="s">
        <v>2</v>
      </c>
      <c r="E1122" s="6" t="s">
        <v>119</v>
      </c>
      <c r="F1122" s="6" t="s">
        <v>6</v>
      </c>
      <c r="G1122" s="5">
        <v>5400</v>
      </c>
      <c r="H1122" s="5">
        <v>5369</v>
      </c>
      <c r="I1122" s="2">
        <v>5275</v>
      </c>
      <c r="J1122" s="2">
        <f>H1122-I1122</f>
        <v>94</v>
      </c>
      <c r="K1122" s="4">
        <f>(H1122-I1122)/H1122</f>
        <v>1.7507915813000558E-2</v>
      </c>
      <c r="L1122" s="3">
        <f>(G1122-H1122)/G1122</f>
        <v>5.7407407407407407E-3</v>
      </c>
      <c r="M1122" s="2">
        <v>7662359.5</v>
      </c>
      <c r="N1122" s="2">
        <v>3</v>
      </c>
    </row>
    <row r="1123" spans="1:14" ht="15.75" x14ac:dyDescent="0.25">
      <c r="A1123" s="6" t="s">
        <v>118</v>
      </c>
      <c r="B1123" s="6" t="s">
        <v>11</v>
      </c>
      <c r="C1123" s="6" t="s">
        <v>3</v>
      </c>
      <c r="D1123" s="6" t="s">
        <v>2</v>
      </c>
      <c r="E1123" s="6" t="s">
        <v>114</v>
      </c>
      <c r="F1123" s="6" t="s">
        <v>104</v>
      </c>
      <c r="G1123" s="5">
        <v>19360</v>
      </c>
      <c r="H1123" s="5">
        <v>18894</v>
      </c>
      <c r="I1123" s="2">
        <v>18894</v>
      </c>
      <c r="J1123" s="2">
        <f>H1123-I1123</f>
        <v>0</v>
      </c>
      <c r="K1123" s="4">
        <f>(H1123-I1123)/H1123</f>
        <v>0</v>
      </c>
      <c r="L1123" s="3">
        <f>(G1123-H1123)/G1123</f>
        <v>2.4070247933884299E-2</v>
      </c>
      <c r="M1123" s="2">
        <v>35974176</v>
      </c>
      <c r="N1123" s="2">
        <v>1</v>
      </c>
    </row>
    <row r="1124" spans="1:14" ht="15.75" x14ac:dyDescent="0.25">
      <c r="A1124" s="6" t="s">
        <v>117</v>
      </c>
      <c r="B1124" s="6" t="s">
        <v>4</v>
      </c>
      <c r="C1124" s="6" t="s">
        <v>3</v>
      </c>
      <c r="D1124" s="6" t="s">
        <v>2</v>
      </c>
      <c r="E1124" s="6" t="s">
        <v>114</v>
      </c>
      <c r="F1124" s="6" t="s">
        <v>104</v>
      </c>
      <c r="G1124" s="5">
        <v>19000</v>
      </c>
      <c r="H1124" s="5">
        <v>18500</v>
      </c>
      <c r="I1124" s="2">
        <v>18500</v>
      </c>
      <c r="J1124" s="2">
        <f>H1124-I1124</f>
        <v>0</v>
      </c>
      <c r="K1124" s="4">
        <f>(H1124-I1124)/H1124</f>
        <v>0</v>
      </c>
      <c r="L1124" s="3">
        <f>(G1124-H1124)/G1124</f>
        <v>2.6315789473684209E-2</v>
      </c>
      <c r="M1124" s="2">
        <v>19601120</v>
      </c>
      <c r="N1124" s="2">
        <v>2</v>
      </c>
    </row>
    <row r="1125" spans="1:14" ht="15.75" x14ac:dyDescent="0.25">
      <c r="A1125" s="6" t="s">
        <v>116</v>
      </c>
      <c r="B1125" s="6" t="s">
        <v>17</v>
      </c>
      <c r="C1125" s="6" t="s">
        <v>3</v>
      </c>
      <c r="D1125" s="6" t="s">
        <v>2</v>
      </c>
      <c r="E1125" s="6" t="s">
        <v>114</v>
      </c>
      <c r="F1125" s="6" t="s">
        <v>104</v>
      </c>
      <c r="G1125" s="5">
        <v>11500</v>
      </c>
      <c r="H1125" s="5">
        <v>11462</v>
      </c>
      <c r="I1125" s="2">
        <v>11462</v>
      </c>
      <c r="J1125" s="2">
        <f>H1125-I1125</f>
        <v>0</v>
      </c>
      <c r="K1125" s="4">
        <f>(H1125-I1125)/H1125</f>
        <v>0</v>
      </c>
      <c r="L1125" s="3">
        <f>(G1125-H1125)/G1125</f>
        <v>3.3043478260869567E-3</v>
      </c>
      <c r="M1125" s="2">
        <v>16000264.279999999</v>
      </c>
      <c r="N1125" s="2">
        <v>2</v>
      </c>
    </row>
    <row r="1126" spans="1:14" ht="15.75" x14ac:dyDescent="0.25">
      <c r="A1126" s="6" t="s">
        <v>116</v>
      </c>
      <c r="B1126" s="6" t="s">
        <v>17</v>
      </c>
      <c r="C1126" s="6" t="s">
        <v>9</v>
      </c>
      <c r="D1126" s="6" t="s">
        <v>2</v>
      </c>
      <c r="E1126" s="6" t="s">
        <v>114</v>
      </c>
      <c r="F1126" s="6" t="s">
        <v>104</v>
      </c>
      <c r="G1126" s="5">
        <v>11613.37</v>
      </c>
      <c r="H1126" s="5">
        <v>11463.53</v>
      </c>
      <c r="I1126" s="2">
        <v>11462</v>
      </c>
      <c r="J1126" s="2">
        <f>H1126-I1126</f>
        <v>1.5300000000006548</v>
      </c>
      <c r="K1126" s="4">
        <f>(H1126-I1126)/H1126</f>
        <v>1.3346674191986715E-4</v>
      </c>
      <c r="L1126" s="3">
        <f>(G1126-H1126)/G1126</f>
        <v>1.2902370285283267E-2</v>
      </c>
      <c r="M1126" s="2">
        <v>16000264.279999999</v>
      </c>
      <c r="N1126" s="2">
        <v>1</v>
      </c>
    </row>
    <row r="1127" spans="1:14" ht="15.75" x14ac:dyDescent="0.25">
      <c r="A1127" s="6" t="s">
        <v>115</v>
      </c>
      <c r="B1127" s="6" t="s">
        <v>11</v>
      </c>
      <c r="C1127" s="6" t="s">
        <v>3</v>
      </c>
      <c r="D1127" s="6" t="s">
        <v>2</v>
      </c>
      <c r="E1127" s="6" t="s">
        <v>114</v>
      </c>
      <c r="F1127" s="6" t="s">
        <v>32</v>
      </c>
      <c r="G1127" s="5">
        <v>19098</v>
      </c>
      <c r="H1127" s="5">
        <v>19050.25</v>
      </c>
      <c r="I1127" s="2">
        <v>19050.25</v>
      </c>
      <c r="J1127" s="2">
        <f>H1127-I1127</f>
        <v>0</v>
      </c>
      <c r="K1127" s="4">
        <f>(H1127-I1127)/H1127</f>
        <v>0</v>
      </c>
      <c r="L1127" s="3">
        <f>(G1127-H1127)/G1127</f>
        <v>2.5002618075191121E-3</v>
      </c>
      <c r="M1127" s="2">
        <v>18214608.719999999</v>
      </c>
      <c r="N1127" s="2">
        <v>1</v>
      </c>
    </row>
    <row r="1128" spans="1:14" ht="15.75" x14ac:dyDescent="0.25">
      <c r="A1128" s="6" t="s">
        <v>113</v>
      </c>
      <c r="B1128" s="6" t="s">
        <v>11</v>
      </c>
      <c r="C1128" s="6" t="s">
        <v>3</v>
      </c>
      <c r="D1128" s="6" t="s">
        <v>2</v>
      </c>
      <c r="E1128" s="6" t="s">
        <v>112</v>
      </c>
      <c r="F1128" s="6" t="s">
        <v>41</v>
      </c>
      <c r="G1128" s="5">
        <v>7321.43</v>
      </c>
      <c r="H1128" s="5">
        <v>6892.79</v>
      </c>
      <c r="I1128" s="2">
        <v>6762.79</v>
      </c>
      <c r="J1128" s="2">
        <f>H1128-I1128</f>
        <v>130</v>
      </c>
      <c r="K1128" s="4">
        <f>(H1128-I1128)/H1128</f>
        <v>1.8860287343731637E-2</v>
      </c>
      <c r="L1128" s="3">
        <f>(G1128-H1128)/G1128</f>
        <v>5.8545939795914229E-2</v>
      </c>
      <c r="M1128" s="2">
        <v>12815075.17</v>
      </c>
      <c r="N1128" s="2">
        <v>1</v>
      </c>
    </row>
    <row r="1129" spans="1:14" ht="15.75" x14ac:dyDescent="0.25">
      <c r="A1129" s="6" t="s">
        <v>111</v>
      </c>
      <c r="B1129" s="6" t="s">
        <v>17</v>
      </c>
      <c r="C1129" s="6" t="s">
        <v>3</v>
      </c>
      <c r="D1129" s="6" t="s">
        <v>2</v>
      </c>
      <c r="E1129" s="6" t="s">
        <v>109</v>
      </c>
      <c r="F1129" s="6" t="s">
        <v>104</v>
      </c>
      <c r="G1129" s="5">
        <v>6250</v>
      </c>
      <c r="H1129" s="5">
        <v>5194.8</v>
      </c>
      <c r="I1129" s="2">
        <v>5194.8</v>
      </c>
      <c r="J1129" s="2">
        <f>H1129-I1129</f>
        <v>0</v>
      </c>
      <c r="K1129" s="4">
        <f>(H1129-I1129)/H1129</f>
        <v>0</v>
      </c>
      <c r="L1129" s="3">
        <f>(G1129-H1129)/G1129</f>
        <v>0.16883199999999998</v>
      </c>
      <c r="M1129" s="2">
        <v>95417463.019999996</v>
      </c>
      <c r="N1129" s="2">
        <v>3</v>
      </c>
    </row>
    <row r="1130" spans="1:14" ht="15.75" x14ac:dyDescent="0.25">
      <c r="A1130" s="6" t="s">
        <v>111</v>
      </c>
      <c r="B1130" s="6" t="s">
        <v>17</v>
      </c>
      <c r="C1130" s="6" t="s">
        <v>9</v>
      </c>
      <c r="D1130" s="6" t="s">
        <v>2</v>
      </c>
      <c r="E1130" s="6" t="s">
        <v>109</v>
      </c>
      <c r="F1130" s="6" t="s">
        <v>104</v>
      </c>
      <c r="G1130" s="5">
        <v>7350</v>
      </c>
      <c r="H1130" s="5">
        <v>5585</v>
      </c>
      <c r="I1130" s="2">
        <v>5194.8</v>
      </c>
      <c r="J1130" s="2">
        <f>H1130-I1130</f>
        <v>390.19999999999982</v>
      </c>
      <c r="K1130" s="4">
        <f>(H1130-I1130)/H1130</f>
        <v>6.9865711727842408E-2</v>
      </c>
      <c r="L1130" s="3">
        <f>(G1130-H1130)/G1130</f>
        <v>0.24013605442176872</v>
      </c>
      <c r="M1130" s="2">
        <v>95417463.019999996</v>
      </c>
      <c r="N1130" s="2">
        <v>1</v>
      </c>
    </row>
    <row r="1131" spans="1:14" ht="15.75" x14ac:dyDescent="0.25">
      <c r="A1131" s="6" t="s">
        <v>110</v>
      </c>
      <c r="B1131" s="6" t="s">
        <v>17</v>
      </c>
      <c r="C1131" s="6" t="s">
        <v>3</v>
      </c>
      <c r="D1131" s="6" t="s">
        <v>2</v>
      </c>
      <c r="E1131" s="6" t="s">
        <v>109</v>
      </c>
      <c r="F1131" s="6" t="s">
        <v>24</v>
      </c>
      <c r="G1131" s="5">
        <v>6990</v>
      </c>
      <c r="H1131" s="5">
        <v>6243.75</v>
      </c>
      <c r="I1131" s="2">
        <v>6243.75</v>
      </c>
      <c r="J1131" s="2">
        <f>H1131-I1131</f>
        <v>0</v>
      </c>
      <c r="K1131" s="4">
        <f>(H1131-I1131)/H1131</f>
        <v>0</v>
      </c>
      <c r="L1131" s="3">
        <f>(G1131-H1131)/G1131</f>
        <v>0.10675965665236052</v>
      </c>
      <c r="M1131" s="2">
        <v>27978111</v>
      </c>
      <c r="N1131" s="2">
        <v>1</v>
      </c>
    </row>
    <row r="1132" spans="1:14" ht="15.75" x14ac:dyDescent="0.25">
      <c r="A1132" s="6" t="s">
        <v>108</v>
      </c>
      <c r="B1132" s="6" t="s">
        <v>17</v>
      </c>
      <c r="C1132" s="6" t="s">
        <v>3</v>
      </c>
      <c r="D1132" s="6" t="s">
        <v>2</v>
      </c>
      <c r="E1132" s="6" t="s">
        <v>107</v>
      </c>
      <c r="F1132" s="6" t="s">
        <v>6</v>
      </c>
      <c r="G1132" s="5">
        <v>109219</v>
      </c>
      <c r="H1132" s="5">
        <v>105933.21</v>
      </c>
      <c r="I1132" s="2">
        <v>105933.21</v>
      </c>
      <c r="J1132" s="2">
        <f>H1132-I1132</f>
        <v>0</v>
      </c>
      <c r="K1132" s="4">
        <f>(H1132-I1132)/H1132</f>
        <v>0</v>
      </c>
      <c r="L1132" s="3">
        <f>(G1132-H1132)/G1132</f>
        <v>3.0084417546397547E-2</v>
      </c>
      <c r="M1132" s="2">
        <v>16610327.33</v>
      </c>
      <c r="N1132" s="2">
        <v>4</v>
      </c>
    </row>
    <row r="1133" spans="1:14" ht="15.75" x14ac:dyDescent="0.25">
      <c r="A1133" s="6" t="s">
        <v>106</v>
      </c>
      <c r="B1133" s="6" t="s">
        <v>17</v>
      </c>
      <c r="C1133" s="6" t="s">
        <v>3</v>
      </c>
      <c r="D1133" s="6" t="s">
        <v>8</v>
      </c>
      <c r="E1133" s="6" t="s">
        <v>105</v>
      </c>
      <c r="F1133" s="6" t="s">
        <v>104</v>
      </c>
      <c r="G1133" s="5">
        <v>8700</v>
      </c>
      <c r="H1133" s="5">
        <v>7849.1</v>
      </c>
      <c r="I1133" s="2">
        <v>7370</v>
      </c>
      <c r="J1133" s="2"/>
      <c r="K1133" s="4">
        <f>(H1133-I1133)/H1133</f>
        <v>6.1038845217923118E-2</v>
      </c>
      <c r="L1133" s="3">
        <f>(G1133-H1133)/G1133</f>
        <v>9.7804597701149382E-2</v>
      </c>
      <c r="M1133" s="2">
        <v>6708193.7999999998</v>
      </c>
      <c r="N1133" s="2">
        <v>1</v>
      </c>
    </row>
    <row r="1134" spans="1:14" ht="15.75" x14ac:dyDescent="0.25">
      <c r="A1134" s="6" t="s">
        <v>106</v>
      </c>
      <c r="B1134" s="6" t="s">
        <v>17</v>
      </c>
      <c r="C1134" s="6" t="s">
        <v>3</v>
      </c>
      <c r="D1134" s="6" t="s">
        <v>2</v>
      </c>
      <c r="E1134" s="6" t="s">
        <v>105</v>
      </c>
      <c r="F1134" s="6" t="s">
        <v>104</v>
      </c>
      <c r="G1134" s="5">
        <v>8700</v>
      </c>
      <c r="H1134" s="5">
        <v>7849.1</v>
      </c>
      <c r="I1134" s="2">
        <v>7849.1</v>
      </c>
      <c r="J1134" s="2">
        <f>H1134-I1134</f>
        <v>0</v>
      </c>
      <c r="K1134" s="4">
        <f>(H1134-I1134)/H1134</f>
        <v>0</v>
      </c>
      <c r="L1134" s="3">
        <f>(G1134-H1134)/G1134</f>
        <v>9.7804597701149382E-2</v>
      </c>
      <c r="M1134" s="2">
        <v>70316633.290000007</v>
      </c>
      <c r="N1134" s="2">
        <v>1</v>
      </c>
    </row>
    <row r="1135" spans="1:14" ht="15.75" x14ac:dyDescent="0.25">
      <c r="A1135" s="6" t="s">
        <v>103</v>
      </c>
      <c r="B1135" s="6" t="s">
        <v>17</v>
      </c>
      <c r="C1135" s="6" t="s">
        <v>3</v>
      </c>
      <c r="D1135" s="6" t="s">
        <v>8</v>
      </c>
      <c r="E1135" s="6" t="s">
        <v>102</v>
      </c>
      <c r="F1135" s="6" t="s">
        <v>13</v>
      </c>
      <c r="G1135" s="5">
        <v>114</v>
      </c>
      <c r="H1135" s="5">
        <v>111.97</v>
      </c>
      <c r="I1135" s="2">
        <v>111.5</v>
      </c>
      <c r="J1135" s="2"/>
      <c r="K1135" s="4">
        <f>(H1135-I1135)/H1135</f>
        <v>4.1975529159596217E-3</v>
      </c>
      <c r="L1135" s="3">
        <f>(G1135-H1135)/G1135</f>
        <v>1.780701754385966E-2</v>
      </c>
      <c r="M1135" s="2">
        <v>13115423.880000001</v>
      </c>
      <c r="N1135" s="2">
        <v>3</v>
      </c>
    </row>
    <row r="1136" spans="1:14" ht="15.75" x14ac:dyDescent="0.25">
      <c r="A1136" s="6" t="s">
        <v>103</v>
      </c>
      <c r="B1136" s="6" t="s">
        <v>17</v>
      </c>
      <c r="C1136" s="6" t="s">
        <v>3</v>
      </c>
      <c r="D1136" s="6" t="s">
        <v>2</v>
      </c>
      <c r="E1136" s="6" t="s">
        <v>102</v>
      </c>
      <c r="F1136" s="6" t="s">
        <v>13</v>
      </c>
      <c r="G1136" s="5">
        <v>114</v>
      </c>
      <c r="H1136" s="5">
        <v>111.97</v>
      </c>
      <c r="I1136" s="2">
        <v>110.48</v>
      </c>
      <c r="J1136" s="2">
        <f>H1136-I1136</f>
        <v>1.4899999999999949</v>
      </c>
      <c r="K1136" s="4">
        <f>(H1136-I1136)/H1136</f>
        <v>1.3307135839957086E-2</v>
      </c>
      <c r="L1136" s="3">
        <f>(G1136-H1136)/G1136</f>
        <v>1.780701754385966E-2</v>
      </c>
      <c r="M1136" s="2">
        <v>8262727.5700000003</v>
      </c>
      <c r="N1136" s="2">
        <v>3</v>
      </c>
    </row>
    <row r="1137" spans="1:14" ht="15.75" x14ac:dyDescent="0.25">
      <c r="A1137" s="6" t="s">
        <v>103</v>
      </c>
      <c r="B1137" s="6" t="s">
        <v>17</v>
      </c>
      <c r="C1137" s="6" t="s">
        <v>9</v>
      </c>
      <c r="D1137" s="6" t="s">
        <v>8</v>
      </c>
      <c r="E1137" s="6" t="s">
        <v>102</v>
      </c>
      <c r="F1137" s="6" t="s">
        <v>13</v>
      </c>
      <c r="G1137" s="5">
        <v>125.4</v>
      </c>
      <c r="H1137" s="5">
        <v>111.5</v>
      </c>
      <c r="I1137" s="2">
        <v>111.5</v>
      </c>
      <c r="J1137" s="2"/>
      <c r="K1137" s="4">
        <f>(H1137-I1137)/H1137</f>
        <v>0</v>
      </c>
      <c r="L1137" s="3">
        <f>(G1137-H1137)/G1137</f>
        <v>0.11084529505582141</v>
      </c>
      <c r="M1137" s="2">
        <v>13115423.880000001</v>
      </c>
      <c r="N1137" s="2">
        <v>1</v>
      </c>
    </row>
    <row r="1138" spans="1:14" ht="15.75" x14ac:dyDescent="0.25">
      <c r="A1138" s="6" t="s">
        <v>103</v>
      </c>
      <c r="B1138" s="6" t="s">
        <v>17</v>
      </c>
      <c r="C1138" s="6" t="s">
        <v>9</v>
      </c>
      <c r="D1138" s="6" t="s">
        <v>2</v>
      </c>
      <c r="E1138" s="6" t="s">
        <v>102</v>
      </c>
      <c r="F1138" s="6" t="s">
        <v>13</v>
      </c>
      <c r="G1138" s="5">
        <v>125.4</v>
      </c>
      <c r="H1138" s="5">
        <v>111.5</v>
      </c>
      <c r="I1138" s="2">
        <v>110.48</v>
      </c>
      <c r="J1138" s="2">
        <f>H1138-I1138</f>
        <v>1.019999999999996</v>
      </c>
      <c r="K1138" s="4">
        <f>(H1138-I1138)/H1138</f>
        <v>9.1479820627802331E-3</v>
      </c>
      <c r="L1138" s="3">
        <f>(G1138-H1138)/G1138</f>
        <v>0.11084529505582141</v>
      </c>
      <c r="M1138" s="2">
        <v>8262727.5700000003</v>
      </c>
      <c r="N1138" s="2">
        <v>1</v>
      </c>
    </row>
    <row r="1139" spans="1:14" ht="15.75" x14ac:dyDescent="0.25">
      <c r="A1139" s="6" t="s">
        <v>101</v>
      </c>
      <c r="B1139" s="6" t="s">
        <v>11</v>
      </c>
      <c r="C1139" s="6" t="s">
        <v>3</v>
      </c>
      <c r="D1139" s="6" t="s">
        <v>8</v>
      </c>
      <c r="E1139" s="6" t="s">
        <v>100</v>
      </c>
      <c r="F1139" s="6" t="s">
        <v>13</v>
      </c>
      <c r="G1139" s="5">
        <v>683813.56</v>
      </c>
      <c r="H1139" s="5">
        <v>654000</v>
      </c>
      <c r="I1139" s="2">
        <v>486397</v>
      </c>
      <c r="J1139" s="2"/>
      <c r="K1139" s="4">
        <f>(H1139-I1139)/H1139</f>
        <v>0.25627370030581037</v>
      </c>
      <c r="L1139" s="3">
        <f>(G1139-H1139)/G1139</f>
        <v>4.359895992703048E-2</v>
      </c>
      <c r="M1139" s="2">
        <v>53377207</v>
      </c>
      <c r="N1139" s="2">
        <v>10</v>
      </c>
    </row>
    <row r="1140" spans="1:14" ht="15.75" x14ac:dyDescent="0.25">
      <c r="A1140" s="6" t="s">
        <v>101</v>
      </c>
      <c r="B1140" s="6" t="s">
        <v>11</v>
      </c>
      <c r="C1140" s="6" t="s">
        <v>3</v>
      </c>
      <c r="D1140" s="6" t="s">
        <v>55</v>
      </c>
      <c r="E1140" s="6" t="s">
        <v>100</v>
      </c>
      <c r="F1140" s="6" t="s">
        <v>13</v>
      </c>
      <c r="G1140" s="5">
        <v>683813.56</v>
      </c>
      <c r="H1140" s="5">
        <v>654000</v>
      </c>
      <c r="I1140" s="2">
        <v>485180</v>
      </c>
      <c r="J1140" s="2"/>
      <c r="K1140" s="4">
        <f>(H1140-I1140)/H1140</f>
        <v>0.25813455657492357</v>
      </c>
      <c r="L1140" s="3">
        <f>(G1140-H1140)/G1140</f>
        <v>4.359895992703048E-2</v>
      </c>
      <c r="M1140" s="2">
        <v>5725124</v>
      </c>
      <c r="N1140" s="2">
        <v>10</v>
      </c>
    </row>
    <row r="1141" spans="1:14" ht="15.75" x14ac:dyDescent="0.25">
      <c r="A1141" s="6" t="s">
        <v>101</v>
      </c>
      <c r="B1141" s="6" t="s">
        <v>11</v>
      </c>
      <c r="C1141" s="6" t="s">
        <v>9</v>
      </c>
      <c r="D1141" s="6" t="s">
        <v>55</v>
      </c>
      <c r="E1141" s="6" t="s">
        <v>100</v>
      </c>
      <c r="F1141" s="6" t="s">
        <v>13</v>
      </c>
      <c r="G1141" s="5">
        <v>495000</v>
      </c>
      <c r="H1141" s="5">
        <v>485180</v>
      </c>
      <c r="I1141" s="2">
        <v>485180</v>
      </c>
      <c r="J1141" s="2"/>
      <c r="K1141" s="4">
        <f>(H1141-I1141)/H1141</f>
        <v>0</v>
      </c>
      <c r="L1141" s="3">
        <f>(G1141-H1141)/G1141</f>
        <v>1.9838383838383839E-2</v>
      </c>
      <c r="M1141" s="2">
        <v>5725124</v>
      </c>
      <c r="N1141" s="2">
        <v>4</v>
      </c>
    </row>
    <row r="1142" spans="1:14" ht="15.75" x14ac:dyDescent="0.25">
      <c r="A1142" s="6" t="s">
        <v>99</v>
      </c>
      <c r="B1142" s="6" t="s">
        <v>4</v>
      </c>
      <c r="C1142" s="6" t="s">
        <v>3</v>
      </c>
      <c r="D1142" s="6" t="s">
        <v>8</v>
      </c>
      <c r="E1142" s="6" t="s">
        <v>98</v>
      </c>
      <c r="F1142" s="6" t="s">
        <v>13</v>
      </c>
      <c r="G1142" s="5">
        <v>785</v>
      </c>
      <c r="H1142" s="5">
        <v>745.11</v>
      </c>
      <c r="I1142" s="2">
        <v>693.75</v>
      </c>
      <c r="J1142" s="2"/>
      <c r="K1142" s="4">
        <f>(H1142-I1142)/H1142</f>
        <v>6.892941981720821E-2</v>
      </c>
      <c r="L1142" s="3">
        <f>(G1142-H1142)/G1142</f>
        <v>5.0815286624203801E-2</v>
      </c>
      <c r="M1142" s="2">
        <v>6024018</v>
      </c>
      <c r="N1142" s="2">
        <v>3</v>
      </c>
    </row>
    <row r="1143" spans="1:14" ht="15.75" x14ac:dyDescent="0.25">
      <c r="A1143" s="6" t="s">
        <v>97</v>
      </c>
      <c r="B1143" s="6" t="s">
        <v>4</v>
      </c>
      <c r="C1143" s="6" t="s">
        <v>9</v>
      </c>
      <c r="D1143" s="6" t="s">
        <v>8</v>
      </c>
      <c r="E1143" s="6" t="s">
        <v>95</v>
      </c>
      <c r="F1143" s="6" t="s">
        <v>13</v>
      </c>
      <c r="G1143" s="5">
        <v>147400</v>
      </c>
      <c r="H1143" s="5">
        <v>145000</v>
      </c>
      <c r="I1143" s="2">
        <v>145000</v>
      </c>
      <c r="J1143" s="2"/>
      <c r="K1143" s="4">
        <f>(H1143-I1143)/H1143</f>
        <v>0</v>
      </c>
      <c r="L1143" s="3">
        <f>(G1143-H1143)/G1143</f>
        <v>1.6282225237449117E-2</v>
      </c>
      <c r="M1143" s="2">
        <v>62793700</v>
      </c>
      <c r="N1143" s="2">
        <v>1</v>
      </c>
    </row>
    <row r="1144" spans="1:14" ht="15.75" x14ac:dyDescent="0.25">
      <c r="A1144" s="6" t="s">
        <v>96</v>
      </c>
      <c r="B1144" s="6" t="s">
        <v>17</v>
      </c>
      <c r="C1144" s="6" t="s">
        <v>3</v>
      </c>
      <c r="D1144" s="6" t="s">
        <v>2</v>
      </c>
      <c r="E1144" s="6" t="s">
        <v>95</v>
      </c>
      <c r="F1144" s="6" t="s">
        <v>13</v>
      </c>
      <c r="G1144" s="5">
        <v>250000</v>
      </c>
      <c r="H1144" s="5">
        <v>244912</v>
      </c>
      <c r="I1144" s="2">
        <v>197042.25</v>
      </c>
      <c r="J1144" s="2">
        <f>H1144-I1144</f>
        <v>47869.75</v>
      </c>
      <c r="K1144" s="4">
        <f>(H1144-I1144)/H1144</f>
        <v>0.1954569396354609</v>
      </c>
      <c r="L1144" s="3">
        <f>(G1144-H1144)/G1144</f>
        <v>2.0351999999999999E-2</v>
      </c>
      <c r="M1144" s="2">
        <v>133161602.98</v>
      </c>
      <c r="N1144" s="2">
        <v>3</v>
      </c>
    </row>
    <row r="1145" spans="1:14" ht="15.75" x14ac:dyDescent="0.25">
      <c r="A1145" s="6" t="s">
        <v>94</v>
      </c>
      <c r="B1145" s="6" t="s">
        <v>17</v>
      </c>
      <c r="C1145" s="6" t="s">
        <v>3</v>
      </c>
      <c r="D1145" s="6" t="s">
        <v>2</v>
      </c>
      <c r="E1145" s="6" t="s">
        <v>92</v>
      </c>
      <c r="F1145" s="6" t="s">
        <v>41</v>
      </c>
      <c r="G1145" s="5">
        <v>114570</v>
      </c>
      <c r="H1145" s="5">
        <v>113550</v>
      </c>
      <c r="I1145" s="2">
        <v>113500</v>
      </c>
      <c r="J1145" s="2">
        <f>H1145-I1145</f>
        <v>50</v>
      </c>
      <c r="K1145" s="4">
        <f>(H1145-I1145)/H1145</f>
        <v>4.4033465433729633E-4</v>
      </c>
      <c r="L1145" s="3">
        <f>(G1145-H1145)/G1145</f>
        <v>8.9028541503011257E-3</v>
      </c>
      <c r="M1145" s="2">
        <v>53898880</v>
      </c>
      <c r="N1145" s="2">
        <v>3</v>
      </c>
    </row>
    <row r="1146" spans="1:14" ht="15.75" x14ac:dyDescent="0.25">
      <c r="A1146" s="6" t="s">
        <v>93</v>
      </c>
      <c r="B1146" s="6" t="s">
        <v>17</v>
      </c>
      <c r="C1146" s="6" t="s">
        <v>3</v>
      </c>
      <c r="D1146" s="6" t="s">
        <v>2</v>
      </c>
      <c r="E1146" s="6" t="s">
        <v>92</v>
      </c>
      <c r="F1146" s="6" t="s">
        <v>41</v>
      </c>
      <c r="G1146" s="5">
        <v>134885</v>
      </c>
      <c r="H1146" s="5">
        <v>134100</v>
      </c>
      <c r="I1146" s="2">
        <v>134100</v>
      </c>
      <c r="J1146" s="2">
        <f>H1146-I1146</f>
        <v>0</v>
      </c>
      <c r="K1146" s="4">
        <f>(H1146-I1146)/H1146</f>
        <v>0</v>
      </c>
      <c r="L1146" s="3">
        <f>(G1146-H1146)/G1146</f>
        <v>5.819772398710012E-3</v>
      </c>
      <c r="M1146" s="2">
        <v>55957248</v>
      </c>
      <c r="N1146" s="2">
        <v>3</v>
      </c>
    </row>
    <row r="1147" spans="1:14" ht="15.75" x14ac:dyDescent="0.25">
      <c r="A1147" s="6" t="s">
        <v>91</v>
      </c>
      <c r="B1147" s="6" t="s">
        <v>11</v>
      </c>
      <c r="C1147" s="6" t="s">
        <v>3</v>
      </c>
      <c r="D1147" s="6" t="s">
        <v>2</v>
      </c>
      <c r="E1147" s="6" t="s">
        <v>89</v>
      </c>
      <c r="F1147" s="6" t="s">
        <v>24</v>
      </c>
      <c r="G1147" s="5">
        <v>117511</v>
      </c>
      <c r="H1147" s="5">
        <v>113472</v>
      </c>
      <c r="I1147" s="2">
        <v>112792</v>
      </c>
      <c r="J1147" s="2">
        <f>H1147-I1147</f>
        <v>680</v>
      </c>
      <c r="K1147" s="4">
        <f>(H1147-I1147)/H1147</f>
        <v>5.9926677946982518E-3</v>
      </c>
      <c r="L1147" s="3">
        <f>(G1147-H1147)/G1147</f>
        <v>3.4371250351030967E-2</v>
      </c>
      <c r="M1147" s="2">
        <v>29885368.32</v>
      </c>
      <c r="N1147" s="2">
        <v>3</v>
      </c>
    </row>
    <row r="1148" spans="1:14" ht="15.75" x14ac:dyDescent="0.25">
      <c r="A1148" s="6" t="s">
        <v>90</v>
      </c>
      <c r="B1148" s="6" t="s">
        <v>17</v>
      </c>
      <c r="C1148" s="6" t="s">
        <v>3</v>
      </c>
      <c r="D1148" s="6" t="s">
        <v>2</v>
      </c>
      <c r="E1148" s="6" t="s">
        <v>89</v>
      </c>
      <c r="F1148" s="6" t="s">
        <v>88</v>
      </c>
      <c r="G1148" s="5">
        <v>124045</v>
      </c>
      <c r="H1148" s="5">
        <v>123670</v>
      </c>
      <c r="I1148" s="2">
        <v>123520</v>
      </c>
      <c r="J1148" s="2">
        <f>H1148-I1148</f>
        <v>150</v>
      </c>
      <c r="K1148" s="4">
        <f>(H1148-I1148)/H1148</f>
        <v>1.2129053125252689E-3</v>
      </c>
      <c r="L1148" s="3">
        <f>(G1148-H1148)/G1148</f>
        <v>3.0230964569309526E-3</v>
      </c>
      <c r="M1148" s="2">
        <v>33202176</v>
      </c>
      <c r="N1148" s="2">
        <v>3</v>
      </c>
    </row>
    <row r="1149" spans="1:14" ht="15.75" x14ac:dyDescent="0.25">
      <c r="A1149" s="6" t="s">
        <v>87</v>
      </c>
      <c r="B1149" s="6" t="s">
        <v>17</v>
      </c>
      <c r="C1149" s="6" t="s">
        <v>3</v>
      </c>
      <c r="D1149" s="6" t="s">
        <v>2</v>
      </c>
      <c r="E1149" s="6" t="s">
        <v>86</v>
      </c>
      <c r="F1149" s="6" t="s">
        <v>13</v>
      </c>
      <c r="G1149" s="5">
        <v>118822</v>
      </c>
      <c r="H1149" s="5">
        <v>118000</v>
      </c>
      <c r="I1149" s="2">
        <v>118000</v>
      </c>
      <c r="J1149" s="2">
        <f>H1149-I1149</f>
        <v>0</v>
      </c>
      <c r="K1149" s="4">
        <f>(H1149-I1149)/H1149</f>
        <v>0</v>
      </c>
      <c r="L1149" s="3">
        <f>(G1149-H1149)/G1149</f>
        <v>6.917910824594772E-3</v>
      </c>
      <c r="M1149" s="2">
        <v>45160960</v>
      </c>
      <c r="N1149" s="2">
        <v>3</v>
      </c>
    </row>
    <row r="1150" spans="1:14" ht="15.75" x14ac:dyDescent="0.25">
      <c r="A1150" s="6" t="s">
        <v>85</v>
      </c>
      <c r="B1150" s="6" t="s">
        <v>17</v>
      </c>
      <c r="C1150" s="6" t="s">
        <v>3</v>
      </c>
      <c r="D1150" s="6" t="s">
        <v>2</v>
      </c>
      <c r="E1150" s="6" t="s">
        <v>84</v>
      </c>
      <c r="F1150" s="6" t="s">
        <v>6</v>
      </c>
      <c r="G1150" s="5">
        <v>1083995</v>
      </c>
      <c r="H1150" s="5">
        <v>1080600</v>
      </c>
      <c r="I1150" s="2">
        <v>1080600</v>
      </c>
      <c r="J1150" s="2">
        <f>H1150-I1150</f>
        <v>0</v>
      </c>
      <c r="K1150" s="4">
        <f>(H1150-I1150)/H1150</f>
        <v>0</v>
      </c>
      <c r="L1150" s="3">
        <f>(G1150-H1150)/G1150</f>
        <v>3.1319332653748401E-3</v>
      </c>
      <c r="M1150" s="2">
        <v>60859392</v>
      </c>
      <c r="N1150" s="2">
        <v>3</v>
      </c>
    </row>
    <row r="1151" spans="1:14" ht="15.75" x14ac:dyDescent="0.25">
      <c r="A1151" s="6" t="s">
        <v>83</v>
      </c>
      <c r="B1151" s="6" t="s">
        <v>11</v>
      </c>
      <c r="C1151" s="6" t="s">
        <v>3</v>
      </c>
      <c r="D1151" s="6" t="s">
        <v>2</v>
      </c>
      <c r="E1151" s="6" t="s">
        <v>78</v>
      </c>
      <c r="F1151" s="6" t="s">
        <v>24</v>
      </c>
      <c r="G1151" s="5">
        <v>819906</v>
      </c>
      <c r="H1151" s="5">
        <v>773995</v>
      </c>
      <c r="I1151" s="2">
        <v>770995</v>
      </c>
      <c r="J1151" s="2">
        <f>H1151-I1151</f>
        <v>3000</v>
      </c>
      <c r="K1151" s="4">
        <f>(H1151-I1151)/H1151</f>
        <v>3.8759940309691923E-3</v>
      </c>
      <c r="L1151" s="3">
        <f>(G1151-H1151)/G1151</f>
        <v>5.5995443380094788E-2</v>
      </c>
      <c r="M1151" s="2">
        <v>55264921.600000001</v>
      </c>
      <c r="N1151" s="2">
        <v>3</v>
      </c>
    </row>
    <row r="1152" spans="1:14" ht="15.75" x14ac:dyDescent="0.25">
      <c r="A1152" s="6" t="s">
        <v>82</v>
      </c>
      <c r="B1152" s="6" t="s">
        <v>17</v>
      </c>
      <c r="C1152" s="6" t="s">
        <v>3</v>
      </c>
      <c r="D1152" s="6" t="s">
        <v>2</v>
      </c>
      <c r="E1152" s="6" t="s">
        <v>78</v>
      </c>
      <c r="F1152" s="6" t="s">
        <v>81</v>
      </c>
      <c r="G1152" s="5">
        <v>1074483</v>
      </c>
      <c r="H1152" s="5">
        <v>1067430</v>
      </c>
      <c r="I1152" s="2">
        <v>1067430</v>
      </c>
      <c r="J1152" s="2">
        <f>H1152-I1152</f>
        <v>0</v>
      </c>
      <c r="K1152" s="4">
        <f>(H1152-I1152)/H1152</f>
        <v>0</v>
      </c>
      <c r="L1152" s="3">
        <f>(G1152-H1152)/G1152</f>
        <v>6.5640871004939124E-3</v>
      </c>
      <c r="M1152" s="2">
        <v>17762035.199999999</v>
      </c>
      <c r="N1152" s="2">
        <v>3</v>
      </c>
    </row>
    <row r="1153" spans="1:14" ht="15.75" x14ac:dyDescent="0.25">
      <c r="A1153" s="6" t="s">
        <v>80</v>
      </c>
      <c r="B1153" s="6" t="s">
        <v>17</v>
      </c>
      <c r="C1153" s="6" t="s">
        <v>3</v>
      </c>
      <c r="D1153" s="6" t="s">
        <v>2</v>
      </c>
      <c r="E1153" s="6" t="s">
        <v>78</v>
      </c>
      <c r="F1153" s="6" t="s">
        <v>32</v>
      </c>
      <c r="G1153" s="5">
        <v>919091</v>
      </c>
      <c r="H1153" s="5">
        <v>910900</v>
      </c>
      <c r="I1153" s="2">
        <v>904900</v>
      </c>
      <c r="J1153" s="2">
        <f>H1153-I1153</f>
        <v>6000</v>
      </c>
      <c r="K1153" s="4">
        <f>(H1153-I1153)/H1153</f>
        <v>6.5868920847513444E-3</v>
      </c>
      <c r="L1153" s="3">
        <f>(G1153-H1153)/G1153</f>
        <v>8.9120663786284495E-3</v>
      </c>
      <c r="M1153" s="2">
        <v>46330880</v>
      </c>
      <c r="N1153" s="2">
        <v>2</v>
      </c>
    </row>
    <row r="1154" spans="1:14" ht="15.75" x14ac:dyDescent="0.25">
      <c r="A1154" s="6" t="s">
        <v>79</v>
      </c>
      <c r="B1154" s="6" t="s">
        <v>17</v>
      </c>
      <c r="C1154" s="6" t="s">
        <v>3</v>
      </c>
      <c r="D1154" s="6" t="s">
        <v>2</v>
      </c>
      <c r="E1154" s="6" t="s">
        <v>78</v>
      </c>
      <c r="F1154" s="6" t="s">
        <v>32</v>
      </c>
      <c r="G1154" s="5">
        <v>1055849</v>
      </c>
      <c r="H1154" s="5">
        <v>1049190</v>
      </c>
      <c r="I1154" s="2">
        <v>1042000</v>
      </c>
      <c r="J1154" s="2">
        <f>H1154-I1154</f>
        <v>7190</v>
      </c>
      <c r="K1154" s="4">
        <f>(H1154-I1154)/H1154</f>
        <v>6.8529055747767326E-3</v>
      </c>
      <c r="L1154" s="3">
        <f>(G1154-H1154)/G1154</f>
        <v>6.3067730328863316E-3</v>
      </c>
      <c r="M1154" s="2">
        <v>80025600</v>
      </c>
      <c r="N1154" s="2">
        <v>3</v>
      </c>
    </row>
    <row r="1155" spans="1:14" ht="15.75" x14ac:dyDescent="0.25">
      <c r="A1155" s="6" t="s">
        <v>77</v>
      </c>
      <c r="B1155" s="6" t="s">
        <v>4</v>
      </c>
      <c r="C1155" s="6" t="s">
        <v>3</v>
      </c>
      <c r="D1155" s="6" t="s">
        <v>2</v>
      </c>
      <c r="E1155" s="6" t="s">
        <v>75</v>
      </c>
      <c r="F1155" s="6" t="s">
        <v>35</v>
      </c>
      <c r="G1155" s="5">
        <v>896830</v>
      </c>
      <c r="H1155" s="5">
        <v>883500</v>
      </c>
      <c r="I1155" s="2">
        <v>883500</v>
      </c>
      <c r="J1155" s="2">
        <f>H1155-I1155</f>
        <v>0</v>
      </c>
      <c r="K1155" s="4">
        <f>(H1155-I1155)/H1155</f>
        <v>0</v>
      </c>
      <c r="L1155" s="3">
        <f>(G1155-H1155)/G1155</f>
        <v>1.4863463532665053E-2</v>
      </c>
      <c r="M1155" s="2">
        <v>58805760</v>
      </c>
      <c r="N1155" s="2">
        <v>3</v>
      </c>
    </row>
    <row r="1156" spans="1:14" ht="15.75" x14ac:dyDescent="0.25">
      <c r="A1156" s="6" t="s">
        <v>76</v>
      </c>
      <c r="B1156" s="6" t="s">
        <v>4</v>
      </c>
      <c r="C1156" s="6" t="s">
        <v>3</v>
      </c>
      <c r="D1156" s="6" t="s">
        <v>2</v>
      </c>
      <c r="E1156" s="6" t="s">
        <v>75</v>
      </c>
      <c r="F1156" s="6" t="s">
        <v>51</v>
      </c>
      <c r="G1156" s="5">
        <v>902840</v>
      </c>
      <c r="H1156" s="5">
        <v>892950</v>
      </c>
      <c r="I1156" s="2">
        <v>886950</v>
      </c>
      <c r="J1156" s="2">
        <f>H1156-I1156</f>
        <v>6000</v>
      </c>
      <c r="K1156" s="4">
        <f>(H1156-I1156)/H1156</f>
        <v>6.7193011926759616E-3</v>
      </c>
      <c r="L1156" s="3">
        <f>(G1156-H1156)/G1156</f>
        <v>1.0954321917504763E-2</v>
      </c>
      <c r="M1156" s="2">
        <v>29517696</v>
      </c>
      <c r="N1156" s="2">
        <v>3</v>
      </c>
    </row>
    <row r="1157" spans="1:14" ht="15.75" x14ac:dyDescent="0.25">
      <c r="A1157" s="6" t="s">
        <v>74</v>
      </c>
      <c r="B1157" s="6" t="s">
        <v>11</v>
      </c>
      <c r="C1157" s="6" t="s">
        <v>3</v>
      </c>
      <c r="D1157" s="6" t="s">
        <v>55</v>
      </c>
      <c r="E1157" s="6" t="s">
        <v>73</v>
      </c>
      <c r="F1157" s="6" t="s">
        <v>13</v>
      </c>
      <c r="G1157" s="5">
        <v>3422</v>
      </c>
      <c r="H1157" s="5">
        <v>2992.75</v>
      </c>
      <c r="I1157" s="2">
        <v>2730</v>
      </c>
      <c r="J1157" s="2"/>
      <c r="K1157" s="4">
        <f>(H1157-I1157)/H1157</f>
        <v>8.7795505805697102E-2</v>
      </c>
      <c r="L1157" s="3">
        <f>(G1157-H1157)/G1157</f>
        <v>0.12543834015195793</v>
      </c>
      <c r="M1157" s="2">
        <v>11384427.6</v>
      </c>
      <c r="N1157" s="2">
        <v>12</v>
      </c>
    </row>
    <row r="1158" spans="1:14" ht="15.75" x14ac:dyDescent="0.25">
      <c r="A1158" s="6" t="s">
        <v>74</v>
      </c>
      <c r="B1158" s="6" t="s">
        <v>11</v>
      </c>
      <c r="C1158" s="6" t="s">
        <v>3</v>
      </c>
      <c r="D1158" s="6" t="s">
        <v>2</v>
      </c>
      <c r="E1158" s="6" t="s">
        <v>73</v>
      </c>
      <c r="F1158" s="6" t="s">
        <v>13</v>
      </c>
      <c r="G1158" s="5">
        <v>3422</v>
      </c>
      <c r="H1158" s="5">
        <v>2992.75</v>
      </c>
      <c r="I1158" s="2">
        <v>2887</v>
      </c>
      <c r="J1158" s="2">
        <f>H1158-I1158</f>
        <v>105.75</v>
      </c>
      <c r="K1158" s="4">
        <f>(H1158-I1158)/H1158</f>
        <v>3.5335393868515579E-2</v>
      </c>
      <c r="L1158" s="3">
        <f>(G1158-H1158)/G1158</f>
        <v>0.12543834015195793</v>
      </c>
      <c r="M1158" s="2">
        <v>30360051.260000002</v>
      </c>
      <c r="N1158" s="2">
        <v>12</v>
      </c>
    </row>
    <row r="1159" spans="1:14" ht="15.75" x14ac:dyDescent="0.25">
      <c r="A1159" s="6" t="s">
        <v>72</v>
      </c>
      <c r="B1159" s="6" t="s">
        <v>4</v>
      </c>
      <c r="C1159" s="6" t="s">
        <v>3</v>
      </c>
      <c r="D1159" s="6" t="s">
        <v>2</v>
      </c>
      <c r="E1159" s="6" t="s">
        <v>70</v>
      </c>
      <c r="F1159" s="6" t="s">
        <v>41</v>
      </c>
      <c r="G1159" s="5">
        <v>867340</v>
      </c>
      <c r="H1159" s="5">
        <v>854300</v>
      </c>
      <c r="I1159" s="2">
        <v>854300</v>
      </c>
      <c r="J1159" s="2">
        <f>H1159-I1159</f>
        <v>0</v>
      </c>
      <c r="K1159" s="4">
        <f>(H1159-I1159)/H1159</f>
        <v>0</v>
      </c>
      <c r="L1159" s="3">
        <f>(G1159-H1159)/G1159</f>
        <v>1.5034473216962206E-2</v>
      </c>
      <c r="M1159" s="2">
        <v>65610240</v>
      </c>
      <c r="N1159" s="2">
        <v>3</v>
      </c>
    </row>
    <row r="1160" spans="1:14" ht="15.75" x14ac:dyDescent="0.25">
      <c r="A1160" s="6" t="s">
        <v>71</v>
      </c>
      <c r="B1160" s="6" t="s">
        <v>17</v>
      </c>
      <c r="C1160" s="6" t="s">
        <v>3</v>
      </c>
      <c r="D1160" s="6" t="s">
        <v>2</v>
      </c>
      <c r="E1160" s="6" t="s">
        <v>70</v>
      </c>
      <c r="F1160" s="6" t="s">
        <v>41</v>
      </c>
      <c r="G1160" s="5">
        <v>1067196</v>
      </c>
      <c r="H1160" s="5">
        <v>1061800</v>
      </c>
      <c r="I1160" s="2">
        <v>1059900</v>
      </c>
      <c r="J1160" s="2">
        <f>H1160-I1160</f>
        <v>1900</v>
      </c>
      <c r="K1160" s="4">
        <f>(H1160-I1160)/H1160</f>
        <v>1.7894142022979846E-3</v>
      </c>
      <c r="L1160" s="3">
        <f>(G1160-H1160)/G1160</f>
        <v>5.0562408404829107E-3</v>
      </c>
      <c r="M1160" s="2">
        <v>24420096</v>
      </c>
      <c r="N1160" s="2">
        <v>3</v>
      </c>
    </row>
    <row r="1161" spans="1:14" ht="15.75" x14ac:dyDescent="0.25">
      <c r="A1161" s="6" t="s">
        <v>69</v>
      </c>
      <c r="B1161" s="6" t="s">
        <v>26</v>
      </c>
      <c r="C1161" s="6" t="s">
        <v>3</v>
      </c>
      <c r="D1161" s="6" t="s">
        <v>2</v>
      </c>
      <c r="E1161" s="6" t="s">
        <v>67</v>
      </c>
      <c r="F1161" s="6" t="s">
        <v>6</v>
      </c>
      <c r="G1161" s="5">
        <v>132799</v>
      </c>
      <c r="H1161" s="5">
        <v>132180</v>
      </c>
      <c r="I1161" s="2">
        <v>132180</v>
      </c>
      <c r="J1161" s="2">
        <f>H1161-I1161</f>
        <v>0</v>
      </c>
      <c r="K1161" s="4">
        <f>(H1161-I1161)/H1161</f>
        <v>0</v>
      </c>
      <c r="L1161" s="3">
        <f>(G1161-H1161)/G1161</f>
        <v>4.6611796775578133E-3</v>
      </c>
      <c r="M1161" s="2">
        <v>74951347.200000003</v>
      </c>
      <c r="N1161" s="2">
        <v>3</v>
      </c>
    </row>
    <row r="1162" spans="1:14" ht="15.75" x14ac:dyDescent="0.25">
      <c r="A1162" s="6" t="s">
        <v>68</v>
      </c>
      <c r="B1162" s="6" t="s">
        <v>11</v>
      </c>
      <c r="C1162" s="6" t="s">
        <v>3</v>
      </c>
      <c r="D1162" s="6" t="s">
        <v>2</v>
      </c>
      <c r="E1162" s="6" t="s">
        <v>67</v>
      </c>
      <c r="F1162" s="6" t="s">
        <v>35</v>
      </c>
      <c r="G1162" s="5">
        <v>871630</v>
      </c>
      <c r="H1162" s="5">
        <v>849978</v>
      </c>
      <c r="I1162" s="2">
        <v>841400</v>
      </c>
      <c r="J1162" s="2">
        <f>H1162-I1162</f>
        <v>8578</v>
      </c>
      <c r="K1162" s="4">
        <f>(H1162-I1162)/H1162</f>
        <v>1.009202591125888E-2</v>
      </c>
      <c r="L1162" s="3">
        <f>(G1162-H1162)/G1162</f>
        <v>2.4840815483634111E-2</v>
      </c>
      <c r="M1162" s="2">
        <v>30155776</v>
      </c>
      <c r="N1162" s="2">
        <v>2</v>
      </c>
    </row>
    <row r="1163" spans="1:14" ht="15.75" x14ac:dyDescent="0.25">
      <c r="A1163" s="6" t="s">
        <v>66</v>
      </c>
      <c r="B1163" s="6" t="s">
        <v>4</v>
      </c>
      <c r="C1163" s="6" t="s">
        <v>3</v>
      </c>
      <c r="D1163" s="6" t="s">
        <v>2</v>
      </c>
      <c r="E1163" s="6" t="s">
        <v>62</v>
      </c>
      <c r="F1163" s="6" t="s">
        <v>64</v>
      </c>
      <c r="G1163" s="5">
        <v>114775</v>
      </c>
      <c r="H1163" s="5">
        <v>110000</v>
      </c>
      <c r="I1163" s="2">
        <v>109250</v>
      </c>
      <c r="J1163" s="2">
        <f>H1163-I1163</f>
        <v>750</v>
      </c>
      <c r="K1163" s="4">
        <f>(H1163-I1163)/H1163</f>
        <v>6.8181818181818179E-3</v>
      </c>
      <c r="L1163" s="3">
        <f>(G1163-H1163)/G1163</f>
        <v>4.160313657155304E-2</v>
      </c>
      <c r="M1163" s="2">
        <v>45587840</v>
      </c>
      <c r="N1163" s="2">
        <v>3</v>
      </c>
    </row>
    <row r="1164" spans="1:14" ht="15.75" x14ac:dyDescent="0.25">
      <c r="A1164" s="6" t="s">
        <v>65</v>
      </c>
      <c r="B1164" s="6" t="s">
        <v>4</v>
      </c>
      <c r="C1164" s="6" t="s">
        <v>3</v>
      </c>
      <c r="D1164" s="6" t="s">
        <v>2</v>
      </c>
      <c r="E1164" s="6" t="s">
        <v>62</v>
      </c>
      <c r="F1164" s="6" t="s">
        <v>64</v>
      </c>
      <c r="G1164" s="5">
        <v>114710</v>
      </c>
      <c r="H1164" s="5">
        <v>112500</v>
      </c>
      <c r="I1164" s="2">
        <v>112500</v>
      </c>
      <c r="J1164" s="2">
        <f>H1164-I1164</f>
        <v>0</v>
      </c>
      <c r="K1164" s="4">
        <f>(H1164-I1164)/H1164</f>
        <v>0</v>
      </c>
      <c r="L1164" s="3">
        <f>(G1164-H1164)/G1164</f>
        <v>1.9265975067561676E-2</v>
      </c>
      <c r="M1164" s="2">
        <v>40752000</v>
      </c>
      <c r="N1164" s="2">
        <v>3</v>
      </c>
    </row>
    <row r="1165" spans="1:14" ht="15.75" x14ac:dyDescent="0.25">
      <c r="A1165" s="6" t="s">
        <v>63</v>
      </c>
      <c r="B1165" s="6" t="s">
        <v>17</v>
      </c>
      <c r="C1165" s="6" t="s">
        <v>3</v>
      </c>
      <c r="D1165" s="6" t="s">
        <v>2</v>
      </c>
      <c r="E1165" s="6" t="s">
        <v>62</v>
      </c>
      <c r="F1165" s="6" t="s">
        <v>24</v>
      </c>
      <c r="G1165" s="5">
        <v>120596</v>
      </c>
      <c r="H1165" s="5">
        <v>119579</v>
      </c>
      <c r="I1165" s="2">
        <v>119435</v>
      </c>
      <c r="J1165" s="2">
        <f>H1165-I1165</f>
        <v>144</v>
      </c>
      <c r="K1165" s="4">
        <f>(H1165-I1165)/H1165</f>
        <v>1.2042248220841452E-3</v>
      </c>
      <c r="L1165" s="3">
        <f>(G1165-H1165)/G1165</f>
        <v>8.4331155262197758E-3</v>
      </c>
      <c r="M1165" s="2">
        <v>39136460.799999997</v>
      </c>
      <c r="N1165" s="2">
        <v>1</v>
      </c>
    </row>
    <row r="1166" spans="1:14" ht="15.75" x14ac:dyDescent="0.25">
      <c r="A1166" s="6" t="s">
        <v>61</v>
      </c>
      <c r="B1166" s="6" t="s">
        <v>17</v>
      </c>
      <c r="C1166" s="6" t="s">
        <v>3</v>
      </c>
      <c r="D1166" s="6" t="s">
        <v>2</v>
      </c>
      <c r="E1166" s="6" t="s">
        <v>60</v>
      </c>
      <c r="F1166" s="6" t="s">
        <v>6</v>
      </c>
      <c r="G1166" s="5">
        <v>2160</v>
      </c>
      <c r="H1166" s="5">
        <v>2047.9</v>
      </c>
      <c r="I1166" s="2">
        <v>2047.9</v>
      </c>
      <c r="J1166" s="2">
        <f>H1166-I1166</f>
        <v>0</v>
      </c>
      <c r="K1166" s="4">
        <f>(H1166-I1166)/H1166</f>
        <v>0</v>
      </c>
      <c r="L1166" s="3">
        <f>(G1166-H1166)/G1166</f>
        <v>5.1898148148148103E-2</v>
      </c>
      <c r="M1166" s="2">
        <v>9895657.5899999999</v>
      </c>
      <c r="N1166" s="2">
        <v>1</v>
      </c>
    </row>
    <row r="1167" spans="1:14" ht="15.75" x14ac:dyDescent="0.25">
      <c r="A1167" s="6" t="s">
        <v>59</v>
      </c>
      <c r="B1167" s="6" t="s">
        <v>4</v>
      </c>
      <c r="C1167" s="6" t="s">
        <v>3</v>
      </c>
      <c r="D1167" s="6" t="s">
        <v>55</v>
      </c>
      <c r="E1167" s="6" t="s">
        <v>58</v>
      </c>
      <c r="F1167" s="6" t="s">
        <v>13</v>
      </c>
      <c r="G1167" s="5">
        <v>87300</v>
      </c>
      <c r="H1167" s="5">
        <v>74132.84</v>
      </c>
      <c r="I1167" s="2">
        <v>52975.16</v>
      </c>
      <c r="J1167" s="2"/>
      <c r="K1167" s="4">
        <f>(H1167-I1167)/H1167</f>
        <v>0.28540225897186716</v>
      </c>
      <c r="L1167" s="3">
        <f>(G1167-H1167)/G1167</f>
        <v>0.15082657502863692</v>
      </c>
      <c r="M1167" s="2">
        <v>1500256.54</v>
      </c>
      <c r="N1167" s="2">
        <v>3</v>
      </c>
    </row>
    <row r="1168" spans="1:14" ht="15.75" x14ac:dyDescent="0.25">
      <c r="A1168" s="6" t="s">
        <v>59</v>
      </c>
      <c r="B1168" s="6" t="s">
        <v>4</v>
      </c>
      <c r="C1168" s="6" t="s">
        <v>9</v>
      </c>
      <c r="D1168" s="6" t="s">
        <v>55</v>
      </c>
      <c r="E1168" s="6" t="s">
        <v>58</v>
      </c>
      <c r="F1168" s="6" t="s">
        <v>13</v>
      </c>
      <c r="G1168" s="5">
        <v>59779.46</v>
      </c>
      <c r="H1168" s="5">
        <v>52975.16</v>
      </c>
      <c r="I1168" s="2">
        <v>52975.16</v>
      </c>
      <c r="J1168" s="2"/>
      <c r="K1168" s="4">
        <f>(H1168-I1168)/H1168</f>
        <v>0</v>
      </c>
      <c r="L1168" s="3">
        <f>(G1168-H1168)/G1168</f>
        <v>0.11382337679196158</v>
      </c>
      <c r="M1168" s="2">
        <v>1500256.54</v>
      </c>
      <c r="N1168" s="2">
        <v>5</v>
      </c>
    </row>
    <row r="1169" spans="1:14" ht="15.75" x14ac:dyDescent="0.25">
      <c r="A1169" s="6" t="s">
        <v>57</v>
      </c>
      <c r="B1169" s="6" t="s">
        <v>17</v>
      </c>
      <c r="C1169" s="6" t="s">
        <v>9</v>
      </c>
      <c r="D1169" s="6" t="s">
        <v>55</v>
      </c>
      <c r="E1169" s="6" t="s">
        <v>54</v>
      </c>
      <c r="F1169" s="6" t="s">
        <v>13</v>
      </c>
      <c r="G1169" s="5">
        <v>130000</v>
      </c>
      <c r="H1169" s="5">
        <v>121950</v>
      </c>
      <c r="I1169" s="2">
        <v>121950</v>
      </c>
      <c r="J1169" s="2"/>
      <c r="K1169" s="4">
        <f>(H1169-I1169)/H1169</f>
        <v>0</v>
      </c>
      <c r="L1169" s="3">
        <f>(G1169-H1169)/G1169</f>
        <v>6.1923076923076921E-2</v>
      </c>
      <c r="M1169" s="2">
        <v>2158515</v>
      </c>
      <c r="N1169" s="2">
        <v>7</v>
      </c>
    </row>
    <row r="1170" spans="1:14" ht="15.75" x14ac:dyDescent="0.25">
      <c r="A1170" s="6" t="s">
        <v>56</v>
      </c>
      <c r="B1170" s="6" t="s">
        <v>17</v>
      </c>
      <c r="C1170" s="6" t="s">
        <v>9</v>
      </c>
      <c r="D1170" s="6" t="s">
        <v>55</v>
      </c>
      <c r="E1170" s="6" t="s">
        <v>54</v>
      </c>
      <c r="F1170" s="6" t="s">
        <v>13</v>
      </c>
      <c r="G1170" s="5">
        <v>151000</v>
      </c>
      <c r="H1170" s="5">
        <v>139650</v>
      </c>
      <c r="I1170" s="2">
        <v>139650</v>
      </c>
      <c r="J1170" s="2"/>
      <c r="K1170" s="4">
        <f>(H1170-I1170)/H1170</f>
        <v>0</v>
      </c>
      <c r="L1170" s="3">
        <f>(G1170-H1170)/G1170</f>
        <v>7.5165562913907288E-2</v>
      </c>
      <c r="M1170" s="2">
        <v>7744989</v>
      </c>
      <c r="N1170" s="2">
        <v>1</v>
      </c>
    </row>
    <row r="1171" spans="1:14" ht="15.75" x14ac:dyDescent="0.25">
      <c r="A1171" s="6" t="s">
        <v>53</v>
      </c>
      <c r="B1171" s="6" t="s">
        <v>11</v>
      </c>
      <c r="C1171" s="6" t="s">
        <v>3</v>
      </c>
      <c r="D1171" s="6" t="s">
        <v>2</v>
      </c>
      <c r="E1171" s="6" t="s">
        <v>52</v>
      </c>
      <c r="F1171" s="6" t="s">
        <v>51</v>
      </c>
      <c r="G1171" s="5">
        <v>262000</v>
      </c>
      <c r="H1171" s="5">
        <v>234250</v>
      </c>
      <c r="I1171" s="2">
        <v>208732</v>
      </c>
      <c r="J1171" s="2">
        <f>H1171-I1171</f>
        <v>25518</v>
      </c>
      <c r="K1171" s="4">
        <f>(H1171-I1171)/H1171</f>
        <v>0.10893489861259338</v>
      </c>
      <c r="L1171" s="3">
        <f>(G1171-H1171)/G1171</f>
        <v>0.10591603053435114</v>
      </c>
      <c r="M1171" s="2">
        <v>1290802</v>
      </c>
      <c r="N1171" s="2">
        <v>2</v>
      </c>
    </row>
    <row r="1172" spans="1:14" ht="15.75" x14ac:dyDescent="0.25">
      <c r="A1172" s="6" t="s">
        <v>50</v>
      </c>
      <c r="B1172" s="6" t="s">
        <v>11</v>
      </c>
      <c r="C1172" s="6" t="s">
        <v>3</v>
      </c>
      <c r="D1172" s="6" t="s">
        <v>2</v>
      </c>
      <c r="E1172" s="6" t="s">
        <v>48</v>
      </c>
      <c r="F1172" s="6" t="s">
        <v>41</v>
      </c>
      <c r="G1172" s="5">
        <v>245500</v>
      </c>
      <c r="H1172" s="5">
        <v>240484</v>
      </c>
      <c r="I1172" s="2">
        <v>233200</v>
      </c>
      <c r="J1172" s="2">
        <f>H1172-I1172</f>
        <v>7284</v>
      </c>
      <c r="K1172" s="4">
        <f>(H1172-I1172)/H1172</f>
        <v>3.0288917350010811E-2</v>
      </c>
      <c r="L1172" s="3">
        <f>(G1172-H1172)/G1172</f>
        <v>2.0431771894093686E-2</v>
      </c>
      <c r="M1172" s="2">
        <v>38992392</v>
      </c>
      <c r="N1172" s="2">
        <v>6</v>
      </c>
    </row>
    <row r="1173" spans="1:14" ht="15.75" x14ac:dyDescent="0.25">
      <c r="A1173" s="6" t="s">
        <v>49</v>
      </c>
      <c r="B1173" s="6" t="s">
        <v>11</v>
      </c>
      <c r="C1173" s="6" t="s">
        <v>3</v>
      </c>
      <c r="D1173" s="6" t="s">
        <v>2</v>
      </c>
      <c r="E1173" s="6" t="s">
        <v>48</v>
      </c>
      <c r="F1173" s="6" t="s">
        <v>35</v>
      </c>
      <c r="G1173" s="5">
        <v>247500</v>
      </c>
      <c r="H1173" s="5">
        <v>235000</v>
      </c>
      <c r="I1173" s="2">
        <v>225000</v>
      </c>
      <c r="J1173" s="2">
        <f>H1173-I1173</f>
        <v>10000</v>
      </c>
      <c r="K1173" s="4">
        <f>(H1173-I1173)/H1173</f>
        <v>4.2553191489361701E-2</v>
      </c>
      <c r="L1173" s="3">
        <f>(G1173-H1173)/G1173</f>
        <v>5.0505050505050504E-2</v>
      </c>
      <c r="M1173" s="2">
        <v>3982500</v>
      </c>
      <c r="N1173" s="2">
        <v>3</v>
      </c>
    </row>
    <row r="1174" spans="1:14" ht="15.75" x14ac:dyDescent="0.25">
      <c r="A1174" s="6" t="s">
        <v>49</v>
      </c>
      <c r="B1174" s="6" t="s">
        <v>11</v>
      </c>
      <c r="C1174" s="6" t="s">
        <v>9</v>
      </c>
      <c r="D1174" s="6" t="s">
        <v>2</v>
      </c>
      <c r="E1174" s="6" t="s">
        <v>48</v>
      </c>
      <c r="F1174" s="6" t="s">
        <v>35</v>
      </c>
      <c r="G1174" s="5">
        <v>255446</v>
      </c>
      <c r="H1174" s="5">
        <v>229000</v>
      </c>
      <c r="I1174" s="2">
        <v>225000</v>
      </c>
      <c r="J1174" s="2">
        <f>H1174-I1174</f>
        <v>4000</v>
      </c>
      <c r="K1174" s="4">
        <f>(H1174-I1174)/H1174</f>
        <v>1.7467248908296942E-2</v>
      </c>
      <c r="L1174" s="3">
        <f>(G1174-H1174)/G1174</f>
        <v>0.10352873014257416</v>
      </c>
      <c r="M1174" s="2">
        <v>3982500</v>
      </c>
      <c r="N1174" s="2">
        <v>1</v>
      </c>
    </row>
    <row r="1175" spans="1:14" ht="15.75" x14ac:dyDescent="0.25">
      <c r="A1175" s="6" t="s">
        <v>47</v>
      </c>
      <c r="B1175" s="6" t="s">
        <v>4</v>
      </c>
      <c r="C1175" s="6" t="s">
        <v>3</v>
      </c>
      <c r="D1175" s="6" t="s">
        <v>2</v>
      </c>
      <c r="E1175" s="6" t="s">
        <v>46</v>
      </c>
      <c r="F1175" s="6" t="s">
        <v>38</v>
      </c>
      <c r="G1175" s="5">
        <v>28786</v>
      </c>
      <c r="H1175" s="5">
        <v>25062</v>
      </c>
      <c r="I1175" s="2">
        <v>25062</v>
      </c>
      <c r="J1175" s="2">
        <f>H1175-I1175</f>
        <v>0</v>
      </c>
      <c r="K1175" s="4">
        <f>(H1175-I1175)/H1175</f>
        <v>0</v>
      </c>
      <c r="L1175" s="3">
        <f>(G1175-H1175)/G1175</f>
        <v>0.12936844299312167</v>
      </c>
      <c r="M1175" s="2">
        <v>27059441.399999999</v>
      </c>
      <c r="N1175" s="2">
        <v>1</v>
      </c>
    </row>
    <row r="1176" spans="1:14" ht="15.75" x14ac:dyDescent="0.25">
      <c r="A1176" s="6" t="s">
        <v>45</v>
      </c>
      <c r="B1176" s="6" t="s">
        <v>17</v>
      </c>
      <c r="C1176" s="6" t="s">
        <v>3</v>
      </c>
      <c r="D1176" s="6" t="s">
        <v>8</v>
      </c>
      <c r="E1176" s="6" t="s">
        <v>44</v>
      </c>
      <c r="F1176" s="6" t="s">
        <v>41</v>
      </c>
      <c r="G1176" s="5">
        <v>7600</v>
      </c>
      <c r="H1176" s="5">
        <v>7432</v>
      </c>
      <c r="I1176" s="2">
        <v>7300</v>
      </c>
      <c r="J1176" s="2"/>
      <c r="K1176" s="4">
        <f>(H1176-I1176)/H1176</f>
        <v>1.776103336921421E-2</v>
      </c>
      <c r="L1176" s="3">
        <f>(G1176-H1176)/G1176</f>
        <v>2.2105263157894735E-2</v>
      </c>
      <c r="M1176" s="2">
        <v>8321124</v>
      </c>
      <c r="N1176" s="2">
        <v>4</v>
      </c>
    </row>
    <row r="1177" spans="1:14" ht="15.75" x14ac:dyDescent="0.25">
      <c r="A1177" s="6" t="s">
        <v>43</v>
      </c>
      <c r="B1177" s="6" t="s">
        <v>17</v>
      </c>
      <c r="C1177" s="6" t="s">
        <v>3</v>
      </c>
      <c r="D1177" s="6" t="s">
        <v>8</v>
      </c>
      <c r="E1177" s="6" t="s">
        <v>42</v>
      </c>
      <c r="F1177" s="6" t="s">
        <v>41</v>
      </c>
      <c r="G1177" s="5">
        <v>8610</v>
      </c>
      <c r="H1177" s="5">
        <v>8400</v>
      </c>
      <c r="I1177" s="2">
        <v>7749</v>
      </c>
      <c r="J1177" s="2"/>
      <c r="K1177" s="4">
        <f>(H1177-I1177)/H1177</f>
        <v>7.7499999999999999E-2</v>
      </c>
      <c r="L1177" s="3">
        <f>(G1177-H1177)/G1177</f>
        <v>2.4390243902439025E-2</v>
      </c>
      <c r="M1177" s="2">
        <v>3675815.64</v>
      </c>
      <c r="N1177" s="2">
        <v>4</v>
      </c>
    </row>
    <row r="1178" spans="1:14" ht="15.75" x14ac:dyDescent="0.25">
      <c r="A1178" s="6" t="s">
        <v>43</v>
      </c>
      <c r="B1178" s="6" t="s">
        <v>17</v>
      </c>
      <c r="C1178" s="6" t="s">
        <v>9</v>
      </c>
      <c r="D1178" s="6" t="s">
        <v>8</v>
      </c>
      <c r="E1178" s="6" t="s">
        <v>42</v>
      </c>
      <c r="F1178" s="6" t="s">
        <v>41</v>
      </c>
      <c r="G1178" s="5">
        <v>7765</v>
      </c>
      <c r="H1178" s="5">
        <v>7749</v>
      </c>
      <c r="I1178" s="2">
        <v>7749</v>
      </c>
      <c r="J1178" s="2"/>
      <c r="K1178" s="4">
        <f>(H1178-I1178)/H1178</f>
        <v>0</v>
      </c>
      <c r="L1178" s="3">
        <f>(G1178-H1178)/G1178</f>
        <v>2.0605280103026401E-3</v>
      </c>
      <c r="M1178" s="2">
        <v>3675815.64</v>
      </c>
      <c r="N1178" s="2">
        <v>2</v>
      </c>
    </row>
    <row r="1179" spans="1:14" ht="15.75" x14ac:dyDescent="0.25">
      <c r="A1179" s="6" t="s">
        <v>40</v>
      </c>
      <c r="B1179" s="6" t="s">
        <v>17</v>
      </c>
      <c r="C1179" s="6" t="s">
        <v>3</v>
      </c>
      <c r="D1179" s="6" t="s">
        <v>8</v>
      </c>
      <c r="E1179" s="6" t="s">
        <v>39</v>
      </c>
      <c r="F1179" s="6" t="s">
        <v>38</v>
      </c>
      <c r="G1179" s="5">
        <v>13699</v>
      </c>
      <c r="H1179" s="5">
        <v>13400.5</v>
      </c>
      <c r="I1179" s="2">
        <v>12500</v>
      </c>
      <c r="J1179" s="2"/>
      <c r="K1179" s="4">
        <f>(H1179-I1179)/H1179</f>
        <v>6.7198985112495807E-2</v>
      </c>
      <c r="L1179" s="3">
        <f>(G1179-H1179)/G1179</f>
        <v>2.1789911672384844E-2</v>
      </c>
      <c r="M1179" s="2">
        <v>10836000</v>
      </c>
      <c r="N1179" s="2">
        <v>2</v>
      </c>
    </row>
    <row r="1180" spans="1:14" ht="15.75" x14ac:dyDescent="0.25">
      <c r="A1180" s="6" t="s">
        <v>40</v>
      </c>
      <c r="B1180" s="6" t="s">
        <v>17</v>
      </c>
      <c r="C1180" s="6" t="s">
        <v>3</v>
      </c>
      <c r="D1180" s="6" t="s">
        <v>2</v>
      </c>
      <c r="E1180" s="6" t="s">
        <v>39</v>
      </c>
      <c r="F1180" s="6" t="s">
        <v>38</v>
      </c>
      <c r="G1180" s="5">
        <v>13699</v>
      </c>
      <c r="H1180" s="5">
        <v>13400.5</v>
      </c>
      <c r="I1180" s="2">
        <v>13400.5</v>
      </c>
      <c r="J1180" s="2">
        <f>H1180-I1180</f>
        <v>0</v>
      </c>
      <c r="K1180" s="4">
        <f>(H1180-I1180)/H1180</f>
        <v>0</v>
      </c>
      <c r="L1180" s="3">
        <f>(G1180-H1180)/G1180</f>
        <v>2.1789911672384844E-2</v>
      </c>
      <c r="M1180" s="2">
        <v>20383125.280000001</v>
      </c>
      <c r="N1180" s="2">
        <v>2</v>
      </c>
    </row>
    <row r="1181" spans="1:14" ht="15.75" x14ac:dyDescent="0.25">
      <c r="A1181" s="6" t="s">
        <v>37</v>
      </c>
      <c r="B1181" s="6" t="s">
        <v>17</v>
      </c>
      <c r="C1181" s="6" t="s">
        <v>3</v>
      </c>
      <c r="D1181" s="6" t="s">
        <v>8</v>
      </c>
      <c r="E1181" s="6" t="s">
        <v>33</v>
      </c>
      <c r="F1181" s="6" t="s">
        <v>35</v>
      </c>
      <c r="G1181" s="5">
        <v>165600</v>
      </c>
      <c r="H1181" s="5">
        <v>153400</v>
      </c>
      <c r="I1181" s="2">
        <v>149726.76</v>
      </c>
      <c r="J1181" s="2"/>
      <c r="K1181" s="4">
        <f>(H1181-I1181)/H1181</f>
        <v>2.3945501955671387E-2</v>
      </c>
      <c r="L1181" s="3">
        <f>(G1181-H1181)/G1181</f>
        <v>7.3671497584541057E-2</v>
      </c>
      <c r="M1181" s="2">
        <v>494697.22</v>
      </c>
      <c r="N1181" s="2">
        <v>5</v>
      </c>
    </row>
    <row r="1182" spans="1:14" ht="15.75" x14ac:dyDescent="0.25">
      <c r="A1182" s="6" t="s">
        <v>36</v>
      </c>
      <c r="B1182" s="6" t="s">
        <v>17</v>
      </c>
      <c r="C1182" s="6" t="s">
        <v>3</v>
      </c>
      <c r="D1182" s="6" t="s">
        <v>8</v>
      </c>
      <c r="E1182" s="6" t="s">
        <v>33</v>
      </c>
      <c r="F1182" s="6" t="s">
        <v>35</v>
      </c>
      <c r="G1182" s="5">
        <v>198000</v>
      </c>
      <c r="H1182" s="5">
        <v>187470.51</v>
      </c>
      <c r="I1182" s="2">
        <v>173800</v>
      </c>
      <c r="J1182" s="2"/>
      <c r="K1182" s="4">
        <f>(H1182-I1182)/H1182</f>
        <v>7.2920855658844735E-2</v>
      </c>
      <c r="L1182" s="3">
        <f>(G1182-H1182)/G1182</f>
        <v>5.3179242424242379E-2</v>
      </c>
      <c r="M1182" s="2">
        <v>4752473.5999999996</v>
      </c>
      <c r="N1182" s="2">
        <v>6</v>
      </c>
    </row>
    <row r="1183" spans="1:14" ht="15.75" x14ac:dyDescent="0.25">
      <c r="A1183" s="6" t="s">
        <v>36</v>
      </c>
      <c r="B1183" s="6" t="s">
        <v>17</v>
      </c>
      <c r="C1183" s="6" t="s">
        <v>9</v>
      </c>
      <c r="D1183" s="6" t="s">
        <v>8</v>
      </c>
      <c r="E1183" s="6" t="s">
        <v>33</v>
      </c>
      <c r="F1183" s="6" t="s">
        <v>35</v>
      </c>
      <c r="G1183" s="5">
        <v>175800</v>
      </c>
      <c r="H1183" s="5">
        <v>174487.65</v>
      </c>
      <c r="I1183" s="2">
        <v>173800</v>
      </c>
      <c r="J1183" s="2"/>
      <c r="K1183" s="4">
        <f>(H1183-I1183)/H1183</f>
        <v>3.9409665956300875E-3</v>
      </c>
      <c r="L1183" s="3">
        <f>(G1183-H1183)/G1183</f>
        <v>7.4650170648464494E-3</v>
      </c>
      <c r="M1183" s="2">
        <v>4752473.5999999996</v>
      </c>
      <c r="N1183" s="2">
        <v>3</v>
      </c>
    </row>
    <row r="1184" spans="1:14" ht="15.75" x14ac:dyDescent="0.25">
      <c r="A1184" s="6" t="s">
        <v>34</v>
      </c>
      <c r="B1184" s="6" t="s">
        <v>17</v>
      </c>
      <c r="C1184" s="6" t="s">
        <v>3</v>
      </c>
      <c r="D1184" s="6" t="s">
        <v>2</v>
      </c>
      <c r="E1184" s="6" t="s">
        <v>33</v>
      </c>
      <c r="F1184" s="6" t="s">
        <v>32</v>
      </c>
      <c r="G1184" s="5">
        <v>164000</v>
      </c>
      <c r="H1184" s="5">
        <v>160004.4</v>
      </c>
      <c r="I1184" s="2">
        <v>160004.4</v>
      </c>
      <c r="J1184" s="2">
        <f>H1184-I1184</f>
        <v>0</v>
      </c>
      <c r="K1184" s="4">
        <f>(H1184-I1184)/H1184</f>
        <v>0</v>
      </c>
      <c r="L1184" s="3">
        <f>(G1184-H1184)/G1184</f>
        <v>2.4363414634146378E-2</v>
      </c>
      <c r="M1184" s="2">
        <v>11898444.1</v>
      </c>
      <c r="N1184" s="2">
        <v>9</v>
      </c>
    </row>
    <row r="1185" spans="1:14" ht="15.75" x14ac:dyDescent="0.25">
      <c r="A1185" s="6" t="s">
        <v>31</v>
      </c>
      <c r="B1185" s="6" t="s">
        <v>11</v>
      </c>
      <c r="C1185" s="6" t="s">
        <v>3</v>
      </c>
      <c r="D1185" s="6" t="s">
        <v>2</v>
      </c>
      <c r="E1185" s="6" t="s">
        <v>30</v>
      </c>
      <c r="F1185" s="6" t="s">
        <v>29</v>
      </c>
      <c r="G1185" s="5">
        <v>97.4</v>
      </c>
      <c r="H1185" s="5">
        <v>94.5</v>
      </c>
      <c r="I1185" s="2">
        <v>94.5</v>
      </c>
      <c r="J1185" s="2">
        <f>H1185-I1185</f>
        <v>0</v>
      </c>
      <c r="K1185" s="4">
        <f>(H1185-I1185)/H1185</f>
        <v>0</v>
      </c>
      <c r="L1185" s="3">
        <f>(G1185-H1185)/G1185</f>
        <v>2.9774127310061658E-2</v>
      </c>
      <c r="M1185" s="2">
        <v>2380515</v>
      </c>
      <c r="N1185" s="2">
        <v>1</v>
      </c>
    </row>
    <row r="1186" spans="1:14" ht="15.75" x14ac:dyDescent="0.25">
      <c r="A1186" s="6" t="s">
        <v>22</v>
      </c>
      <c r="B1186" s="6" t="s">
        <v>11</v>
      </c>
      <c r="C1186" s="6" t="s">
        <v>3</v>
      </c>
      <c r="D1186" s="6" t="s">
        <v>8</v>
      </c>
      <c r="E1186" s="6" t="s">
        <v>28</v>
      </c>
      <c r="F1186" s="6" t="s">
        <v>20</v>
      </c>
      <c r="G1186" s="5">
        <v>1195</v>
      </c>
      <c r="H1186" s="5">
        <v>1173.5</v>
      </c>
      <c r="I1186" s="2">
        <v>935</v>
      </c>
      <c r="J1186" s="2"/>
      <c r="K1186" s="4">
        <f>(H1186-I1186)/H1186</f>
        <v>0.20323817639539837</v>
      </c>
      <c r="L1186" s="3">
        <f>(G1186-H1186)/G1186</f>
        <v>1.7991631799163181E-2</v>
      </c>
      <c r="M1186" s="2">
        <v>3495254.4</v>
      </c>
      <c r="N1186" s="2">
        <v>3</v>
      </c>
    </row>
    <row r="1187" spans="1:14" ht="15.75" x14ac:dyDescent="0.25">
      <c r="A1187" s="6" t="s">
        <v>22</v>
      </c>
      <c r="B1187" s="6" t="s">
        <v>11</v>
      </c>
      <c r="C1187" s="6" t="s">
        <v>3</v>
      </c>
      <c r="D1187" s="6" t="s">
        <v>2</v>
      </c>
      <c r="E1187" s="6" t="s">
        <v>28</v>
      </c>
      <c r="F1187" s="6" t="s">
        <v>20</v>
      </c>
      <c r="G1187" s="5">
        <v>1195</v>
      </c>
      <c r="H1187" s="5">
        <v>1173.5</v>
      </c>
      <c r="I1187" s="2">
        <v>1122</v>
      </c>
      <c r="J1187" s="2">
        <f>H1187-I1187</f>
        <v>51.5</v>
      </c>
      <c r="K1187" s="4">
        <f>(H1187-I1187)/H1187</f>
        <v>4.388581167447806E-2</v>
      </c>
      <c r="L1187" s="3">
        <f>(G1187-H1187)/G1187</f>
        <v>1.7991631799163181E-2</v>
      </c>
      <c r="M1187" s="2">
        <v>13423630.439999999</v>
      </c>
      <c r="N1187" s="2">
        <v>3</v>
      </c>
    </row>
    <row r="1188" spans="1:14" ht="15.75" x14ac:dyDescent="0.25">
      <c r="A1188" s="6" t="s">
        <v>27</v>
      </c>
      <c r="B1188" s="6" t="s">
        <v>26</v>
      </c>
      <c r="C1188" s="6" t="s">
        <v>3</v>
      </c>
      <c r="D1188" s="6" t="s">
        <v>2</v>
      </c>
      <c r="E1188" s="6" t="s">
        <v>25</v>
      </c>
      <c r="F1188" s="6" t="s">
        <v>24</v>
      </c>
      <c r="G1188" s="5">
        <v>17420</v>
      </c>
      <c r="H1188" s="5">
        <v>17342</v>
      </c>
      <c r="I1188" s="2">
        <v>17342</v>
      </c>
      <c r="J1188" s="2">
        <f>H1188-I1188</f>
        <v>0</v>
      </c>
      <c r="K1188" s="4">
        <f>(H1188-I1188)/H1188</f>
        <v>0</v>
      </c>
      <c r="L1188" s="3">
        <f>(G1188-H1188)/G1188</f>
        <v>4.4776119402985077E-3</v>
      </c>
      <c r="M1188" s="2">
        <v>29221963.68</v>
      </c>
      <c r="N1188" s="2">
        <v>3</v>
      </c>
    </row>
    <row r="1189" spans="1:14" ht="15.75" x14ac:dyDescent="0.25">
      <c r="A1189" s="6" t="s">
        <v>22</v>
      </c>
      <c r="B1189" s="6" t="s">
        <v>11</v>
      </c>
      <c r="C1189" s="6" t="s">
        <v>3</v>
      </c>
      <c r="D1189" s="6" t="s">
        <v>8</v>
      </c>
      <c r="E1189" s="6" t="s">
        <v>23</v>
      </c>
      <c r="F1189" s="6" t="s">
        <v>20</v>
      </c>
      <c r="G1189" s="5">
        <v>1195</v>
      </c>
      <c r="H1189" s="5">
        <v>1173.5</v>
      </c>
      <c r="I1189" s="2">
        <v>935</v>
      </c>
      <c r="J1189" s="2"/>
      <c r="K1189" s="4">
        <f>(H1189-I1189)/H1189</f>
        <v>0.20323817639539837</v>
      </c>
      <c r="L1189" s="3">
        <f>(G1189-H1189)/G1189</f>
        <v>1.7991631799163181E-2</v>
      </c>
      <c r="M1189" s="2">
        <v>3495254.4</v>
      </c>
      <c r="N1189" s="2">
        <v>3</v>
      </c>
    </row>
    <row r="1190" spans="1:14" ht="15.75" x14ac:dyDescent="0.25">
      <c r="A1190" s="6" t="s">
        <v>22</v>
      </c>
      <c r="B1190" s="6" t="s">
        <v>11</v>
      </c>
      <c r="C1190" s="6" t="s">
        <v>3</v>
      </c>
      <c r="D1190" s="6" t="s">
        <v>2</v>
      </c>
      <c r="E1190" s="6" t="s">
        <v>23</v>
      </c>
      <c r="F1190" s="6" t="s">
        <v>20</v>
      </c>
      <c r="G1190" s="5">
        <v>1195</v>
      </c>
      <c r="H1190" s="5">
        <v>1173.5</v>
      </c>
      <c r="I1190" s="2">
        <v>1122</v>
      </c>
      <c r="J1190" s="2">
        <f>H1190-I1190</f>
        <v>51.5</v>
      </c>
      <c r="K1190" s="4">
        <f>(H1190-I1190)/H1190</f>
        <v>4.388581167447806E-2</v>
      </c>
      <c r="L1190" s="3">
        <f>(G1190-H1190)/G1190</f>
        <v>1.7991631799163181E-2</v>
      </c>
      <c r="M1190" s="2">
        <v>13423630.439999999</v>
      </c>
      <c r="N1190" s="2">
        <v>3</v>
      </c>
    </row>
    <row r="1191" spans="1:14" ht="15.75" x14ac:dyDescent="0.25">
      <c r="A1191" s="6" t="s">
        <v>22</v>
      </c>
      <c r="B1191" s="6" t="s">
        <v>11</v>
      </c>
      <c r="C1191" s="6" t="s">
        <v>3</v>
      </c>
      <c r="D1191" s="6" t="s">
        <v>8</v>
      </c>
      <c r="E1191" s="6" t="s">
        <v>21</v>
      </c>
      <c r="F1191" s="6" t="s">
        <v>20</v>
      </c>
      <c r="G1191" s="5">
        <v>1195</v>
      </c>
      <c r="H1191" s="5">
        <v>1173.5</v>
      </c>
      <c r="I1191" s="2">
        <v>935</v>
      </c>
      <c r="J1191" s="2"/>
      <c r="K1191" s="4">
        <f>(H1191-I1191)/H1191</f>
        <v>0.20323817639539837</v>
      </c>
      <c r="L1191" s="3">
        <f>(G1191-H1191)/G1191</f>
        <v>1.7991631799163181E-2</v>
      </c>
      <c r="M1191" s="2">
        <v>3495254.4</v>
      </c>
      <c r="N1191" s="2">
        <v>3</v>
      </c>
    </row>
    <row r="1192" spans="1:14" ht="15.75" x14ac:dyDescent="0.25">
      <c r="A1192" s="6" t="s">
        <v>22</v>
      </c>
      <c r="B1192" s="6" t="s">
        <v>11</v>
      </c>
      <c r="C1192" s="6" t="s">
        <v>3</v>
      </c>
      <c r="D1192" s="6" t="s">
        <v>2</v>
      </c>
      <c r="E1192" s="6" t="s">
        <v>21</v>
      </c>
      <c r="F1192" s="6" t="s">
        <v>20</v>
      </c>
      <c r="G1192" s="5">
        <v>1195</v>
      </c>
      <c r="H1192" s="5">
        <v>1173.5</v>
      </c>
      <c r="I1192" s="2">
        <v>1122</v>
      </c>
      <c r="J1192" s="2">
        <f>H1192-I1192</f>
        <v>51.5</v>
      </c>
      <c r="K1192" s="4">
        <f>(H1192-I1192)/H1192</f>
        <v>4.388581167447806E-2</v>
      </c>
      <c r="L1192" s="3">
        <f>(G1192-H1192)/G1192</f>
        <v>1.7991631799163181E-2</v>
      </c>
      <c r="M1192" s="2">
        <v>13423630.439999999</v>
      </c>
      <c r="N1192" s="2">
        <v>3</v>
      </c>
    </row>
    <row r="1193" spans="1:14" ht="15.75" x14ac:dyDescent="0.25">
      <c r="A1193" s="6" t="s">
        <v>19</v>
      </c>
      <c r="B1193" s="6" t="s">
        <v>11</v>
      </c>
      <c r="C1193" s="6" t="s">
        <v>3</v>
      </c>
      <c r="D1193" s="6" t="s">
        <v>8</v>
      </c>
      <c r="E1193" s="6" t="s">
        <v>16</v>
      </c>
      <c r="F1193" s="6" t="s">
        <v>0</v>
      </c>
      <c r="G1193" s="5">
        <v>247</v>
      </c>
      <c r="H1193" s="5">
        <v>232</v>
      </c>
      <c r="I1193" s="2">
        <v>209</v>
      </c>
      <c r="J1193" s="2"/>
      <c r="K1193" s="4">
        <f>(H1193-I1193)/H1193</f>
        <v>9.9137931034482762E-2</v>
      </c>
      <c r="L1193" s="3">
        <f>(G1193-H1193)/G1193</f>
        <v>6.0728744939271252E-2</v>
      </c>
      <c r="M1193" s="2">
        <v>12725592</v>
      </c>
      <c r="N1193" s="2">
        <v>3</v>
      </c>
    </row>
    <row r="1194" spans="1:14" ht="15.75" x14ac:dyDescent="0.25">
      <c r="A1194" s="6" t="s">
        <v>19</v>
      </c>
      <c r="B1194" s="6" t="s">
        <v>11</v>
      </c>
      <c r="C1194" s="6" t="s">
        <v>3</v>
      </c>
      <c r="D1194" s="6" t="s">
        <v>2</v>
      </c>
      <c r="E1194" s="6" t="s">
        <v>16</v>
      </c>
      <c r="F1194" s="6" t="s">
        <v>0</v>
      </c>
      <c r="G1194" s="5">
        <v>247</v>
      </c>
      <c r="H1194" s="5">
        <v>232</v>
      </c>
      <c r="I1194" s="2">
        <v>232</v>
      </c>
      <c r="J1194" s="2">
        <f>H1194-I1194</f>
        <v>0</v>
      </c>
      <c r="K1194" s="4">
        <f>(H1194-I1194)/H1194</f>
        <v>0</v>
      </c>
      <c r="L1194" s="3">
        <f>(G1194-H1194)/G1194</f>
        <v>6.0728744939271252E-2</v>
      </c>
      <c r="M1194" s="2">
        <v>19776696.16</v>
      </c>
      <c r="N1194" s="2">
        <v>3</v>
      </c>
    </row>
    <row r="1195" spans="1:14" ht="15.75" x14ac:dyDescent="0.25">
      <c r="A1195" s="6" t="s">
        <v>19</v>
      </c>
      <c r="B1195" s="6" t="s">
        <v>11</v>
      </c>
      <c r="C1195" s="6" t="s">
        <v>9</v>
      </c>
      <c r="D1195" s="6" t="s">
        <v>8</v>
      </c>
      <c r="E1195" s="6" t="s">
        <v>16</v>
      </c>
      <c r="F1195" s="6" t="s">
        <v>0</v>
      </c>
      <c r="G1195" s="5">
        <v>230.5</v>
      </c>
      <c r="H1195" s="5">
        <v>209</v>
      </c>
      <c r="I1195" s="2">
        <v>209</v>
      </c>
      <c r="J1195" s="2"/>
      <c r="K1195" s="4">
        <f>(H1195-I1195)/H1195</f>
        <v>0</v>
      </c>
      <c r="L1195" s="3">
        <f>(G1195-H1195)/G1195</f>
        <v>9.3275488069414311E-2</v>
      </c>
      <c r="M1195" s="2">
        <v>12725592</v>
      </c>
      <c r="N1195" s="2">
        <v>2</v>
      </c>
    </row>
    <row r="1196" spans="1:14" ht="15.75" x14ac:dyDescent="0.25">
      <c r="A1196" s="6" t="s">
        <v>18</v>
      </c>
      <c r="B1196" s="6" t="s">
        <v>17</v>
      </c>
      <c r="C1196" s="6" t="s">
        <v>3</v>
      </c>
      <c r="D1196" s="6" t="s">
        <v>2</v>
      </c>
      <c r="E1196" s="6" t="s">
        <v>16</v>
      </c>
      <c r="F1196" s="6" t="s">
        <v>0</v>
      </c>
      <c r="G1196" s="5">
        <v>379</v>
      </c>
      <c r="H1196" s="5">
        <v>378</v>
      </c>
      <c r="I1196" s="2">
        <v>375</v>
      </c>
      <c r="J1196" s="2">
        <f>H1196-I1196</f>
        <v>3</v>
      </c>
      <c r="K1196" s="4">
        <f>(H1196-I1196)/H1196</f>
        <v>7.9365079365079361E-3</v>
      </c>
      <c r="L1196" s="3">
        <f>(G1196-H1196)/G1196</f>
        <v>2.6385224274406332E-3</v>
      </c>
      <c r="M1196" s="2">
        <v>67839967.049999997</v>
      </c>
      <c r="N1196" s="2">
        <v>1</v>
      </c>
    </row>
    <row r="1197" spans="1:14" ht="15.75" x14ac:dyDescent="0.25">
      <c r="A1197" s="6" t="s">
        <v>15</v>
      </c>
      <c r="B1197" s="6" t="s">
        <v>4</v>
      </c>
      <c r="C1197" s="6" t="s">
        <v>3</v>
      </c>
      <c r="D1197" s="6" t="s">
        <v>2</v>
      </c>
      <c r="E1197" s="6" t="s">
        <v>14</v>
      </c>
      <c r="F1197" s="6" t="s">
        <v>13</v>
      </c>
      <c r="G1197" s="5">
        <v>37675</v>
      </c>
      <c r="H1197" s="5">
        <v>37514.85</v>
      </c>
      <c r="I1197" s="2">
        <v>37514.85</v>
      </c>
      <c r="J1197" s="2">
        <f>H1197-I1197</f>
        <v>0</v>
      </c>
      <c r="K1197" s="4">
        <f>(H1197-I1197)/H1197</f>
        <v>0</v>
      </c>
      <c r="L1197" s="3">
        <f>(G1197-H1197)/G1197</f>
        <v>4.2508294625083331E-3</v>
      </c>
      <c r="M1197" s="2">
        <v>17662741.68</v>
      </c>
      <c r="N1197" s="2">
        <v>3</v>
      </c>
    </row>
    <row r="1198" spans="1:14" ht="15.75" x14ac:dyDescent="0.25">
      <c r="A1198" s="6" t="s">
        <v>12</v>
      </c>
      <c r="B1198" s="6" t="s">
        <v>11</v>
      </c>
      <c r="C1198" s="6" t="s">
        <v>3</v>
      </c>
      <c r="D1198" s="6" t="s">
        <v>8</v>
      </c>
      <c r="E1198" s="6" t="s">
        <v>7</v>
      </c>
      <c r="F1198" s="6" t="s">
        <v>6</v>
      </c>
      <c r="G1198" s="5">
        <v>213</v>
      </c>
      <c r="H1198" s="5">
        <v>205</v>
      </c>
      <c r="I1198" s="2">
        <v>154</v>
      </c>
      <c r="J1198" s="2"/>
      <c r="K1198" s="4">
        <f>(H1198-I1198)/H1198</f>
        <v>0.24878048780487805</v>
      </c>
      <c r="L1198" s="3">
        <f>(G1198-H1198)/G1198</f>
        <v>3.7558685446009391E-2</v>
      </c>
      <c r="M1198" s="2">
        <v>3232752.46</v>
      </c>
      <c r="N1198" s="2">
        <v>3</v>
      </c>
    </row>
    <row r="1199" spans="1:14" ht="15.75" x14ac:dyDescent="0.25">
      <c r="A1199" s="6" t="s">
        <v>12</v>
      </c>
      <c r="B1199" s="6" t="s">
        <v>11</v>
      </c>
      <c r="C1199" s="6" t="s">
        <v>9</v>
      </c>
      <c r="D1199" s="6" t="s">
        <v>8</v>
      </c>
      <c r="E1199" s="6" t="s">
        <v>7</v>
      </c>
      <c r="F1199" s="6" t="s">
        <v>6</v>
      </c>
      <c r="G1199" s="5">
        <v>165</v>
      </c>
      <c r="H1199" s="5">
        <v>154</v>
      </c>
      <c r="I1199" s="2">
        <v>154</v>
      </c>
      <c r="J1199" s="2"/>
      <c r="K1199" s="4">
        <f>(H1199-I1199)/H1199</f>
        <v>0</v>
      </c>
      <c r="L1199" s="3">
        <f>(G1199-H1199)/G1199</f>
        <v>6.6666666666666666E-2</v>
      </c>
      <c r="M1199" s="2">
        <v>3232752.46</v>
      </c>
      <c r="N1199" s="2">
        <v>2</v>
      </c>
    </row>
    <row r="1200" spans="1:14" ht="15.75" x14ac:dyDescent="0.25">
      <c r="A1200" s="6" t="s">
        <v>10</v>
      </c>
      <c r="B1200" s="6" t="s">
        <v>4</v>
      </c>
      <c r="C1200" s="6" t="s">
        <v>3</v>
      </c>
      <c r="D1200" s="6" t="s">
        <v>8</v>
      </c>
      <c r="E1200" s="6" t="s">
        <v>7</v>
      </c>
      <c r="F1200" s="6" t="s">
        <v>6</v>
      </c>
      <c r="G1200" s="5">
        <v>264</v>
      </c>
      <c r="H1200" s="5">
        <v>261</v>
      </c>
      <c r="I1200" s="2">
        <v>229.02</v>
      </c>
      <c r="J1200" s="2"/>
      <c r="K1200" s="4">
        <f>(H1200-I1200)/H1200</f>
        <v>0.12252873563218387</v>
      </c>
      <c r="L1200" s="3">
        <f>(G1200-H1200)/G1200</f>
        <v>1.1363636363636364E-2</v>
      </c>
      <c r="M1200" s="2">
        <v>8041990.1200000001</v>
      </c>
      <c r="N1200" s="2">
        <v>3</v>
      </c>
    </row>
    <row r="1201" spans="1:14" ht="15.75" x14ac:dyDescent="0.25">
      <c r="A1201" s="6" t="s">
        <v>10</v>
      </c>
      <c r="B1201" s="6" t="s">
        <v>4</v>
      </c>
      <c r="C1201" s="6" t="s">
        <v>9</v>
      </c>
      <c r="D1201" s="6" t="s">
        <v>8</v>
      </c>
      <c r="E1201" s="6" t="s">
        <v>7</v>
      </c>
      <c r="F1201" s="6" t="s">
        <v>6</v>
      </c>
      <c r="G1201" s="5">
        <v>250</v>
      </c>
      <c r="H1201" s="5">
        <v>229.02</v>
      </c>
      <c r="I1201" s="2">
        <v>229.02</v>
      </c>
      <c r="J1201" s="2"/>
      <c r="K1201" s="4">
        <f>(H1201-I1201)/H1201</f>
        <v>0</v>
      </c>
      <c r="L1201" s="3">
        <f>(G1201-H1201)/G1201</f>
        <v>8.3919999999999953E-2</v>
      </c>
      <c r="M1201" s="2">
        <v>8041990.1200000001</v>
      </c>
      <c r="N1201" s="2">
        <v>3</v>
      </c>
    </row>
    <row r="1202" spans="1:14" ht="15.75" x14ac:dyDescent="0.25">
      <c r="A1202" s="6" t="s">
        <v>5</v>
      </c>
      <c r="B1202" s="6" t="s">
        <v>4</v>
      </c>
      <c r="C1202" s="6" t="s">
        <v>3</v>
      </c>
      <c r="D1202" s="6" t="s">
        <v>2</v>
      </c>
      <c r="E1202" s="6" t="s">
        <v>1</v>
      </c>
      <c r="F1202" s="6" t="s">
        <v>0</v>
      </c>
      <c r="G1202" s="5">
        <v>54.9</v>
      </c>
      <c r="H1202" s="5">
        <v>40.5</v>
      </c>
      <c r="I1202" s="2">
        <v>40.5</v>
      </c>
      <c r="J1202" s="2">
        <f>H1202-I1202</f>
        <v>0</v>
      </c>
      <c r="K1202" s="4">
        <f>(H1202-I1202)/H1202</f>
        <v>0</v>
      </c>
      <c r="L1202" s="3">
        <f>(G1202-H1202)/G1202</f>
        <v>0.26229508196721307</v>
      </c>
      <c r="M1202" s="2">
        <v>28913475.690000001</v>
      </c>
      <c r="N1202" s="2">
        <v>1</v>
      </c>
    </row>
    <row r="1205" spans="1:14" x14ac:dyDescent="0.25">
      <c r="H1205" s="1"/>
      <c r="I1205" s="1"/>
      <c r="J1205" s="1"/>
    </row>
    <row r="1206" spans="1:14" x14ac:dyDescent="0.25">
      <c r="H1206" s="1"/>
      <c r="I1206" s="1"/>
      <c r="J12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 1201 data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2023-10-04T09:53:42Z</dcterms:created>
  <dcterms:modified xsi:type="dcterms:W3CDTF">2023-10-04T09:54:23Z</dcterms:modified>
</cp:coreProperties>
</file>