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defaultThemeVersion="166925"/>
  <mc:AlternateContent xmlns:mc="http://schemas.openxmlformats.org/markup-compatibility/2006">
    <mc:Choice Requires="x15">
      <x15ac:absPath xmlns:x15ac="http://schemas.microsoft.com/office/spreadsheetml/2010/11/ac" url="C:\Users\suraj\Desktop\excel_projects\sales data analysis\"/>
    </mc:Choice>
  </mc:AlternateContent>
  <xr:revisionPtr revIDLastSave="0" documentId="13_ncr:1_{8ABFB828-8FDC-4DCA-A336-1627D6A64379}" xr6:coauthVersionLast="47" xr6:coauthVersionMax="47" xr10:uidLastSave="{00000000-0000-0000-0000-000000000000}"/>
  <workbookProtection workbookAlgorithmName="SHA-512" workbookHashValue="5IWIarO8pZvvrESNUUyXuNMdkK237CwhjKM7eJPTAKDKzDid9zdwEQm/o2Dmb8zxQf79BmIH3FXT0NN6SeUNdg==" workbookSaltValue="mIUHypeqdJZNasIJ9QpG/A==" workbookSpinCount="100000" lockStructure="1"/>
  <bookViews>
    <workbookView xWindow="-108" yWindow="-108" windowWidth="23256" windowHeight="12456" activeTab="2" xr2:uid="{819ABF69-A9F0-4E46-8A46-00648187383C}"/>
  </bookViews>
  <sheets>
    <sheet name="Sales Data" sheetId="1" r:id="rId1"/>
    <sheet name="Pivot Tables" sheetId="2" r:id="rId2"/>
    <sheet name="Dashboard" sheetId="3" r:id="rId3"/>
  </sheets>
  <definedNames>
    <definedName name="Slicer_Month">#N/A</definedName>
    <definedName name="Slicer_Region">#N/A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32" i="2" l="1"/>
  <c r="E32" i="2"/>
  <c r="I26" i="2"/>
  <c r="J26" i="2"/>
  <c r="J27" i="2" l="1"/>
  <c r="J28" i="2"/>
</calcChain>
</file>

<file path=xl/sharedStrings.xml><?xml version="1.0" encoding="utf-8"?>
<sst xmlns="http://schemas.openxmlformats.org/spreadsheetml/2006/main" count="122" uniqueCount="28">
  <si>
    <t>Month</t>
  </si>
  <si>
    <t>Region</t>
  </si>
  <si>
    <t>Product</t>
  </si>
  <si>
    <t>Sales Target</t>
  </si>
  <si>
    <t>Sales Achieved</t>
  </si>
  <si>
    <t>Jan</t>
  </si>
  <si>
    <t>North</t>
  </si>
  <si>
    <t>Product A</t>
  </si>
  <si>
    <t>South</t>
  </si>
  <si>
    <t>Product B</t>
  </si>
  <si>
    <t>East</t>
  </si>
  <si>
    <t>Product C</t>
  </si>
  <si>
    <t>West</t>
  </si>
  <si>
    <t>Product D</t>
  </si>
  <si>
    <t>Feb</t>
  </si>
  <si>
    <t>Mar</t>
  </si>
  <si>
    <t>Apr</t>
  </si>
  <si>
    <t>May</t>
  </si>
  <si>
    <t>Jun</t>
  </si>
  <si>
    <t>Row Labels</t>
  </si>
  <si>
    <t>Grand Total</t>
  </si>
  <si>
    <t>Sum of Sales Target</t>
  </si>
  <si>
    <t>Sum of Sales Achieved</t>
  </si>
  <si>
    <t>Total Sales Target</t>
  </si>
  <si>
    <t>Total Sales Achieved</t>
  </si>
  <si>
    <t>Sales Dashboard</t>
  </si>
  <si>
    <t>Most sold product</t>
  </si>
  <si>
    <t>Region with Most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</si>
</sst>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09]\ #,##0"/>
  </numFmts>
  <fonts count="2" x14ac:knownFonts="1">
    <font>
      <sz val="11"/>
      <color theme="1"/>
      <name val="Calibri"/>
      <family val="2"/>
      <scheme val="minor"/>
    </font>
    <font>
      <sz val="20"/>
      <color theme="8" tint="-0.249977111117893"/>
      <name val="Dubai Medium"/>
      <family val="2"/>
      <charset val="178"/>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
    <xf numFmtId="0" fontId="0" fillId="0" borderId="0"/>
  </cellStyleXfs>
  <cellXfs count="11">
    <xf numFmtId="0" fontId="0" fillId="0" borderId="0" xfId="0"/>
    <xf numFmtId="0" fontId="0" fillId="0" borderId="0" xfId="0" applyAlignment="1">
      <alignment wrapText="1"/>
    </xf>
    <xf numFmtId="0" fontId="0" fillId="0" borderId="0" xfId="0" pivotButton="1"/>
    <xf numFmtId="0" fontId="0" fillId="0" borderId="0" xfId="0" applyAlignment="1">
      <alignment horizontal="left"/>
    </xf>
    <xf numFmtId="3" fontId="0" fillId="0" borderId="0" xfId="0" applyNumberFormat="1"/>
    <xf numFmtId="0" fontId="0" fillId="2" borderId="0" xfId="0" applyFill="1"/>
    <xf numFmtId="164" fontId="0" fillId="0" borderId="0" xfId="0" applyNumberFormat="1"/>
    <xf numFmtId="10" fontId="0" fillId="0" borderId="0" xfId="0" applyNumberFormat="1"/>
    <xf numFmtId="0" fontId="0" fillId="0" borderId="0" xfId="0" applyAlignment="1">
      <alignment horizontal="left" wrapText="1"/>
    </xf>
    <xf numFmtId="0" fontId="0" fillId="0" borderId="0" xfId="0" applyAlignment="1">
      <alignment vertical="center"/>
    </xf>
    <xf numFmtId="0" fontId="1" fillId="2" borderId="0" xfId="0" applyFont="1" applyFill="1" applyAlignment="1">
      <alignment horizontal="left"/>
    </xf>
  </cellXfs>
  <cellStyles count="1">
    <cellStyle name="Normal" xfId="0" builtinId="0"/>
  </cellStyles>
  <dxfs count="7">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s>
  <tableStyles count="0" defaultTableStyle="TableStyleMedium2" defaultPivotStyle="PivotStyleLight16"/>
  <colors>
    <mruColors>
      <color rgb="FFA0C878"/>
      <color rgb="FFD76C82"/>
      <color rgb="FFBF3131"/>
      <color rgb="FF8F87F1"/>
      <color rgb="FF3A59D1"/>
      <color rgb="FFFFECDB"/>
      <color rgb="FF03A791"/>
      <color rgb="FF687FE5"/>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[sales_data_analysis.xlsx]Pivot Tables!PivotTable9</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Region</a:t>
            </a:r>
            <a:r>
              <a:rPr lang="en-US" baseline="0"/>
              <a:t> Sales Data</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horzOverflow="clip" vert="horz" wrap="square" lIns="38100" tIns="19050" rIns="38100" bIns="18288"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2"/>
        <c:spPr>
          <a:solidFill>
            <a:schemeClr val="accent1"/>
          </a:solidFill>
          <a:ln>
            <a:noFill/>
          </a:ln>
          <a:effectLst/>
        </c:spPr>
        <c:dLbl>
          <c:idx val="0"/>
          <c:layout>
            <c:manualLayout>
              <c:x val="3.3333333333333333E-2"/>
              <c:y val="-4.1666666666666664E-2"/>
            </c:manualLayout>
          </c:layout>
          <c:spPr>
            <a:noFill/>
            <a:ln>
              <a:noFill/>
            </a:ln>
            <a:effectLst/>
          </c:spPr>
          <c:txPr>
            <a:bodyPr rot="0" spcFirstLastPara="1" vertOverflow="ellipsis" horzOverflow="clip" vert="horz" wrap="square" lIns="38100" tIns="19050" rIns="38100" bIns="18288"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3"/>
        <c:spPr>
          <a:solidFill>
            <a:schemeClr val="accent1"/>
          </a:solidFill>
          <a:ln>
            <a:noFill/>
          </a:ln>
          <a:effectLst/>
        </c:spPr>
        <c:dLbl>
          <c:idx val="0"/>
          <c:layout>
            <c:manualLayout>
              <c:x val="3.3333333333333333E-2"/>
              <c:y val="-5.5555555555555552E-2"/>
            </c:manualLayout>
          </c:layout>
          <c:spPr>
            <a:noFill/>
            <a:ln>
              <a:noFill/>
            </a:ln>
            <a:effectLst/>
          </c:spPr>
          <c:txPr>
            <a:bodyPr rot="0" spcFirstLastPara="1" vertOverflow="ellipsis" horzOverflow="clip" vert="horz" wrap="square" lIns="38100" tIns="19050" rIns="38100" bIns="18288"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4"/>
        <c:spPr>
          <a:solidFill>
            <a:schemeClr val="accent1"/>
          </a:solidFill>
          <a:ln>
            <a:noFill/>
          </a:ln>
          <a:effectLst/>
        </c:spPr>
        <c:dLbl>
          <c:idx val="0"/>
          <c:layout>
            <c:manualLayout>
              <c:x val="3.6111111111111108E-2"/>
              <c:y val="-2.7777777777777776E-2"/>
            </c:manualLayout>
          </c:layout>
          <c:spPr>
            <a:noFill/>
            <a:ln>
              <a:noFill/>
            </a:ln>
            <a:effectLst/>
          </c:spPr>
          <c:txPr>
            <a:bodyPr rot="0" spcFirstLastPara="1" vertOverflow="ellipsis" horzOverflow="clip" vert="horz" wrap="square" lIns="38100" tIns="19050" rIns="38100" bIns="18288"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5"/>
        <c:spPr>
          <a:solidFill>
            <a:schemeClr val="accent1"/>
          </a:solidFill>
          <a:ln>
            <a:noFill/>
          </a:ln>
          <a:effectLst/>
        </c:spPr>
        <c:dLbl>
          <c:idx val="0"/>
          <c:layout>
            <c:manualLayout>
              <c:x val="2.7777777777777776E-2"/>
              <c:y val="-5.0925925925925923E-2"/>
            </c:manualLayout>
          </c:layout>
          <c:spPr>
            <a:noFill/>
            <a:ln>
              <a:noFill/>
            </a:ln>
            <a:effectLst/>
          </c:spPr>
          <c:txPr>
            <a:bodyPr rot="0" spcFirstLastPara="1" vertOverflow="ellipsis" horzOverflow="clip" vert="horz" wrap="square" lIns="38100" tIns="19050" rIns="38100" bIns="18288"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horzOverflow="clip" vert="horz" wrap="square" lIns="38100" tIns="19050" rIns="38100" bIns="18288"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8"/>
        <c:spPr>
          <a:solidFill>
            <a:schemeClr val="accent1"/>
          </a:solidFill>
          <a:ln>
            <a:noFill/>
          </a:ln>
          <a:effectLst/>
        </c:spPr>
        <c:dLbl>
          <c:idx val="0"/>
          <c:layout>
            <c:manualLayout>
              <c:x val="2.7777777777777776E-2"/>
              <c:y val="-5.0925925925925923E-2"/>
            </c:manualLayout>
          </c:layout>
          <c:spPr>
            <a:noFill/>
            <a:ln>
              <a:noFill/>
            </a:ln>
            <a:effectLst/>
          </c:spPr>
          <c:txPr>
            <a:bodyPr rot="0" spcFirstLastPara="1" vertOverflow="ellipsis" horzOverflow="clip" vert="horz" wrap="square" lIns="38100" tIns="19050" rIns="38100" bIns="18288"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9"/>
        <c:spPr>
          <a:solidFill>
            <a:schemeClr val="accent1"/>
          </a:solidFill>
          <a:ln>
            <a:noFill/>
          </a:ln>
          <a:effectLst/>
        </c:spPr>
        <c:dLbl>
          <c:idx val="0"/>
          <c:layout>
            <c:manualLayout>
              <c:x val="3.6111111111111108E-2"/>
              <c:y val="-2.7777777777777776E-2"/>
            </c:manualLayout>
          </c:layout>
          <c:spPr>
            <a:noFill/>
            <a:ln>
              <a:noFill/>
            </a:ln>
            <a:effectLst/>
          </c:spPr>
          <c:txPr>
            <a:bodyPr rot="0" spcFirstLastPara="1" vertOverflow="ellipsis" horzOverflow="clip" vert="horz" wrap="square" lIns="38100" tIns="19050" rIns="38100" bIns="18288"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0"/>
        <c:spPr>
          <a:solidFill>
            <a:schemeClr val="accent1"/>
          </a:solidFill>
          <a:ln>
            <a:noFill/>
          </a:ln>
          <a:effectLst/>
        </c:spPr>
        <c:dLbl>
          <c:idx val="0"/>
          <c:layout>
            <c:manualLayout>
              <c:x val="3.3333333333333333E-2"/>
              <c:y val="-4.1666666666666664E-2"/>
            </c:manualLayout>
          </c:layout>
          <c:spPr>
            <a:noFill/>
            <a:ln>
              <a:noFill/>
            </a:ln>
            <a:effectLst/>
          </c:spPr>
          <c:txPr>
            <a:bodyPr rot="0" spcFirstLastPara="1" vertOverflow="ellipsis" horzOverflow="clip" vert="horz" wrap="square" lIns="38100" tIns="19050" rIns="38100" bIns="18288"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1"/>
        <c:spPr>
          <a:solidFill>
            <a:schemeClr val="accent1"/>
          </a:solidFill>
          <a:ln>
            <a:noFill/>
          </a:ln>
          <a:effectLst/>
        </c:spPr>
        <c:dLbl>
          <c:idx val="0"/>
          <c:layout>
            <c:manualLayout>
              <c:x val="3.3333333333333333E-2"/>
              <c:y val="-5.5555555555555552E-2"/>
            </c:manualLayout>
          </c:layout>
          <c:spPr>
            <a:noFill/>
            <a:ln>
              <a:noFill/>
            </a:ln>
            <a:effectLst/>
          </c:spPr>
          <c:txPr>
            <a:bodyPr rot="0" spcFirstLastPara="1" vertOverflow="ellipsis" horzOverflow="clip" vert="horz" wrap="square" lIns="38100" tIns="19050" rIns="38100" bIns="18288"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horzOverflow="clip" vert="horz" wrap="square" lIns="38100" tIns="19050" rIns="38100" bIns="18288"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4"/>
        <c:spPr>
          <a:solidFill>
            <a:schemeClr val="accent2"/>
          </a:solidFill>
          <a:ln>
            <a:noFill/>
          </a:ln>
          <a:effectLst/>
        </c:spPr>
        <c:dLbl>
          <c:idx val="0"/>
          <c:layout>
            <c:manualLayout>
              <c:x val="2.7777777777777776E-2"/>
              <c:y val="-5.0925925925925923E-2"/>
            </c:manualLayout>
          </c:layout>
          <c:spPr>
            <a:noFill/>
            <a:ln>
              <a:noFill/>
            </a:ln>
            <a:effectLst/>
          </c:spPr>
          <c:txPr>
            <a:bodyPr rot="0" spcFirstLastPara="1" vertOverflow="ellipsis" horzOverflow="clip" vert="horz" wrap="square" lIns="38100" tIns="19050" rIns="38100" bIns="18288"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5"/>
        <c:spPr>
          <a:solidFill>
            <a:schemeClr val="accent2"/>
          </a:solidFill>
          <a:ln>
            <a:noFill/>
          </a:ln>
          <a:effectLst/>
        </c:spPr>
        <c:dLbl>
          <c:idx val="0"/>
          <c:layout>
            <c:manualLayout>
              <c:x val="3.6111111111111108E-2"/>
              <c:y val="-2.7777777777777776E-2"/>
            </c:manualLayout>
          </c:layout>
          <c:spPr>
            <a:noFill/>
            <a:ln>
              <a:noFill/>
            </a:ln>
            <a:effectLst/>
          </c:spPr>
          <c:txPr>
            <a:bodyPr rot="0" spcFirstLastPara="1" vertOverflow="ellipsis" horzOverflow="clip" vert="horz" wrap="square" lIns="38100" tIns="19050" rIns="38100" bIns="18288"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6"/>
        <c:spPr>
          <a:solidFill>
            <a:schemeClr val="accent2"/>
          </a:solidFill>
          <a:ln>
            <a:noFill/>
          </a:ln>
          <a:effectLst/>
        </c:spPr>
        <c:dLbl>
          <c:idx val="0"/>
          <c:layout>
            <c:manualLayout>
              <c:x val="3.3333333333333333E-2"/>
              <c:y val="-4.1666666666666664E-2"/>
            </c:manualLayout>
          </c:layout>
          <c:spPr>
            <a:noFill/>
            <a:ln>
              <a:noFill/>
            </a:ln>
            <a:effectLst/>
          </c:spPr>
          <c:txPr>
            <a:bodyPr rot="0" spcFirstLastPara="1" vertOverflow="ellipsis" horzOverflow="clip" vert="horz" wrap="square" lIns="38100" tIns="19050" rIns="38100" bIns="18288"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7"/>
        <c:spPr>
          <a:solidFill>
            <a:schemeClr val="accent2"/>
          </a:solidFill>
          <a:ln>
            <a:noFill/>
          </a:ln>
          <a:effectLst/>
        </c:spPr>
        <c:dLbl>
          <c:idx val="0"/>
          <c:layout>
            <c:manualLayout>
              <c:x val="3.3333333333333333E-2"/>
              <c:y val="-5.5555555555555552E-2"/>
            </c:manualLayout>
          </c:layout>
          <c:spPr>
            <a:noFill/>
            <a:ln>
              <a:noFill/>
            </a:ln>
            <a:effectLst/>
          </c:spPr>
          <c:txPr>
            <a:bodyPr rot="0" spcFirstLastPara="1" vertOverflow="ellipsis" horzOverflow="clip" vert="horz" wrap="square" lIns="38100" tIns="19050" rIns="38100" bIns="18288"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barChart>
        <c:barDir val="col"/>
        <c:grouping val="clustered"/>
        <c:varyColors val="0"/>
        <c:ser>
          <c:idx val="0"/>
          <c:order val="0"/>
          <c:tx>
            <c:strRef>
              <c:f>'Pivot Tables'!$M$17</c:f>
              <c:strCache>
                <c:ptCount val="1"/>
                <c:pt idx="0">
                  <c:v>Total Sales Target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Tables'!$L$18:$L$22</c:f>
              <c:strCache>
                <c:ptCount val="4"/>
                <c:pt idx="0">
                  <c:v>East</c:v>
                </c:pt>
                <c:pt idx="1">
                  <c:v>North</c:v>
                </c:pt>
                <c:pt idx="2">
                  <c:v>South</c:v>
                </c:pt>
                <c:pt idx="3">
                  <c:v>West</c:v>
                </c:pt>
              </c:strCache>
            </c:strRef>
          </c:cat>
          <c:val>
            <c:numRef>
              <c:f>'Pivot Tables'!$M$18:$M$22</c:f>
              <c:numCache>
                <c:formatCode>General</c:formatCode>
                <c:ptCount val="4"/>
                <c:pt idx="0">
                  <c:v>468000</c:v>
                </c:pt>
                <c:pt idx="1">
                  <c:v>599000</c:v>
                </c:pt>
                <c:pt idx="2">
                  <c:v>492000</c:v>
                </c:pt>
                <c:pt idx="3">
                  <c:v>444000</c:v>
                </c:pt>
              </c:numCache>
            </c:numRef>
          </c:val>
          <c:extLst>
            <c:ext xmlns:c16="http://schemas.microsoft.com/office/drawing/2014/chart" uri="{C3380CC4-5D6E-409C-BE32-E72D297353CC}">
              <c16:uniqueId val="{00000000-DDFE-4F83-A88E-4901EF2657B4}"/>
            </c:ext>
          </c:extLst>
        </c:ser>
        <c:ser>
          <c:idx val="1"/>
          <c:order val="1"/>
          <c:tx>
            <c:strRef>
              <c:f>'Pivot Tables'!$N$17</c:f>
              <c:strCache>
                <c:ptCount val="1"/>
                <c:pt idx="0">
                  <c:v>Total Sales Achieved</c:v>
                </c:pt>
              </c:strCache>
            </c:strRef>
          </c:tx>
          <c:spPr>
            <a:solidFill>
              <a:schemeClr val="accent2"/>
            </a:solidFill>
            <a:ln>
              <a:noFill/>
            </a:ln>
            <a:effectLst/>
          </c:spPr>
          <c:invertIfNegative val="0"/>
          <c:dPt>
            <c:idx val="0"/>
            <c:invertIfNegative val="0"/>
            <c:bubble3D val="0"/>
            <c:spPr>
              <a:solidFill>
                <a:schemeClr val="accent2"/>
              </a:solidFill>
              <a:ln>
                <a:noFill/>
              </a:ln>
              <a:effectLst/>
            </c:spPr>
            <c:extLst>
              <c:ext xmlns:c16="http://schemas.microsoft.com/office/drawing/2014/chart" uri="{C3380CC4-5D6E-409C-BE32-E72D297353CC}">
                <c16:uniqueId val="{00000001-DDFE-4F83-A88E-4901EF2657B4}"/>
              </c:ext>
            </c:extLst>
          </c:dPt>
          <c:dPt>
            <c:idx val="1"/>
            <c:invertIfNegative val="0"/>
            <c:bubble3D val="0"/>
            <c:spPr>
              <a:solidFill>
                <a:schemeClr val="accent2"/>
              </a:solidFill>
              <a:ln>
                <a:noFill/>
              </a:ln>
              <a:effectLst/>
            </c:spPr>
            <c:extLst>
              <c:ext xmlns:c16="http://schemas.microsoft.com/office/drawing/2014/chart" uri="{C3380CC4-5D6E-409C-BE32-E72D297353CC}">
                <c16:uniqueId val="{00000001-A937-4E14-8EFF-4B9A3FD9F63E}"/>
              </c:ext>
            </c:extLst>
          </c:dPt>
          <c:dPt>
            <c:idx val="2"/>
            <c:invertIfNegative val="0"/>
            <c:bubble3D val="0"/>
            <c:spPr>
              <a:solidFill>
                <a:schemeClr val="accent2"/>
              </a:solidFill>
              <a:ln>
                <a:noFill/>
              </a:ln>
              <a:effectLst/>
            </c:spPr>
            <c:extLst>
              <c:ext xmlns:c16="http://schemas.microsoft.com/office/drawing/2014/chart" uri="{C3380CC4-5D6E-409C-BE32-E72D297353CC}">
                <c16:uniqueId val="{00000002-A937-4E14-8EFF-4B9A3FD9F63E}"/>
              </c:ext>
            </c:extLst>
          </c:dPt>
          <c:dPt>
            <c:idx val="3"/>
            <c:invertIfNegative val="0"/>
            <c:bubble3D val="0"/>
            <c:spPr>
              <a:solidFill>
                <a:schemeClr val="accent2"/>
              </a:solidFill>
              <a:ln>
                <a:noFill/>
              </a:ln>
              <a:effectLst/>
            </c:spPr>
            <c:extLst>
              <c:ext xmlns:c16="http://schemas.microsoft.com/office/drawing/2014/chart" uri="{C3380CC4-5D6E-409C-BE32-E72D297353CC}">
                <c16:uniqueId val="{00000003-A937-4E14-8EFF-4B9A3FD9F63E}"/>
              </c:ext>
            </c:extLst>
          </c:dPt>
          <c:dLbls>
            <c:dLbl>
              <c:idx val="0"/>
              <c:layout>
                <c:manualLayout>
                  <c:x val="2.7777777777777776E-2"/>
                  <c:y val="-5.0925925925925923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DDFE-4F83-A88E-4901EF2657B4}"/>
                </c:ext>
              </c:extLst>
            </c:dLbl>
            <c:dLbl>
              <c:idx val="1"/>
              <c:layout>
                <c:manualLayout>
                  <c:x val="3.6111111111111108E-2"/>
                  <c:y val="-2.7777777777777776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A937-4E14-8EFF-4B9A3FD9F63E}"/>
                </c:ext>
              </c:extLst>
            </c:dLbl>
            <c:dLbl>
              <c:idx val="2"/>
              <c:layout>
                <c:manualLayout>
                  <c:x val="3.3333333333333333E-2"/>
                  <c:y val="-4.1666666666666664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A937-4E14-8EFF-4B9A3FD9F63E}"/>
                </c:ext>
              </c:extLst>
            </c:dLbl>
            <c:dLbl>
              <c:idx val="3"/>
              <c:layout>
                <c:manualLayout>
                  <c:x val="3.3333333333333333E-2"/>
                  <c:y val="-5.5555555555555552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A937-4E14-8EFF-4B9A3FD9F63E}"/>
                </c:ext>
              </c:extLst>
            </c:dLbl>
            <c:spPr>
              <a:noFill/>
              <a:ln>
                <a:noFill/>
              </a:ln>
              <a:effectLst/>
            </c:spPr>
            <c:txPr>
              <a:bodyPr rot="0" spcFirstLastPara="1" vertOverflow="ellipsis" horzOverflow="clip" vert="horz" wrap="square" lIns="38100" tIns="19050" rIns="38100" bIns="18288"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Ref>
              <c:f>'Pivot Tables'!$L$18:$L$22</c:f>
              <c:strCache>
                <c:ptCount val="4"/>
                <c:pt idx="0">
                  <c:v>East</c:v>
                </c:pt>
                <c:pt idx="1">
                  <c:v>North</c:v>
                </c:pt>
                <c:pt idx="2">
                  <c:v>South</c:v>
                </c:pt>
                <c:pt idx="3">
                  <c:v>West</c:v>
                </c:pt>
              </c:strCache>
            </c:strRef>
          </c:cat>
          <c:val>
            <c:numRef>
              <c:f>'Pivot Tables'!$N$18:$N$22</c:f>
              <c:numCache>
                <c:formatCode>General</c:formatCode>
                <c:ptCount val="4"/>
                <c:pt idx="0">
                  <c:v>451500</c:v>
                </c:pt>
                <c:pt idx="1">
                  <c:v>588000</c:v>
                </c:pt>
                <c:pt idx="2">
                  <c:v>502000</c:v>
                </c:pt>
                <c:pt idx="3">
                  <c:v>448000</c:v>
                </c:pt>
              </c:numCache>
            </c:numRef>
          </c:val>
          <c:extLst>
            <c:ext xmlns:c16="http://schemas.microsoft.com/office/drawing/2014/chart" uri="{C3380CC4-5D6E-409C-BE32-E72D297353CC}">
              <c16:uniqueId val="{00000005-DDFE-4F83-A88E-4901EF2657B4}"/>
            </c:ext>
          </c:extLst>
        </c:ser>
        <c:dLbls>
          <c:showLegendKey val="0"/>
          <c:showVal val="0"/>
          <c:showCatName val="0"/>
          <c:showSerName val="0"/>
          <c:showPercent val="0"/>
          <c:showBubbleSize val="0"/>
        </c:dLbls>
        <c:gapWidth val="219"/>
        <c:overlap val="-27"/>
        <c:axId val="1144995296"/>
        <c:axId val="1144995776"/>
      </c:barChart>
      <c:catAx>
        <c:axId val="11449952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4995776"/>
        <c:crosses val="autoZero"/>
        <c:auto val="1"/>
        <c:lblAlgn val="ctr"/>
        <c:lblOffset val="100"/>
        <c:noMultiLvlLbl val="0"/>
      </c:catAx>
      <c:valAx>
        <c:axId val="1144995776"/>
        <c:scaling>
          <c:orientation val="minMax"/>
        </c:scaling>
        <c:delete val="1"/>
        <c:axPos val="l"/>
        <c:numFmt formatCode="General" sourceLinked="1"/>
        <c:majorTickMark val="none"/>
        <c:minorTickMark val="none"/>
        <c:tickLblPos val="nextTo"/>
        <c:crossAx val="1144995296"/>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[sales_data_analysis.xlsx]Pivot Tables!PivotTable8</c:name>
    <c:fmtId val="2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a:t>
            </a:r>
            <a:r>
              <a:rPr lang="en-US" baseline="0"/>
              <a:t> Sales Data</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horzOverflow="clip" vert="horz" wrap="square" lIns="38100" tIns="18288" rIns="38100" bIns="18288"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horzOverflow="clip" vert="horz" wrap="square" lIns="38100" tIns="18288" rIns="38100" bIns="18288"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horzOverflow="clip" vert="horz" wrap="square" lIns="38100" tIns="18288" rIns="38100" bIns="18288"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Tables'!$I$17</c:f>
              <c:strCache>
                <c:ptCount val="1"/>
                <c:pt idx="0">
                  <c:v>Total Sales Target</c:v>
                </c:pt>
              </c:strCache>
            </c:strRef>
          </c:tx>
          <c:spPr>
            <a:solidFill>
              <a:schemeClr val="accent1"/>
            </a:solidFill>
            <a:ln>
              <a:noFill/>
            </a:ln>
            <a:effectLst/>
          </c:spPr>
          <c:invertIfNegative val="0"/>
          <c:dLbls>
            <c:spPr>
              <a:noFill/>
              <a:ln>
                <a:noFill/>
              </a:ln>
              <a:effectLst/>
            </c:spPr>
            <c:txPr>
              <a:bodyPr rot="0" spcFirstLastPara="1" vertOverflow="ellipsis" horzOverflow="clip" vert="horz" wrap="square" lIns="38100" tIns="18288" rIns="38100" bIns="18288"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Ref>
              <c:f>'Pivot Tables'!$H$18:$H$24</c:f>
              <c:strCache>
                <c:ptCount val="6"/>
                <c:pt idx="0">
                  <c:v>Jan</c:v>
                </c:pt>
                <c:pt idx="1">
                  <c:v>Feb</c:v>
                </c:pt>
                <c:pt idx="2">
                  <c:v>Mar</c:v>
                </c:pt>
                <c:pt idx="3">
                  <c:v>Apr</c:v>
                </c:pt>
                <c:pt idx="4">
                  <c:v>May</c:v>
                </c:pt>
                <c:pt idx="5">
                  <c:v>Jun</c:v>
                </c:pt>
              </c:strCache>
            </c:strRef>
          </c:cat>
          <c:val>
            <c:numRef>
              <c:f>'Pivot Tables'!$I$18:$I$24</c:f>
              <c:numCache>
                <c:formatCode>General</c:formatCode>
                <c:ptCount val="6"/>
                <c:pt idx="0">
                  <c:v>325000</c:v>
                </c:pt>
                <c:pt idx="1">
                  <c:v>327000</c:v>
                </c:pt>
                <c:pt idx="2">
                  <c:v>334000</c:v>
                </c:pt>
                <c:pt idx="3">
                  <c:v>333000</c:v>
                </c:pt>
                <c:pt idx="4">
                  <c:v>339000</c:v>
                </c:pt>
                <c:pt idx="5">
                  <c:v>345000</c:v>
                </c:pt>
              </c:numCache>
            </c:numRef>
          </c:val>
          <c:extLst>
            <c:ext xmlns:c16="http://schemas.microsoft.com/office/drawing/2014/chart" uri="{C3380CC4-5D6E-409C-BE32-E72D297353CC}">
              <c16:uniqueId val="{00000000-4A7E-44C2-9E95-023B2A75D20D}"/>
            </c:ext>
          </c:extLst>
        </c:ser>
        <c:ser>
          <c:idx val="1"/>
          <c:order val="1"/>
          <c:tx>
            <c:strRef>
              <c:f>'Pivot Tables'!$J$17</c:f>
              <c:strCache>
                <c:ptCount val="1"/>
                <c:pt idx="0">
                  <c:v>Total Sales Achieved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Tables'!$H$18:$H$24</c:f>
              <c:strCache>
                <c:ptCount val="6"/>
                <c:pt idx="0">
                  <c:v>Jan</c:v>
                </c:pt>
                <c:pt idx="1">
                  <c:v>Feb</c:v>
                </c:pt>
                <c:pt idx="2">
                  <c:v>Mar</c:v>
                </c:pt>
                <c:pt idx="3">
                  <c:v>Apr</c:v>
                </c:pt>
                <c:pt idx="4">
                  <c:v>May</c:v>
                </c:pt>
                <c:pt idx="5">
                  <c:v>Jun</c:v>
                </c:pt>
              </c:strCache>
            </c:strRef>
          </c:cat>
          <c:val>
            <c:numRef>
              <c:f>'Pivot Tables'!$J$18:$J$24</c:f>
              <c:numCache>
                <c:formatCode>General</c:formatCode>
                <c:ptCount val="6"/>
                <c:pt idx="0">
                  <c:v>320000</c:v>
                </c:pt>
                <c:pt idx="1">
                  <c:v>327000</c:v>
                </c:pt>
                <c:pt idx="2">
                  <c:v>326000</c:v>
                </c:pt>
                <c:pt idx="3">
                  <c:v>330000</c:v>
                </c:pt>
                <c:pt idx="4">
                  <c:v>339500</c:v>
                </c:pt>
                <c:pt idx="5">
                  <c:v>347000</c:v>
                </c:pt>
              </c:numCache>
            </c:numRef>
          </c:val>
          <c:extLst>
            <c:ext xmlns:c16="http://schemas.microsoft.com/office/drawing/2014/chart" uri="{C3380CC4-5D6E-409C-BE32-E72D297353CC}">
              <c16:uniqueId val="{00000001-4A7E-44C2-9E95-023B2A75D20D}"/>
            </c:ext>
          </c:extLst>
        </c:ser>
        <c:dLbls>
          <c:showLegendKey val="0"/>
          <c:showVal val="0"/>
          <c:showCatName val="0"/>
          <c:showSerName val="0"/>
          <c:showPercent val="0"/>
          <c:showBubbleSize val="0"/>
        </c:dLbls>
        <c:gapWidth val="101"/>
        <c:axId val="1144958336"/>
        <c:axId val="1144958816"/>
      </c:barChart>
      <c:catAx>
        <c:axId val="11449583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1144958816"/>
        <c:crosses val="autoZero"/>
        <c:auto val="1"/>
        <c:lblAlgn val="ctr"/>
        <c:lblOffset val="100"/>
        <c:noMultiLvlLbl val="0"/>
      </c:catAx>
      <c:valAx>
        <c:axId val="1144958816"/>
        <c:scaling>
          <c:orientation val="minMax"/>
        </c:scaling>
        <c:delete val="1"/>
        <c:axPos val="b"/>
        <c:numFmt formatCode="General" sourceLinked="1"/>
        <c:majorTickMark val="none"/>
        <c:minorTickMark val="none"/>
        <c:tickLblPos val="nextTo"/>
        <c:crossAx val="1144958336"/>
        <c:crosses val="autoZero"/>
        <c:crossBetween val="between"/>
      </c:valAx>
      <c:spPr>
        <a:noFill/>
        <a:ln w="25400">
          <a:noFill/>
        </a:ln>
        <a:effectLst/>
      </c:spPr>
    </c:plotArea>
    <c:legend>
      <c:legendPos val="t"/>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2.xml"/><Relationship Id="rId3" Type="http://schemas.openxmlformats.org/officeDocument/2006/relationships/image" Target="../media/image3.png"/><Relationship Id="rId7" Type="http://schemas.openxmlformats.org/officeDocument/2006/relationships/image" Target="../media/image6.svg"/><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image" Target="../media/image5.png"/><Relationship Id="rId5" Type="http://schemas.openxmlformats.org/officeDocument/2006/relationships/chart" Target="../charts/chart1.xml"/><Relationship Id="rId4" Type="http://schemas.openxmlformats.org/officeDocument/2006/relationships/image" Target="../media/image4.svg"/></Relationships>
</file>

<file path=xl/drawings/drawing1.xml><?xml version="1.0" encoding="utf-8"?>
<xdr:wsDr xmlns:xdr="http://schemas.openxmlformats.org/drawingml/2006/spreadsheetDrawing" xmlns:a="http://schemas.openxmlformats.org/drawingml/2006/main">
  <xdr:twoCellAnchor>
    <xdr:from>
      <xdr:col>0</xdr:col>
      <xdr:colOff>0</xdr:colOff>
      <xdr:row>2</xdr:row>
      <xdr:rowOff>0</xdr:rowOff>
    </xdr:from>
    <xdr:to>
      <xdr:col>21</xdr:col>
      <xdr:colOff>327660</xdr:colOff>
      <xdr:row>9</xdr:row>
      <xdr:rowOff>106680</xdr:rowOff>
    </xdr:to>
    <xdr:sp macro="" textlink="">
      <xdr:nvSpPr>
        <xdr:cNvPr id="7" name="Rectangle 6">
          <a:extLst>
            <a:ext uri="{FF2B5EF4-FFF2-40B4-BE49-F238E27FC236}">
              <a16:creationId xmlns:a16="http://schemas.microsoft.com/office/drawing/2014/main" id="{30B32CD9-3B99-72CA-1175-FDC318312B8F}"/>
            </a:ext>
          </a:extLst>
        </xdr:cNvPr>
        <xdr:cNvSpPr/>
      </xdr:nvSpPr>
      <xdr:spPr>
        <a:xfrm>
          <a:off x="0" y="449580"/>
          <a:ext cx="13129260" cy="1386840"/>
        </a:xfrm>
        <a:prstGeom prst="rect">
          <a:avLst/>
        </a:prstGeom>
        <a:solidFill>
          <a:srgbClr val="687FE5"/>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228600</xdr:colOff>
      <xdr:row>2</xdr:row>
      <xdr:rowOff>106680</xdr:rowOff>
    </xdr:from>
    <xdr:to>
      <xdr:col>10</xdr:col>
      <xdr:colOff>289560</xdr:colOff>
      <xdr:row>8</xdr:row>
      <xdr:rowOff>99060</xdr:rowOff>
    </xdr:to>
    <xdr:grpSp>
      <xdr:nvGrpSpPr>
        <xdr:cNvPr id="37" name="Group 36">
          <a:extLst>
            <a:ext uri="{FF2B5EF4-FFF2-40B4-BE49-F238E27FC236}">
              <a16:creationId xmlns:a16="http://schemas.microsoft.com/office/drawing/2014/main" id="{C722D8E9-174E-B696-7E56-205AB324E69C}"/>
            </a:ext>
          </a:extLst>
        </xdr:cNvPr>
        <xdr:cNvGrpSpPr/>
      </xdr:nvGrpSpPr>
      <xdr:grpSpPr>
        <a:xfrm>
          <a:off x="3276600" y="556260"/>
          <a:ext cx="3108960" cy="1089660"/>
          <a:chOff x="716280" y="967740"/>
          <a:chExt cx="3108960" cy="1089660"/>
        </a:xfrm>
      </xdr:grpSpPr>
      <xdr:sp macro="" textlink="">
        <xdr:nvSpPr>
          <xdr:cNvPr id="8" name="Rectangle: Rounded Corners 7">
            <a:extLst>
              <a:ext uri="{FF2B5EF4-FFF2-40B4-BE49-F238E27FC236}">
                <a16:creationId xmlns:a16="http://schemas.microsoft.com/office/drawing/2014/main" id="{0B55AD8B-E3E1-4F6B-58F9-4CD16E45FE2A}"/>
              </a:ext>
            </a:extLst>
          </xdr:cNvPr>
          <xdr:cNvSpPr/>
        </xdr:nvSpPr>
        <xdr:spPr>
          <a:xfrm>
            <a:off x="716280" y="967740"/>
            <a:ext cx="3108960" cy="1089660"/>
          </a:xfrm>
          <a:prstGeom prst="roundRect">
            <a:avLst>
              <a:gd name="adj" fmla="val 15968"/>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TextBox 8">
            <a:extLst>
              <a:ext uri="{FF2B5EF4-FFF2-40B4-BE49-F238E27FC236}">
                <a16:creationId xmlns:a16="http://schemas.microsoft.com/office/drawing/2014/main" id="{E91B1A40-49CD-A0DB-A1EA-A1D0B4D0AA76}"/>
              </a:ext>
            </a:extLst>
          </xdr:cNvPr>
          <xdr:cNvSpPr txBox="1"/>
        </xdr:nvSpPr>
        <xdr:spPr>
          <a:xfrm>
            <a:off x="830580" y="1104900"/>
            <a:ext cx="1684020" cy="27432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i="0">
                <a:solidFill>
                  <a:schemeClr val="bg2">
                    <a:lumMod val="50000"/>
                  </a:schemeClr>
                </a:solidFill>
              </a:rPr>
              <a:t>TOTAL SALES ACHIEVED</a:t>
            </a:r>
          </a:p>
        </xdr:txBody>
      </xdr:sp>
      <xdr:grpSp>
        <xdr:nvGrpSpPr>
          <xdr:cNvPr id="13" name="Group 12">
            <a:extLst>
              <a:ext uri="{FF2B5EF4-FFF2-40B4-BE49-F238E27FC236}">
                <a16:creationId xmlns:a16="http://schemas.microsoft.com/office/drawing/2014/main" id="{B0E567A2-52CA-BAA6-1DBC-B4CA1983B298}"/>
              </a:ext>
            </a:extLst>
          </xdr:cNvPr>
          <xdr:cNvGrpSpPr/>
        </xdr:nvGrpSpPr>
        <xdr:grpSpPr>
          <a:xfrm>
            <a:off x="2910840" y="1226820"/>
            <a:ext cx="556260" cy="556260"/>
            <a:chOff x="2552700" y="1150620"/>
            <a:chExt cx="556260" cy="556260"/>
          </a:xfrm>
        </xdr:grpSpPr>
        <xdr:sp macro="" textlink="">
          <xdr:nvSpPr>
            <xdr:cNvPr id="10" name="Oval 9">
              <a:extLst>
                <a:ext uri="{FF2B5EF4-FFF2-40B4-BE49-F238E27FC236}">
                  <a16:creationId xmlns:a16="http://schemas.microsoft.com/office/drawing/2014/main" id="{ACE754A9-1FDC-565B-A3D7-1F7EFEFF6D94}"/>
                </a:ext>
              </a:extLst>
            </xdr:cNvPr>
            <xdr:cNvSpPr/>
          </xdr:nvSpPr>
          <xdr:spPr>
            <a:xfrm>
              <a:off x="2552700" y="1150620"/>
              <a:ext cx="556260" cy="556260"/>
            </a:xfrm>
            <a:prstGeom prst="ellipse">
              <a:avLst/>
            </a:prstGeom>
            <a:solidFill>
              <a:srgbClr val="03A79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12" name="Graphic 11" descr="Rupee">
              <a:extLst>
                <a:ext uri="{FF2B5EF4-FFF2-40B4-BE49-F238E27FC236}">
                  <a16:creationId xmlns:a16="http://schemas.microsoft.com/office/drawing/2014/main" id="{C34B0385-83C3-6C1F-D113-54DD3F20A61E}"/>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2701290" y="1299210"/>
              <a:ext cx="259080" cy="259080"/>
            </a:xfrm>
            <a:prstGeom prst="rect">
              <a:avLst/>
            </a:prstGeom>
          </xdr:spPr>
        </xdr:pic>
      </xdr:grpSp>
      <xdr:sp macro="" textlink="'Pivot Tables'!J26">
        <xdr:nvSpPr>
          <xdr:cNvPr id="14" name="TextBox 13">
            <a:extLst>
              <a:ext uri="{FF2B5EF4-FFF2-40B4-BE49-F238E27FC236}">
                <a16:creationId xmlns:a16="http://schemas.microsoft.com/office/drawing/2014/main" id="{F423BB37-D709-D4B7-836D-24691F91B56B}"/>
              </a:ext>
            </a:extLst>
          </xdr:cNvPr>
          <xdr:cNvSpPr txBox="1"/>
        </xdr:nvSpPr>
        <xdr:spPr>
          <a:xfrm>
            <a:off x="830580" y="1375410"/>
            <a:ext cx="1897380" cy="39624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D2C39A74-561A-45E8-90DF-3EDE63DA5DBE}" type="TxLink">
              <a:rPr lang="en-US" sz="2000" b="0" i="0" u="none" strike="noStrike">
                <a:solidFill>
                  <a:srgbClr val="000000"/>
                </a:solidFill>
                <a:latin typeface="Calibri"/>
                <a:ea typeface="Calibri"/>
                <a:cs typeface="Calibri"/>
              </a:rPr>
              <a:pPr algn="l"/>
              <a:t>₹ 1,989,500</a:t>
            </a:fld>
            <a:endParaRPr lang="en-US" sz="2000" b="0" i="0">
              <a:solidFill>
                <a:schemeClr val="tx1">
                  <a:lumMod val="85000"/>
                  <a:lumOff val="15000"/>
                </a:schemeClr>
              </a:solidFill>
            </a:endParaRPr>
          </a:p>
        </xdr:txBody>
      </xdr:sp>
    </xdr:grpSp>
    <xdr:clientData/>
  </xdr:twoCellAnchor>
  <xdr:twoCellAnchor>
    <xdr:from>
      <xdr:col>0</xdr:col>
      <xdr:colOff>106680</xdr:colOff>
      <xdr:row>2</xdr:row>
      <xdr:rowOff>106680</xdr:rowOff>
    </xdr:from>
    <xdr:to>
      <xdr:col>5</xdr:col>
      <xdr:colOff>137160</xdr:colOff>
      <xdr:row>8</xdr:row>
      <xdr:rowOff>99060</xdr:rowOff>
    </xdr:to>
    <xdr:grpSp>
      <xdr:nvGrpSpPr>
        <xdr:cNvPr id="35" name="Group 34">
          <a:extLst>
            <a:ext uri="{FF2B5EF4-FFF2-40B4-BE49-F238E27FC236}">
              <a16:creationId xmlns:a16="http://schemas.microsoft.com/office/drawing/2014/main" id="{DB779C9B-8524-9E60-2D96-2A5148D8D69E}"/>
            </a:ext>
          </a:extLst>
        </xdr:cNvPr>
        <xdr:cNvGrpSpPr/>
      </xdr:nvGrpSpPr>
      <xdr:grpSpPr>
        <a:xfrm>
          <a:off x="106680" y="556260"/>
          <a:ext cx="3078480" cy="1089660"/>
          <a:chOff x="4076700" y="975360"/>
          <a:chExt cx="3108960" cy="1089660"/>
        </a:xfrm>
      </xdr:grpSpPr>
      <xdr:sp macro="" textlink="">
        <xdr:nvSpPr>
          <xdr:cNvPr id="19" name="Rectangle: Rounded Corners 18">
            <a:extLst>
              <a:ext uri="{FF2B5EF4-FFF2-40B4-BE49-F238E27FC236}">
                <a16:creationId xmlns:a16="http://schemas.microsoft.com/office/drawing/2014/main" id="{3F2EC2B2-7DC1-7FE9-9547-4200E209FB96}"/>
              </a:ext>
            </a:extLst>
          </xdr:cNvPr>
          <xdr:cNvSpPr/>
        </xdr:nvSpPr>
        <xdr:spPr>
          <a:xfrm>
            <a:off x="4076700" y="975360"/>
            <a:ext cx="3108960" cy="1089660"/>
          </a:xfrm>
          <a:prstGeom prst="roundRect">
            <a:avLst>
              <a:gd name="adj" fmla="val 15968"/>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0" name="TextBox 19">
            <a:extLst>
              <a:ext uri="{FF2B5EF4-FFF2-40B4-BE49-F238E27FC236}">
                <a16:creationId xmlns:a16="http://schemas.microsoft.com/office/drawing/2014/main" id="{2F6D4CFD-7F74-DC68-1C99-A0A0E6EF6D52}"/>
              </a:ext>
            </a:extLst>
          </xdr:cNvPr>
          <xdr:cNvSpPr txBox="1"/>
        </xdr:nvSpPr>
        <xdr:spPr>
          <a:xfrm>
            <a:off x="4191000" y="1112520"/>
            <a:ext cx="1684020" cy="27432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i="0">
                <a:solidFill>
                  <a:schemeClr val="bg2">
                    <a:lumMod val="50000"/>
                  </a:schemeClr>
                </a:solidFill>
              </a:rPr>
              <a:t>TOTAL SALES TARGET</a:t>
            </a:r>
          </a:p>
        </xdr:txBody>
      </xdr:sp>
      <xdr:grpSp>
        <xdr:nvGrpSpPr>
          <xdr:cNvPr id="21" name="Group 20">
            <a:extLst>
              <a:ext uri="{FF2B5EF4-FFF2-40B4-BE49-F238E27FC236}">
                <a16:creationId xmlns:a16="http://schemas.microsoft.com/office/drawing/2014/main" id="{483169A4-78F4-E108-C4EB-6B8F6ABFDA7E}"/>
              </a:ext>
            </a:extLst>
          </xdr:cNvPr>
          <xdr:cNvGrpSpPr/>
        </xdr:nvGrpSpPr>
        <xdr:grpSpPr>
          <a:xfrm>
            <a:off x="6256020" y="1242060"/>
            <a:ext cx="556260" cy="556260"/>
            <a:chOff x="2499360" y="1021080"/>
            <a:chExt cx="556260" cy="556260"/>
          </a:xfrm>
          <a:solidFill>
            <a:srgbClr val="8F87F1"/>
          </a:solidFill>
        </xdr:grpSpPr>
        <xdr:sp macro="" textlink="">
          <xdr:nvSpPr>
            <xdr:cNvPr id="22" name="Oval 21">
              <a:extLst>
                <a:ext uri="{FF2B5EF4-FFF2-40B4-BE49-F238E27FC236}">
                  <a16:creationId xmlns:a16="http://schemas.microsoft.com/office/drawing/2014/main" id="{A671B449-E87A-F1DD-DFC5-6DD27BFE506B}"/>
                </a:ext>
              </a:extLst>
            </xdr:cNvPr>
            <xdr:cNvSpPr/>
          </xdr:nvSpPr>
          <xdr:spPr>
            <a:xfrm>
              <a:off x="2499360" y="1021080"/>
              <a:ext cx="556260" cy="556260"/>
            </a:xfrm>
            <a:prstGeom prst="ellipse">
              <a:avLst/>
            </a:prstGeom>
            <a:grp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23" name="Graphic 22" descr="Rupee">
              <a:extLst>
                <a:ext uri="{FF2B5EF4-FFF2-40B4-BE49-F238E27FC236}">
                  <a16:creationId xmlns:a16="http://schemas.microsoft.com/office/drawing/2014/main" id="{C0167CB6-B827-9A7C-B7A9-432F815D002D}"/>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2647950" y="1169670"/>
              <a:ext cx="259080" cy="259080"/>
            </a:xfrm>
            <a:prstGeom prst="rect">
              <a:avLst/>
            </a:prstGeom>
          </xdr:spPr>
        </xdr:pic>
      </xdr:grpSp>
      <xdr:sp macro="" textlink="'Pivot Tables'!I26">
        <xdr:nvSpPr>
          <xdr:cNvPr id="24" name="TextBox 23">
            <a:extLst>
              <a:ext uri="{FF2B5EF4-FFF2-40B4-BE49-F238E27FC236}">
                <a16:creationId xmlns:a16="http://schemas.microsoft.com/office/drawing/2014/main" id="{4F09C6A2-E1C9-F65F-3FEB-C67D14406203}"/>
              </a:ext>
            </a:extLst>
          </xdr:cNvPr>
          <xdr:cNvSpPr txBox="1"/>
        </xdr:nvSpPr>
        <xdr:spPr>
          <a:xfrm>
            <a:off x="4189918" y="1390650"/>
            <a:ext cx="1823345" cy="39624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C0CB1F5B-9E81-4933-BB81-049C87B98E42}" type="TxLink">
              <a:rPr lang="en-US" sz="2000" b="0" i="0" u="none" strike="noStrike">
                <a:solidFill>
                  <a:srgbClr val="000000"/>
                </a:solidFill>
                <a:latin typeface="Calibri"/>
                <a:ea typeface="Calibri"/>
                <a:cs typeface="Calibri"/>
              </a:rPr>
              <a:pPr algn="l"/>
              <a:t>₹ 2,003,000</a:t>
            </a:fld>
            <a:endParaRPr lang="en-US" sz="2000" b="1" i="0">
              <a:solidFill>
                <a:schemeClr val="tx1">
                  <a:lumMod val="85000"/>
                  <a:lumOff val="15000"/>
                </a:schemeClr>
              </a:solidFill>
            </a:endParaRPr>
          </a:p>
        </xdr:txBody>
      </xdr:sp>
    </xdr:grpSp>
    <xdr:clientData/>
  </xdr:twoCellAnchor>
  <xdr:twoCellAnchor>
    <xdr:from>
      <xdr:col>10</xdr:col>
      <xdr:colOff>449580</xdr:colOff>
      <xdr:row>2</xdr:row>
      <xdr:rowOff>99060</xdr:rowOff>
    </xdr:from>
    <xdr:to>
      <xdr:col>15</xdr:col>
      <xdr:colOff>510540</xdr:colOff>
      <xdr:row>8</xdr:row>
      <xdr:rowOff>91440</xdr:rowOff>
    </xdr:to>
    <xdr:grpSp>
      <xdr:nvGrpSpPr>
        <xdr:cNvPr id="39" name="Group 38">
          <a:extLst>
            <a:ext uri="{FF2B5EF4-FFF2-40B4-BE49-F238E27FC236}">
              <a16:creationId xmlns:a16="http://schemas.microsoft.com/office/drawing/2014/main" id="{3345A6A8-2DB4-2645-8218-9FD6DC492A8D}"/>
            </a:ext>
          </a:extLst>
        </xdr:cNvPr>
        <xdr:cNvGrpSpPr/>
      </xdr:nvGrpSpPr>
      <xdr:grpSpPr>
        <a:xfrm>
          <a:off x="6545580" y="548640"/>
          <a:ext cx="3108960" cy="1089660"/>
          <a:chOff x="7231380" y="830580"/>
          <a:chExt cx="3108960" cy="1089660"/>
        </a:xfrm>
      </xdr:grpSpPr>
      <xdr:sp macro="" textlink="">
        <xdr:nvSpPr>
          <xdr:cNvPr id="25" name="Rectangle: Rounded Corners 24">
            <a:extLst>
              <a:ext uri="{FF2B5EF4-FFF2-40B4-BE49-F238E27FC236}">
                <a16:creationId xmlns:a16="http://schemas.microsoft.com/office/drawing/2014/main" id="{46A57B12-1F1F-1AC4-ED15-C7F936F01F7B}"/>
              </a:ext>
            </a:extLst>
          </xdr:cNvPr>
          <xdr:cNvSpPr/>
        </xdr:nvSpPr>
        <xdr:spPr>
          <a:xfrm>
            <a:off x="7231380" y="830580"/>
            <a:ext cx="3108960" cy="1089660"/>
          </a:xfrm>
          <a:prstGeom prst="roundRect">
            <a:avLst>
              <a:gd name="adj" fmla="val 15968"/>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6" name="TextBox 25">
            <a:extLst>
              <a:ext uri="{FF2B5EF4-FFF2-40B4-BE49-F238E27FC236}">
                <a16:creationId xmlns:a16="http://schemas.microsoft.com/office/drawing/2014/main" id="{0562BC56-2F69-775C-0544-77267584F7B0}"/>
              </a:ext>
            </a:extLst>
          </xdr:cNvPr>
          <xdr:cNvSpPr txBox="1"/>
        </xdr:nvSpPr>
        <xdr:spPr>
          <a:xfrm>
            <a:off x="7345680" y="967740"/>
            <a:ext cx="1844040" cy="27432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i="0" baseline="0">
                <a:solidFill>
                  <a:schemeClr val="bg2">
                    <a:lumMod val="50000"/>
                  </a:schemeClr>
                </a:solidFill>
              </a:rPr>
              <a:t>SALES REMAINING</a:t>
            </a:r>
            <a:endParaRPr lang="en-US" sz="1200" b="1" i="0">
              <a:solidFill>
                <a:schemeClr val="bg2">
                  <a:lumMod val="50000"/>
                </a:schemeClr>
              </a:solidFill>
            </a:endParaRPr>
          </a:p>
        </xdr:txBody>
      </xdr:sp>
      <xdr:sp macro="" textlink="'Pivot Tables'!J27">
        <xdr:nvSpPr>
          <xdr:cNvPr id="30" name="TextBox 29">
            <a:extLst>
              <a:ext uri="{FF2B5EF4-FFF2-40B4-BE49-F238E27FC236}">
                <a16:creationId xmlns:a16="http://schemas.microsoft.com/office/drawing/2014/main" id="{2F6159C8-44A2-2AC9-95BE-162E10BF699C}"/>
              </a:ext>
            </a:extLst>
          </xdr:cNvPr>
          <xdr:cNvSpPr txBox="1"/>
        </xdr:nvSpPr>
        <xdr:spPr>
          <a:xfrm>
            <a:off x="7335481" y="1238250"/>
            <a:ext cx="1841578" cy="39624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23DA1C5F-5040-4FDA-8D0B-04CE22889F27}" type="TxLink">
              <a:rPr lang="en-US" sz="2000" b="0" i="0" u="none" strike="noStrike">
                <a:solidFill>
                  <a:srgbClr val="EE0000"/>
                </a:solidFill>
                <a:latin typeface="Calibri"/>
                <a:ea typeface="Calibri"/>
                <a:cs typeface="Calibri"/>
              </a:rPr>
              <a:pPr algn="l"/>
              <a:t>₹ 13,500</a:t>
            </a:fld>
            <a:endParaRPr lang="en-US" sz="2000" b="1" i="0">
              <a:solidFill>
                <a:srgbClr val="EE0000"/>
              </a:solidFill>
            </a:endParaRPr>
          </a:p>
        </xdr:txBody>
      </xdr:sp>
      <xdr:grpSp>
        <xdr:nvGrpSpPr>
          <xdr:cNvPr id="38" name="Group 37">
            <a:extLst>
              <a:ext uri="{FF2B5EF4-FFF2-40B4-BE49-F238E27FC236}">
                <a16:creationId xmlns:a16="http://schemas.microsoft.com/office/drawing/2014/main" id="{F30518D9-04C1-BB1A-BF63-D188F0244A8C}"/>
              </a:ext>
            </a:extLst>
          </xdr:cNvPr>
          <xdr:cNvGrpSpPr/>
        </xdr:nvGrpSpPr>
        <xdr:grpSpPr>
          <a:xfrm>
            <a:off x="9403080" y="1051560"/>
            <a:ext cx="556260" cy="556260"/>
            <a:chOff x="9906000" y="1051560"/>
            <a:chExt cx="556260" cy="556260"/>
          </a:xfrm>
        </xdr:grpSpPr>
        <xdr:sp macro="" textlink="">
          <xdr:nvSpPr>
            <xdr:cNvPr id="28" name="Oval 27">
              <a:extLst>
                <a:ext uri="{FF2B5EF4-FFF2-40B4-BE49-F238E27FC236}">
                  <a16:creationId xmlns:a16="http://schemas.microsoft.com/office/drawing/2014/main" id="{4918C285-62FC-B554-36A6-8AC943772FE9}"/>
                </a:ext>
              </a:extLst>
            </xdr:cNvPr>
            <xdr:cNvSpPr/>
          </xdr:nvSpPr>
          <xdr:spPr>
            <a:xfrm>
              <a:off x="9906000" y="1051560"/>
              <a:ext cx="556260" cy="556260"/>
            </a:xfrm>
            <a:prstGeom prst="ellipse">
              <a:avLst/>
            </a:prstGeom>
            <a:solidFill>
              <a:srgbClr val="D76C82"/>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32" name="Graphic 31" descr="Bar chart">
              <a:extLst>
                <a:ext uri="{FF2B5EF4-FFF2-40B4-BE49-F238E27FC236}">
                  <a16:creationId xmlns:a16="http://schemas.microsoft.com/office/drawing/2014/main" id="{4661813E-5B47-7E4B-8E8C-D0F1144E39CB}"/>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9993630" y="1139190"/>
              <a:ext cx="381000" cy="381000"/>
            </a:xfrm>
            <a:prstGeom prst="rect">
              <a:avLst/>
            </a:prstGeom>
          </xdr:spPr>
        </xdr:pic>
      </xdr:grpSp>
    </xdr:grpSp>
    <xdr:clientData/>
  </xdr:twoCellAnchor>
  <xdr:twoCellAnchor>
    <xdr:from>
      <xdr:col>16</xdr:col>
      <xdr:colOff>30480</xdr:colOff>
      <xdr:row>2</xdr:row>
      <xdr:rowOff>114300</xdr:rowOff>
    </xdr:from>
    <xdr:to>
      <xdr:col>21</xdr:col>
      <xdr:colOff>91440</xdr:colOff>
      <xdr:row>8</xdr:row>
      <xdr:rowOff>106680</xdr:rowOff>
    </xdr:to>
    <xdr:grpSp>
      <xdr:nvGrpSpPr>
        <xdr:cNvPr id="40" name="Group 39">
          <a:extLst>
            <a:ext uri="{FF2B5EF4-FFF2-40B4-BE49-F238E27FC236}">
              <a16:creationId xmlns:a16="http://schemas.microsoft.com/office/drawing/2014/main" id="{60A47F43-C03E-7138-E30E-AA6CAC381E3F}"/>
            </a:ext>
          </a:extLst>
        </xdr:cNvPr>
        <xdr:cNvGrpSpPr/>
      </xdr:nvGrpSpPr>
      <xdr:grpSpPr>
        <a:xfrm>
          <a:off x="9784080" y="563880"/>
          <a:ext cx="3108960" cy="1089660"/>
          <a:chOff x="7231380" y="830580"/>
          <a:chExt cx="3108960" cy="1089660"/>
        </a:xfrm>
      </xdr:grpSpPr>
      <xdr:sp macro="" textlink="">
        <xdr:nvSpPr>
          <xdr:cNvPr id="41" name="Rectangle: Rounded Corners 40">
            <a:extLst>
              <a:ext uri="{FF2B5EF4-FFF2-40B4-BE49-F238E27FC236}">
                <a16:creationId xmlns:a16="http://schemas.microsoft.com/office/drawing/2014/main" id="{A2398C42-A3D2-7796-80F9-4950FAEB761E}"/>
              </a:ext>
            </a:extLst>
          </xdr:cNvPr>
          <xdr:cNvSpPr/>
        </xdr:nvSpPr>
        <xdr:spPr>
          <a:xfrm>
            <a:off x="7231380" y="830580"/>
            <a:ext cx="3108960" cy="1089660"/>
          </a:xfrm>
          <a:prstGeom prst="roundRect">
            <a:avLst>
              <a:gd name="adj" fmla="val 15968"/>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2" name="TextBox 41">
            <a:extLst>
              <a:ext uri="{FF2B5EF4-FFF2-40B4-BE49-F238E27FC236}">
                <a16:creationId xmlns:a16="http://schemas.microsoft.com/office/drawing/2014/main" id="{FA88A77C-4272-9BC5-C844-F9753868F096}"/>
              </a:ext>
            </a:extLst>
          </xdr:cNvPr>
          <xdr:cNvSpPr txBox="1"/>
        </xdr:nvSpPr>
        <xdr:spPr>
          <a:xfrm>
            <a:off x="7345680" y="967740"/>
            <a:ext cx="1844040" cy="27432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i="0" baseline="0">
                <a:solidFill>
                  <a:schemeClr val="bg2">
                    <a:lumMod val="50000"/>
                  </a:schemeClr>
                </a:solidFill>
              </a:rPr>
              <a:t>SALES ACHEIVEMENT %</a:t>
            </a:r>
          </a:p>
          <a:p>
            <a:endParaRPr lang="en-US" sz="1200" b="1" i="0">
              <a:solidFill>
                <a:schemeClr val="bg2">
                  <a:lumMod val="50000"/>
                </a:schemeClr>
              </a:solidFill>
            </a:endParaRPr>
          </a:p>
        </xdr:txBody>
      </xdr:sp>
      <xdr:sp macro="" textlink="'Pivot Tables'!J28">
        <xdr:nvSpPr>
          <xdr:cNvPr id="43" name="TextBox 42">
            <a:extLst>
              <a:ext uri="{FF2B5EF4-FFF2-40B4-BE49-F238E27FC236}">
                <a16:creationId xmlns:a16="http://schemas.microsoft.com/office/drawing/2014/main" id="{F599AD51-268F-BB8F-A3B1-6D36DA830000}"/>
              </a:ext>
            </a:extLst>
          </xdr:cNvPr>
          <xdr:cNvSpPr txBox="1"/>
        </xdr:nvSpPr>
        <xdr:spPr>
          <a:xfrm>
            <a:off x="7335481" y="1238250"/>
            <a:ext cx="1841578" cy="39624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0DC2A75A-ED01-4096-A622-491635AC26D9}" type="TxLink">
              <a:rPr lang="en-US" sz="2000" b="0" i="0" u="none" strike="noStrike">
                <a:solidFill>
                  <a:srgbClr val="000000"/>
                </a:solidFill>
                <a:latin typeface="Calibri"/>
                <a:ea typeface="Calibri"/>
                <a:cs typeface="Calibri"/>
              </a:rPr>
              <a:pPr algn="l"/>
              <a:t>99.33%</a:t>
            </a:fld>
            <a:endParaRPr lang="en-US" sz="2000" b="1" i="0">
              <a:solidFill>
                <a:schemeClr val="tx1"/>
              </a:solidFill>
            </a:endParaRPr>
          </a:p>
        </xdr:txBody>
      </xdr:sp>
      <xdr:grpSp>
        <xdr:nvGrpSpPr>
          <xdr:cNvPr id="44" name="Group 43">
            <a:extLst>
              <a:ext uri="{FF2B5EF4-FFF2-40B4-BE49-F238E27FC236}">
                <a16:creationId xmlns:a16="http://schemas.microsoft.com/office/drawing/2014/main" id="{1E7F659D-2AEC-5822-6107-1AC3E657D1C6}"/>
              </a:ext>
            </a:extLst>
          </xdr:cNvPr>
          <xdr:cNvGrpSpPr/>
        </xdr:nvGrpSpPr>
        <xdr:grpSpPr>
          <a:xfrm>
            <a:off x="9403080" y="1051560"/>
            <a:ext cx="556260" cy="556260"/>
            <a:chOff x="9906000" y="1051560"/>
            <a:chExt cx="556260" cy="556260"/>
          </a:xfrm>
        </xdr:grpSpPr>
        <xdr:sp macro="" textlink="">
          <xdr:nvSpPr>
            <xdr:cNvPr id="45" name="Oval 44">
              <a:extLst>
                <a:ext uri="{FF2B5EF4-FFF2-40B4-BE49-F238E27FC236}">
                  <a16:creationId xmlns:a16="http://schemas.microsoft.com/office/drawing/2014/main" id="{862D94D3-BB07-6D13-DAEE-784A6DC1FEBD}"/>
                </a:ext>
              </a:extLst>
            </xdr:cNvPr>
            <xdr:cNvSpPr/>
          </xdr:nvSpPr>
          <xdr:spPr>
            <a:xfrm>
              <a:off x="9906000" y="1051560"/>
              <a:ext cx="556260" cy="556260"/>
            </a:xfrm>
            <a:prstGeom prst="ellipse">
              <a:avLst/>
            </a:prstGeom>
            <a:solidFill>
              <a:srgbClr val="A0C878"/>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46" name="Graphic 45" descr="Bar chart">
              <a:extLst>
                <a:ext uri="{FF2B5EF4-FFF2-40B4-BE49-F238E27FC236}">
                  <a16:creationId xmlns:a16="http://schemas.microsoft.com/office/drawing/2014/main" id="{290D5844-8619-0D11-9CF0-42C4EAA750D5}"/>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9993630" y="1139190"/>
              <a:ext cx="381000" cy="381000"/>
            </a:xfrm>
            <a:prstGeom prst="rect">
              <a:avLst/>
            </a:prstGeom>
          </xdr:spPr>
        </xdr:pic>
      </xdr:grpSp>
    </xdr:grpSp>
    <xdr:clientData/>
  </xdr:twoCellAnchor>
  <xdr:twoCellAnchor>
    <xdr:from>
      <xdr:col>4</xdr:col>
      <xdr:colOff>533400</xdr:colOff>
      <xdr:row>18</xdr:row>
      <xdr:rowOff>60960</xdr:rowOff>
    </xdr:from>
    <xdr:to>
      <xdr:col>7</xdr:col>
      <xdr:colOff>518160</xdr:colOff>
      <xdr:row>20</xdr:row>
      <xdr:rowOff>38100</xdr:rowOff>
    </xdr:to>
    <xdr:sp macro="" textlink="">
      <xdr:nvSpPr>
        <xdr:cNvPr id="54" name="TextBox 53">
          <a:extLst>
            <a:ext uri="{FF2B5EF4-FFF2-40B4-BE49-F238E27FC236}">
              <a16:creationId xmlns:a16="http://schemas.microsoft.com/office/drawing/2014/main" id="{923DB047-AF4B-E193-ACFE-FDE087664D2D}"/>
            </a:ext>
          </a:extLst>
        </xdr:cNvPr>
        <xdr:cNvSpPr txBox="1"/>
      </xdr:nvSpPr>
      <xdr:spPr>
        <a:xfrm>
          <a:off x="2971800" y="3352800"/>
          <a:ext cx="1813560" cy="3429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600">
            <a:solidFill>
              <a:schemeClr val="accent1">
                <a:lumMod val="75000"/>
              </a:schemeClr>
            </a:solidFill>
          </a:endParaRPr>
        </a:p>
      </xdr:txBody>
    </xdr:sp>
    <xdr:clientData/>
  </xdr:twoCellAnchor>
  <xdr:twoCellAnchor editAs="oneCell">
    <xdr:from>
      <xdr:col>7</xdr:col>
      <xdr:colOff>297180</xdr:colOff>
      <xdr:row>9</xdr:row>
      <xdr:rowOff>137160</xdr:rowOff>
    </xdr:from>
    <xdr:to>
      <xdr:col>21</xdr:col>
      <xdr:colOff>304800</xdr:colOff>
      <xdr:row>13</xdr:row>
      <xdr:rowOff>175260</xdr:rowOff>
    </xdr:to>
    <mc:AlternateContent xmlns:mc="http://schemas.openxmlformats.org/markup-compatibility/2006" xmlns:a14="http://schemas.microsoft.com/office/drawing/2010/main">
      <mc:Choice Requires="a14">
        <xdr:graphicFrame macro="">
          <xdr:nvGraphicFramePr>
            <xdr:cNvPr id="56" name="Month">
              <a:extLst>
                <a:ext uri="{FF2B5EF4-FFF2-40B4-BE49-F238E27FC236}">
                  <a16:creationId xmlns:a16="http://schemas.microsoft.com/office/drawing/2014/main" id="{568C1DB1-DE7B-4F6A-8F04-C50B60E5826C}"/>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4564380" y="1866900"/>
              <a:ext cx="8542020" cy="11658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144780</xdr:rowOff>
    </xdr:from>
    <xdr:to>
      <xdr:col>7</xdr:col>
      <xdr:colOff>281940</xdr:colOff>
      <xdr:row>13</xdr:row>
      <xdr:rowOff>175260</xdr:rowOff>
    </xdr:to>
    <mc:AlternateContent xmlns:mc="http://schemas.openxmlformats.org/markup-compatibility/2006" xmlns:a14="http://schemas.microsoft.com/office/drawing/2010/main">
      <mc:Choice Requires="a14">
        <xdr:graphicFrame macro="">
          <xdr:nvGraphicFramePr>
            <xdr:cNvPr id="57" name="Region">
              <a:extLst>
                <a:ext uri="{FF2B5EF4-FFF2-40B4-BE49-F238E27FC236}">
                  <a16:creationId xmlns:a16="http://schemas.microsoft.com/office/drawing/2014/main" id="{5A2E8F8B-131E-4626-BFA5-33A19A0A430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1874520"/>
              <a:ext cx="4549140" cy="762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480060</xdr:colOff>
      <xdr:row>21</xdr:row>
      <xdr:rowOff>137160</xdr:rowOff>
    </xdr:from>
    <xdr:to>
      <xdr:col>20</xdr:col>
      <xdr:colOff>228600</xdr:colOff>
      <xdr:row>40</xdr:row>
      <xdr:rowOff>7620</xdr:rowOff>
    </xdr:to>
    <xdr:graphicFrame macro="">
      <xdr:nvGraphicFramePr>
        <xdr:cNvPr id="62" name="Chart 61">
          <a:extLst>
            <a:ext uri="{FF2B5EF4-FFF2-40B4-BE49-F238E27FC236}">
              <a16:creationId xmlns:a16="http://schemas.microsoft.com/office/drawing/2014/main" id="{E1F87492-7DD7-4CCE-997B-F5BF745068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419100</xdr:colOff>
      <xdr:row>15</xdr:row>
      <xdr:rowOff>0</xdr:rowOff>
    </xdr:from>
    <xdr:to>
      <xdr:col>16</xdr:col>
      <xdr:colOff>99060</xdr:colOff>
      <xdr:row>20</xdr:row>
      <xdr:rowOff>175260</xdr:rowOff>
    </xdr:to>
    <xdr:grpSp>
      <xdr:nvGrpSpPr>
        <xdr:cNvPr id="2" name="Group 1">
          <a:extLst>
            <a:ext uri="{FF2B5EF4-FFF2-40B4-BE49-F238E27FC236}">
              <a16:creationId xmlns:a16="http://schemas.microsoft.com/office/drawing/2014/main" id="{A983338A-74FF-4313-0062-6060B755EF87}"/>
            </a:ext>
          </a:extLst>
        </xdr:cNvPr>
        <xdr:cNvGrpSpPr/>
      </xdr:nvGrpSpPr>
      <xdr:grpSpPr>
        <a:xfrm>
          <a:off x="7124700" y="2827020"/>
          <a:ext cx="2727960" cy="1089660"/>
          <a:chOff x="4076700" y="975360"/>
          <a:chExt cx="3108960" cy="1089660"/>
        </a:xfrm>
        <a:solidFill>
          <a:schemeClr val="bg1">
            <a:lumMod val="95000"/>
          </a:schemeClr>
        </a:solidFill>
      </xdr:grpSpPr>
      <xdr:sp macro="" textlink="">
        <xdr:nvSpPr>
          <xdr:cNvPr id="3" name="Rectangle: Rounded Corners 2">
            <a:extLst>
              <a:ext uri="{FF2B5EF4-FFF2-40B4-BE49-F238E27FC236}">
                <a16:creationId xmlns:a16="http://schemas.microsoft.com/office/drawing/2014/main" id="{CE65A9ED-E6D2-015B-9C5D-9F12786BC853}"/>
              </a:ext>
            </a:extLst>
          </xdr:cNvPr>
          <xdr:cNvSpPr/>
        </xdr:nvSpPr>
        <xdr:spPr>
          <a:xfrm>
            <a:off x="4076700" y="975360"/>
            <a:ext cx="3108960" cy="1089660"/>
          </a:xfrm>
          <a:prstGeom prst="roundRect">
            <a:avLst>
              <a:gd name="adj" fmla="val 15968"/>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 name="TextBox 3">
            <a:extLst>
              <a:ext uri="{FF2B5EF4-FFF2-40B4-BE49-F238E27FC236}">
                <a16:creationId xmlns:a16="http://schemas.microsoft.com/office/drawing/2014/main" id="{6949C5D3-8623-EF49-DA17-B512A4C8B07C}"/>
              </a:ext>
            </a:extLst>
          </xdr:cNvPr>
          <xdr:cNvSpPr txBox="1"/>
        </xdr:nvSpPr>
        <xdr:spPr>
          <a:xfrm>
            <a:off x="4191001" y="1112520"/>
            <a:ext cx="2215013" cy="27432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i="0" baseline="0">
                <a:solidFill>
                  <a:schemeClr val="bg2">
                    <a:lumMod val="50000"/>
                  </a:schemeClr>
                </a:solidFill>
              </a:rPr>
              <a:t>MOST SOLD PRODUCT</a:t>
            </a:r>
            <a:endParaRPr lang="en-US" sz="1200" b="1" i="0">
              <a:solidFill>
                <a:schemeClr val="bg2">
                  <a:lumMod val="50000"/>
                </a:schemeClr>
              </a:solidFill>
            </a:endParaRPr>
          </a:p>
        </xdr:txBody>
      </xdr:sp>
      <xdr:pic>
        <xdr:nvPicPr>
          <xdr:cNvPr id="15" name="Graphic 14" descr="Rupee">
            <a:extLst>
              <a:ext uri="{FF2B5EF4-FFF2-40B4-BE49-F238E27FC236}">
                <a16:creationId xmlns:a16="http://schemas.microsoft.com/office/drawing/2014/main" id="{B136FCC8-5859-EE56-4052-16D59014F934}"/>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6404610" y="1390650"/>
            <a:ext cx="259080" cy="259080"/>
          </a:xfrm>
          <a:prstGeom prst="rect">
            <a:avLst/>
          </a:prstGeom>
        </xdr:spPr>
      </xdr:pic>
      <xdr:sp macro="" textlink="'Pivot Tables'!E32">
        <xdr:nvSpPr>
          <xdr:cNvPr id="6" name="TextBox 5">
            <a:extLst>
              <a:ext uri="{FF2B5EF4-FFF2-40B4-BE49-F238E27FC236}">
                <a16:creationId xmlns:a16="http://schemas.microsoft.com/office/drawing/2014/main" id="{FB690009-956A-D713-95AB-91AF01D0B3A9}"/>
              </a:ext>
            </a:extLst>
          </xdr:cNvPr>
          <xdr:cNvSpPr txBox="1"/>
        </xdr:nvSpPr>
        <xdr:spPr>
          <a:xfrm>
            <a:off x="4189918" y="1390650"/>
            <a:ext cx="1823345" cy="39624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7D5691D2-49FE-4963-A8F7-98FBCA5EBA44}" type="TxLink">
              <a:rPr lang="en-US" sz="2000" b="0" i="0" u="none" strike="noStrike">
                <a:solidFill>
                  <a:srgbClr val="000000"/>
                </a:solidFill>
                <a:latin typeface="Calibri"/>
                <a:ea typeface="Calibri"/>
                <a:cs typeface="Calibri"/>
              </a:rPr>
              <a:pPr algn="l"/>
              <a:t>Product A</a:t>
            </a:fld>
            <a:endParaRPr lang="en-US" sz="2000" b="1" i="0">
              <a:solidFill>
                <a:schemeClr val="tx1">
                  <a:lumMod val="85000"/>
                  <a:lumOff val="15000"/>
                </a:schemeClr>
              </a:solidFill>
            </a:endParaRPr>
          </a:p>
        </xdr:txBody>
      </xdr:sp>
    </xdr:grpSp>
    <xdr:clientData/>
  </xdr:twoCellAnchor>
  <xdr:twoCellAnchor>
    <xdr:from>
      <xdr:col>16</xdr:col>
      <xdr:colOff>327660</xdr:colOff>
      <xdr:row>15</xdr:row>
      <xdr:rowOff>15240</xdr:rowOff>
    </xdr:from>
    <xdr:to>
      <xdr:col>21</xdr:col>
      <xdr:colOff>312420</xdr:colOff>
      <xdr:row>21</xdr:row>
      <xdr:rowOff>7620</xdr:rowOff>
    </xdr:to>
    <xdr:grpSp>
      <xdr:nvGrpSpPr>
        <xdr:cNvPr id="16" name="Group 15">
          <a:extLst>
            <a:ext uri="{FF2B5EF4-FFF2-40B4-BE49-F238E27FC236}">
              <a16:creationId xmlns:a16="http://schemas.microsoft.com/office/drawing/2014/main" id="{5F8BC365-E4FF-D224-738E-B516311CDBF9}"/>
            </a:ext>
          </a:extLst>
        </xdr:cNvPr>
        <xdr:cNvGrpSpPr/>
      </xdr:nvGrpSpPr>
      <xdr:grpSpPr>
        <a:xfrm>
          <a:off x="10081260" y="2842260"/>
          <a:ext cx="3032760" cy="1089660"/>
          <a:chOff x="4076700" y="975360"/>
          <a:chExt cx="3108960" cy="1089660"/>
        </a:xfrm>
        <a:solidFill>
          <a:schemeClr val="bg1">
            <a:lumMod val="95000"/>
          </a:schemeClr>
        </a:solidFill>
      </xdr:grpSpPr>
      <xdr:sp macro="" textlink="">
        <xdr:nvSpPr>
          <xdr:cNvPr id="17" name="Rectangle: Rounded Corners 16">
            <a:extLst>
              <a:ext uri="{FF2B5EF4-FFF2-40B4-BE49-F238E27FC236}">
                <a16:creationId xmlns:a16="http://schemas.microsoft.com/office/drawing/2014/main" id="{7EB4111D-4DD4-5B9D-A3DB-26C875CDDAF7}"/>
              </a:ext>
            </a:extLst>
          </xdr:cNvPr>
          <xdr:cNvSpPr/>
        </xdr:nvSpPr>
        <xdr:spPr>
          <a:xfrm>
            <a:off x="4076700" y="975360"/>
            <a:ext cx="3108960" cy="1089660"/>
          </a:xfrm>
          <a:prstGeom prst="roundRect">
            <a:avLst>
              <a:gd name="adj" fmla="val 15968"/>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8" name="TextBox 17">
            <a:extLst>
              <a:ext uri="{FF2B5EF4-FFF2-40B4-BE49-F238E27FC236}">
                <a16:creationId xmlns:a16="http://schemas.microsoft.com/office/drawing/2014/main" id="{C58BF28F-8131-DE19-6560-AD78BB0671CE}"/>
              </a:ext>
            </a:extLst>
          </xdr:cNvPr>
          <xdr:cNvSpPr txBox="1"/>
        </xdr:nvSpPr>
        <xdr:spPr>
          <a:xfrm>
            <a:off x="4191001" y="1112520"/>
            <a:ext cx="2417144" cy="27432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i="0" baseline="0">
                <a:solidFill>
                  <a:schemeClr val="bg2">
                    <a:lumMod val="50000"/>
                  </a:schemeClr>
                </a:solidFill>
              </a:rPr>
              <a:t>REGION WITH MOST SALES</a:t>
            </a:r>
            <a:endParaRPr lang="en-US" sz="1200" b="1" i="0">
              <a:solidFill>
                <a:schemeClr val="bg2">
                  <a:lumMod val="50000"/>
                </a:schemeClr>
              </a:solidFill>
            </a:endParaRPr>
          </a:p>
        </xdr:txBody>
      </xdr:sp>
      <xdr:pic>
        <xdr:nvPicPr>
          <xdr:cNvPr id="27" name="Graphic 26" descr="Rupee">
            <a:extLst>
              <a:ext uri="{FF2B5EF4-FFF2-40B4-BE49-F238E27FC236}">
                <a16:creationId xmlns:a16="http://schemas.microsoft.com/office/drawing/2014/main" id="{1F19A1FB-4E43-BFA4-8BB4-5863A9AC67E6}"/>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6404610" y="1390650"/>
            <a:ext cx="259080" cy="259080"/>
          </a:xfrm>
          <a:prstGeom prst="rect">
            <a:avLst/>
          </a:prstGeom>
        </xdr:spPr>
      </xdr:pic>
      <xdr:sp macro="" textlink="'Pivot Tables'!N32">
        <xdr:nvSpPr>
          <xdr:cNvPr id="29" name="TextBox 28">
            <a:extLst>
              <a:ext uri="{FF2B5EF4-FFF2-40B4-BE49-F238E27FC236}">
                <a16:creationId xmlns:a16="http://schemas.microsoft.com/office/drawing/2014/main" id="{5E1E74B7-2200-2945-BC92-62127370012F}"/>
              </a:ext>
            </a:extLst>
          </xdr:cNvPr>
          <xdr:cNvSpPr txBox="1"/>
        </xdr:nvSpPr>
        <xdr:spPr>
          <a:xfrm>
            <a:off x="4189918" y="1390650"/>
            <a:ext cx="1823345" cy="39624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10096C13-76D8-465E-BE8A-222A64A15374}" type="TxLink">
              <a:rPr lang="en-US" sz="2000" b="0" i="0" u="none" strike="noStrike">
                <a:solidFill>
                  <a:srgbClr val="000000"/>
                </a:solidFill>
                <a:latin typeface="Calibri"/>
                <a:ea typeface="Calibri"/>
                <a:cs typeface="Calibri"/>
              </a:rPr>
              <a:pPr algn="l"/>
              <a:t>North</a:t>
            </a:fld>
            <a:endParaRPr lang="en-US" sz="2000" b="1" i="0">
              <a:solidFill>
                <a:schemeClr val="tx1">
                  <a:lumMod val="85000"/>
                  <a:lumOff val="15000"/>
                </a:schemeClr>
              </a:solidFill>
            </a:endParaRPr>
          </a:p>
        </xdr:txBody>
      </xdr:sp>
    </xdr:grpSp>
    <xdr:clientData/>
  </xdr:twoCellAnchor>
  <xdr:twoCellAnchor>
    <xdr:from>
      <xdr:col>0</xdr:col>
      <xdr:colOff>0</xdr:colOff>
      <xdr:row>14</xdr:row>
      <xdr:rowOff>76200</xdr:rowOff>
    </xdr:from>
    <xdr:to>
      <xdr:col>10</xdr:col>
      <xdr:colOff>411480</xdr:colOff>
      <xdr:row>40</xdr:row>
      <xdr:rowOff>7620</xdr:rowOff>
    </xdr:to>
    <xdr:graphicFrame macro="">
      <xdr:nvGraphicFramePr>
        <xdr:cNvPr id="65" name="Chart 64">
          <a:extLst>
            <a:ext uri="{FF2B5EF4-FFF2-40B4-BE49-F238E27FC236}">
              <a16:creationId xmlns:a16="http://schemas.microsoft.com/office/drawing/2014/main" id="{699B4237-3DA1-4295-B3E7-7F20EEED1A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rajit Gharami" refreshedDate="45833.795335648145" createdVersion="8" refreshedVersion="8" minRefreshableVersion="3" recordCount="24" xr:uid="{A13201BA-7329-46DE-BCA6-B2C2414DCEBF}">
  <cacheSource type="worksheet">
    <worksheetSource name="sales_data"/>
  </cacheSource>
  <cacheFields count="5">
    <cacheField name="Month" numFmtId="0">
      <sharedItems count="6">
        <s v="Jan"/>
        <s v="Feb"/>
        <s v="Mar"/>
        <s v="Apr"/>
        <s v="May"/>
        <s v="Jun"/>
      </sharedItems>
    </cacheField>
    <cacheField name="Region" numFmtId="0">
      <sharedItems count="4">
        <s v="North"/>
        <s v="South"/>
        <s v="East"/>
        <s v="West"/>
      </sharedItems>
    </cacheField>
    <cacheField name="Product" numFmtId="0">
      <sharedItems count="4">
        <s v="Product A"/>
        <s v="Product B"/>
        <s v="Product C"/>
        <s v="Product D"/>
      </sharedItems>
    </cacheField>
    <cacheField name="Sales Target" numFmtId="0">
      <sharedItems containsSemiMixedTypes="0" containsString="0" containsNumber="1" containsInteger="1" minValue="70000" maxValue="105000"/>
    </cacheField>
    <cacheField name="Sales Achieved" numFmtId="0">
      <sharedItems containsSemiMixedTypes="0" containsString="0" containsNumber="1" containsInteger="1" minValue="69000" maxValue="103000"/>
    </cacheField>
  </cacheFields>
  <extLst>
    <ext xmlns:x14="http://schemas.microsoft.com/office/spreadsheetml/2009/9/main" uri="{725AE2AE-9491-48be-B2B4-4EB974FC3084}">
      <x14:pivotCacheDefinition pivotCacheId="70933190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4">
  <r>
    <x v="0"/>
    <x v="0"/>
    <x v="0"/>
    <n v="100000"/>
    <n v="92000"/>
  </r>
  <r>
    <x v="0"/>
    <x v="1"/>
    <x v="1"/>
    <n v="80000"/>
    <n v="87000"/>
  </r>
  <r>
    <x v="0"/>
    <x v="2"/>
    <x v="2"/>
    <n v="75000"/>
    <n v="69000"/>
  </r>
  <r>
    <x v="0"/>
    <x v="3"/>
    <x v="3"/>
    <n v="70000"/>
    <n v="72000"/>
  </r>
  <r>
    <x v="1"/>
    <x v="0"/>
    <x v="0"/>
    <n v="95000"/>
    <n v="97000"/>
  </r>
  <r>
    <x v="1"/>
    <x v="1"/>
    <x v="1"/>
    <n v="82000"/>
    <n v="81000"/>
  </r>
  <r>
    <x v="1"/>
    <x v="2"/>
    <x v="2"/>
    <n v="76000"/>
    <n v="74000"/>
  </r>
  <r>
    <x v="1"/>
    <x v="3"/>
    <x v="3"/>
    <n v="74000"/>
    <n v="75000"/>
  </r>
  <r>
    <x v="2"/>
    <x v="0"/>
    <x v="0"/>
    <n v="105000"/>
    <n v="103000"/>
  </r>
  <r>
    <x v="2"/>
    <x v="1"/>
    <x v="1"/>
    <n v="78000"/>
    <n v="80000"/>
  </r>
  <r>
    <x v="2"/>
    <x v="2"/>
    <x v="2"/>
    <n v="79000"/>
    <n v="72000"/>
  </r>
  <r>
    <x v="2"/>
    <x v="3"/>
    <x v="3"/>
    <n v="72000"/>
    <n v="71000"/>
  </r>
  <r>
    <x v="3"/>
    <x v="0"/>
    <x v="0"/>
    <n v="98000"/>
    <n v="96000"/>
  </r>
  <r>
    <x v="3"/>
    <x v="1"/>
    <x v="1"/>
    <n v="83000"/>
    <n v="85000"/>
  </r>
  <r>
    <x v="3"/>
    <x v="2"/>
    <x v="2"/>
    <n v="77000"/>
    <n v="75000"/>
  </r>
  <r>
    <x v="3"/>
    <x v="3"/>
    <x v="3"/>
    <n v="75000"/>
    <n v="74000"/>
  </r>
  <r>
    <x v="4"/>
    <x v="0"/>
    <x v="0"/>
    <n v="99000"/>
    <n v="98500"/>
  </r>
  <r>
    <x v="4"/>
    <x v="1"/>
    <x v="1"/>
    <n v="84000"/>
    <n v="83000"/>
  </r>
  <r>
    <x v="4"/>
    <x v="2"/>
    <x v="2"/>
    <n v="80000"/>
    <n v="81000"/>
  </r>
  <r>
    <x v="4"/>
    <x v="3"/>
    <x v="3"/>
    <n v="76000"/>
    <n v="77000"/>
  </r>
  <r>
    <x v="5"/>
    <x v="0"/>
    <x v="0"/>
    <n v="102000"/>
    <n v="101500"/>
  </r>
  <r>
    <x v="5"/>
    <x v="1"/>
    <x v="1"/>
    <n v="85000"/>
    <n v="86000"/>
  </r>
  <r>
    <x v="5"/>
    <x v="2"/>
    <x v="2"/>
    <n v="81000"/>
    <n v="80500"/>
  </r>
  <r>
    <x v="5"/>
    <x v="3"/>
    <x v="3"/>
    <n v="77000"/>
    <n v="79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F02DE38-CEEC-42DB-A431-FE9DABD5BB8F}"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D25:F30" firstHeaderRow="0" firstDataRow="1" firstDataCol="1"/>
  <pivotFields count="5">
    <pivotField showAll="0">
      <items count="7">
        <item x="0"/>
        <item x="1"/>
        <item x="2"/>
        <item x="3"/>
        <item x="4"/>
        <item x="5"/>
        <item t="default"/>
      </items>
    </pivotField>
    <pivotField showAll="0">
      <items count="5">
        <item x="2"/>
        <item x="0"/>
        <item x="1"/>
        <item x="3"/>
        <item t="default"/>
      </items>
    </pivotField>
    <pivotField axis="axisRow" showAll="0" sortType="descending">
      <items count="5">
        <item x="0"/>
        <item x="1"/>
        <item x="2"/>
        <item x="3"/>
        <item t="default"/>
      </items>
      <autoSortScope>
        <pivotArea dataOnly="0" outline="0" fieldPosition="0">
          <references count="1">
            <reference field="4294967294" count="1" selected="0">
              <x v="1"/>
            </reference>
          </references>
        </pivotArea>
      </autoSortScope>
    </pivotField>
    <pivotField dataField="1" showAll="0"/>
    <pivotField dataField="1" showAll="0"/>
  </pivotFields>
  <rowFields count="1">
    <field x="2"/>
  </rowFields>
  <rowItems count="5">
    <i>
      <x/>
    </i>
    <i>
      <x v="1"/>
    </i>
    <i>
      <x v="2"/>
    </i>
    <i>
      <x v="3"/>
    </i>
    <i t="grand">
      <x/>
    </i>
  </rowItems>
  <colFields count="1">
    <field x="-2"/>
  </colFields>
  <colItems count="2">
    <i>
      <x/>
    </i>
    <i i="1">
      <x v="1"/>
    </i>
  </colItems>
  <dataFields count="2">
    <dataField name="Sum of Sales Target" fld="3" baseField="0" baseItem="0"/>
    <dataField name="Sum of Sales Achieved" fld="4" baseField="2" baseItem="0"/>
  </dataFields>
  <chartFormats count="7">
    <chartFormat chart="2" format="0" series="1">
      <pivotArea type="data" outline="0" fieldPosition="0">
        <references count="1">
          <reference field="4294967294" count="1" selected="0">
            <x v="1"/>
          </reference>
        </references>
      </pivotArea>
    </chartFormat>
    <chartFormat chart="2" format="1">
      <pivotArea type="data" outline="0" fieldPosition="0">
        <references count="2">
          <reference field="4294967294" count="1" selected="0">
            <x v="1"/>
          </reference>
          <reference field="2" count="1" selected="0">
            <x v="2"/>
          </reference>
        </references>
      </pivotArea>
    </chartFormat>
    <chartFormat chart="6" format="2" series="1">
      <pivotArea type="data" outline="0" fieldPosition="0">
        <references count="1">
          <reference field="4294967294" count="1" selected="0">
            <x v="1"/>
          </reference>
        </references>
      </pivotArea>
    </chartFormat>
    <chartFormat chart="7" format="3" series="1">
      <pivotArea type="data" outline="0" fieldPosition="0">
        <references count="1">
          <reference field="4294967294" count="1" selected="0">
            <x v="1"/>
          </reference>
        </references>
      </pivotArea>
    </chartFormat>
    <chartFormat chart="7" format="4" series="1">
      <pivotArea type="data" outline="0" fieldPosition="0">
        <references count="1">
          <reference field="4294967294" count="1" selected="0">
            <x v="0"/>
          </reference>
        </references>
      </pivotArea>
    </chartFormat>
    <chartFormat chart="6" format="3"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EB4B360-52C5-4031-B650-966AC9B45BC2}"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8">
  <location ref="H17:J24" firstHeaderRow="0" firstDataRow="1" firstDataCol="1"/>
  <pivotFields count="5">
    <pivotField axis="axisRow" showAll="0">
      <items count="7">
        <item x="0"/>
        <item x="1"/>
        <item x="2"/>
        <item x="3"/>
        <item x="4"/>
        <item x="5"/>
        <item t="default"/>
      </items>
    </pivotField>
    <pivotField showAll="0">
      <items count="5">
        <item x="2"/>
        <item x="0"/>
        <item x="1"/>
        <item x="3"/>
        <item t="default"/>
      </items>
    </pivotField>
    <pivotField showAll="0">
      <items count="5">
        <item x="0"/>
        <item x="1"/>
        <item x="2"/>
        <item x="3"/>
        <item t="default"/>
      </items>
    </pivotField>
    <pivotField dataField="1" showAll="0"/>
    <pivotField dataField="1" showAll="0"/>
  </pivotFields>
  <rowFields count="1">
    <field x="0"/>
  </rowFields>
  <rowItems count="7">
    <i>
      <x/>
    </i>
    <i>
      <x v="1"/>
    </i>
    <i>
      <x v="2"/>
    </i>
    <i>
      <x v="3"/>
    </i>
    <i>
      <x v="4"/>
    </i>
    <i>
      <x v="5"/>
    </i>
    <i t="grand">
      <x/>
    </i>
  </rowItems>
  <colFields count="1">
    <field x="-2"/>
  </colFields>
  <colItems count="2">
    <i>
      <x/>
    </i>
    <i i="1">
      <x v="1"/>
    </i>
  </colItems>
  <dataFields count="2">
    <dataField name="Total Sales Target" fld="3" baseField="0" baseItem="0"/>
    <dataField name="Total Sales Achieved" fld="4" baseField="0" baseItem="0"/>
  </dataFields>
  <chartFormats count="4">
    <chartFormat chart="24" format="8" series="1">
      <pivotArea type="data" outline="0" fieldPosition="0">
        <references count="1">
          <reference field="4294967294" count="1" selected="0">
            <x v="0"/>
          </reference>
        </references>
      </pivotArea>
    </chartFormat>
    <chartFormat chart="24" format="9" series="1">
      <pivotArea type="data" outline="0" fieldPosition="0">
        <references count="1">
          <reference field="4294967294" count="1" selected="0">
            <x v="1"/>
          </reference>
        </references>
      </pivotArea>
    </chartFormat>
    <chartFormat chart="26" format="12" series="1">
      <pivotArea type="data" outline="0" fieldPosition="0">
        <references count="1">
          <reference field="4294967294" count="1" selected="0">
            <x v="0"/>
          </reference>
        </references>
      </pivotArea>
    </chartFormat>
    <chartFormat chart="26" format="13"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56F8EB6-EA15-4FDD-B568-A3026681DC06}"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L17:N22" firstHeaderRow="0" firstDataRow="1" firstDataCol="1"/>
  <pivotFields count="5">
    <pivotField showAll="0">
      <items count="7">
        <item x="0"/>
        <item x="1"/>
        <item x="2"/>
        <item x="3"/>
        <item x="4"/>
        <item x="5"/>
        <item t="default"/>
      </items>
    </pivotField>
    <pivotField axis="axisRow" showAll="0">
      <items count="5">
        <item x="2"/>
        <item x="0"/>
        <item x="1"/>
        <item x="3"/>
        <item t="default"/>
      </items>
    </pivotField>
    <pivotField showAll="0">
      <items count="5">
        <item x="0"/>
        <item x="1"/>
        <item x="2"/>
        <item x="3"/>
        <item t="default"/>
      </items>
    </pivotField>
    <pivotField dataField="1" showAll="0"/>
    <pivotField dataField="1" showAll="0"/>
  </pivotFields>
  <rowFields count="1">
    <field x="1"/>
  </rowFields>
  <rowItems count="5">
    <i>
      <x/>
    </i>
    <i>
      <x v="1"/>
    </i>
    <i>
      <x v="2"/>
    </i>
    <i>
      <x v="3"/>
    </i>
    <i t="grand">
      <x/>
    </i>
  </rowItems>
  <colFields count="1">
    <field x="-2"/>
  </colFields>
  <colItems count="2">
    <i>
      <x/>
    </i>
    <i i="1">
      <x v="1"/>
    </i>
  </colItems>
  <dataFields count="2">
    <dataField name="Total Sales Target" fld="3" baseField="0" baseItem="0"/>
    <dataField name="Total Sales Achieved" fld="4" baseField="0" baseItem="0"/>
  </dataFields>
  <chartFormats count="6">
    <chartFormat chart="5" format="12" series="1">
      <pivotArea type="data" outline="0" fieldPosition="0">
        <references count="1">
          <reference field="4294967294" count="1" selected="0">
            <x v="0"/>
          </reference>
        </references>
      </pivotArea>
    </chartFormat>
    <chartFormat chart="5" format="13" series="1">
      <pivotArea type="data" outline="0" fieldPosition="0">
        <references count="1">
          <reference field="4294967294" count="1" selected="0">
            <x v="1"/>
          </reference>
        </references>
      </pivotArea>
    </chartFormat>
    <chartFormat chart="5" format="14">
      <pivotArea type="data" outline="0" fieldPosition="0">
        <references count="2">
          <reference field="4294967294" count="1" selected="0">
            <x v="1"/>
          </reference>
          <reference field="1" count="1" selected="0">
            <x v="0"/>
          </reference>
        </references>
      </pivotArea>
    </chartFormat>
    <chartFormat chart="5" format="15">
      <pivotArea type="data" outline="0" fieldPosition="0">
        <references count="2">
          <reference field="4294967294" count="1" selected="0">
            <x v="1"/>
          </reference>
          <reference field="1" count="1" selected="0">
            <x v="1"/>
          </reference>
        </references>
      </pivotArea>
    </chartFormat>
    <chartFormat chart="5" format="16">
      <pivotArea type="data" outline="0" fieldPosition="0">
        <references count="2">
          <reference field="4294967294" count="1" selected="0">
            <x v="1"/>
          </reference>
          <reference field="1" count="1" selected="0">
            <x v="2"/>
          </reference>
        </references>
      </pivotArea>
    </chartFormat>
    <chartFormat chart="5" format="17">
      <pivotArea type="data" outline="0" fieldPosition="0">
        <references count="2">
          <reference field="4294967294" count="1" selected="0">
            <x v="1"/>
          </reference>
          <reference field="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78F5A6E-7E4B-487C-A34C-3359DFB65B83}"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D17:F22" firstHeaderRow="0" firstDataRow="1" firstDataCol="1"/>
  <pivotFields count="5">
    <pivotField showAll="0">
      <items count="7">
        <item x="0"/>
        <item x="1"/>
        <item x="2"/>
        <item x="3"/>
        <item x="4"/>
        <item x="5"/>
        <item t="default"/>
      </items>
    </pivotField>
    <pivotField showAll="0">
      <items count="5">
        <item x="2"/>
        <item x="0"/>
        <item x="1"/>
        <item x="3"/>
        <item t="default"/>
      </items>
    </pivotField>
    <pivotField axis="axisRow" showAll="0">
      <items count="5">
        <item x="0"/>
        <item x="1"/>
        <item x="2"/>
        <item x="3"/>
        <item t="default"/>
      </items>
    </pivotField>
    <pivotField dataField="1" showAll="0"/>
    <pivotField dataField="1" showAll="0"/>
  </pivotFields>
  <rowFields count="1">
    <field x="2"/>
  </rowFields>
  <rowItems count="5">
    <i>
      <x/>
    </i>
    <i>
      <x v="1"/>
    </i>
    <i>
      <x v="2"/>
    </i>
    <i>
      <x v="3"/>
    </i>
    <i t="grand">
      <x/>
    </i>
  </rowItems>
  <colFields count="1">
    <field x="-2"/>
  </colFields>
  <colItems count="2">
    <i>
      <x/>
    </i>
    <i i="1">
      <x v="1"/>
    </i>
  </colItems>
  <dataFields count="2">
    <dataField name="Sum of Sales Achieved" fld="4" baseField="2" baseItem="0"/>
    <dataField name="Sum of Sales Target" fld="3" baseField="0" baseItem="0"/>
  </dataFields>
  <chartFormats count="7">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2" count="1" selected="0">
            <x v="2"/>
          </reference>
        </references>
      </pivotArea>
    </chartFormat>
    <chartFormat chart="6" format="2" series="1">
      <pivotArea type="data" outline="0" fieldPosition="0">
        <references count="1">
          <reference field="4294967294" count="1" selected="0">
            <x v="0"/>
          </reference>
        </references>
      </pivotArea>
    </chartFormat>
    <chartFormat chart="7" format="3"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1"/>
          </reference>
        </references>
      </pivotArea>
    </chartFormat>
    <chartFormat chart="6" format="3" series="1">
      <pivotArea type="data" outline="0" fieldPosition="0">
        <references count="1">
          <reference field="4294967294" count="1" selected="0">
            <x v="1"/>
          </reference>
        </references>
      </pivotArea>
    </chartFormat>
    <chartFormat chart="2" format="2"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E767B33-C442-4EA6-8B5C-DC05943B9F54}"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chartFormat="9">
  <location ref="L25:N30" firstHeaderRow="0" firstDataRow="1" firstDataCol="1"/>
  <pivotFields count="5">
    <pivotField showAll="0">
      <items count="7">
        <item x="0"/>
        <item x="1"/>
        <item x="2"/>
        <item x="3"/>
        <item x="4"/>
        <item x="5"/>
        <item t="default"/>
      </items>
    </pivotField>
    <pivotField axis="axisRow" showAll="0" sortType="descending">
      <items count="5">
        <item x="2"/>
        <item x="0"/>
        <item x="1"/>
        <item x="3"/>
        <item t="default"/>
      </items>
      <autoSortScope>
        <pivotArea dataOnly="0" outline="0" fieldPosition="0">
          <references count="1">
            <reference field="4294967294" count="1" selected="0">
              <x v="1"/>
            </reference>
          </references>
        </pivotArea>
      </autoSortScope>
    </pivotField>
    <pivotField showAll="0">
      <items count="5">
        <item x="0"/>
        <item x="1"/>
        <item x="2"/>
        <item x="3"/>
        <item t="default"/>
      </items>
    </pivotField>
    <pivotField dataField="1" showAll="0"/>
    <pivotField dataField="1" showAll="0"/>
  </pivotFields>
  <rowFields count="1">
    <field x="1"/>
  </rowFields>
  <rowItems count="5">
    <i>
      <x v="1"/>
    </i>
    <i>
      <x v="2"/>
    </i>
    <i>
      <x/>
    </i>
    <i>
      <x v="3"/>
    </i>
    <i t="grand">
      <x/>
    </i>
  </rowItems>
  <colFields count="1">
    <field x="-2"/>
  </colFields>
  <colItems count="2">
    <i>
      <x/>
    </i>
    <i i="1">
      <x v="1"/>
    </i>
  </colItems>
  <dataFields count="2">
    <dataField name="Total Sales Target" fld="3" baseField="0" baseItem="0"/>
    <dataField name="Total Sales Achieved" fld="4" baseField="0" baseItem="0"/>
  </dataFields>
  <chartFormats count="6">
    <chartFormat chart="5" format="12" series="1">
      <pivotArea type="data" outline="0" fieldPosition="0">
        <references count="1">
          <reference field="4294967294" count="1" selected="0">
            <x v="0"/>
          </reference>
        </references>
      </pivotArea>
    </chartFormat>
    <chartFormat chart="5" format="13" series="1">
      <pivotArea type="data" outline="0" fieldPosition="0">
        <references count="1">
          <reference field="4294967294" count="1" selected="0">
            <x v="1"/>
          </reference>
        </references>
      </pivotArea>
    </chartFormat>
    <chartFormat chart="5" format="14">
      <pivotArea type="data" outline="0" fieldPosition="0">
        <references count="2">
          <reference field="4294967294" count="1" selected="0">
            <x v="1"/>
          </reference>
          <reference field="1" count="1" selected="0">
            <x v="0"/>
          </reference>
        </references>
      </pivotArea>
    </chartFormat>
    <chartFormat chart="5" format="15">
      <pivotArea type="data" outline="0" fieldPosition="0">
        <references count="2">
          <reference field="4294967294" count="1" selected="0">
            <x v="1"/>
          </reference>
          <reference field="1" count="1" selected="0">
            <x v="1"/>
          </reference>
        </references>
      </pivotArea>
    </chartFormat>
    <chartFormat chart="5" format="16">
      <pivotArea type="data" outline="0" fieldPosition="0">
        <references count="2">
          <reference field="4294967294" count="1" selected="0">
            <x v="1"/>
          </reference>
          <reference field="1" count="1" selected="0">
            <x v="2"/>
          </reference>
        </references>
      </pivotArea>
    </chartFormat>
    <chartFormat chart="5" format="17">
      <pivotArea type="data" outline="0" fieldPosition="0">
        <references count="2">
          <reference field="4294967294" count="1" selected="0">
            <x v="1"/>
          </reference>
          <reference field="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28FF4901-87F1-4D9B-8D3F-FFFAB79869FF}" sourceName="Month">
  <pivotTables>
    <pivotTable tabId="2" name="PivotTable8"/>
    <pivotTable tabId="2" name="PivotTable9"/>
    <pivotTable tabId="2" name="PivotTable10"/>
    <pivotTable tabId="2" name="PivotTable1"/>
    <pivotTable tabId="2" name="PivotTable2"/>
  </pivotTables>
  <data>
    <tabular pivotCacheId="709331904">
      <items count="6">
        <i x="0" s="1"/>
        <i x="1" s="1"/>
        <i x="2" s="1"/>
        <i x="3" s="1"/>
        <i x="4" s="1"/>
        <i x="5"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0286F4E-821B-435D-AFB9-A2E0ACD0B5C9}" sourceName="Region">
  <pivotTables>
    <pivotTable tabId="2" name="PivotTable8"/>
    <pivotTable tabId="2" name="PivotTable9"/>
    <pivotTable tabId="2" name="PivotTable10"/>
    <pivotTable tabId="2" name="PivotTable1"/>
    <pivotTable tabId="2" name="PivotTable2"/>
  </pivotTables>
  <data>
    <tabular pivotCacheId="709331904">
      <items count="4">
        <i x="2" s="1"/>
        <i x="0"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F4B3ED03-CB41-4739-9C5B-A4507C6B5BD3}" cache="Slicer_Month" caption="Month" columnCount="6" rowHeight="365760"/>
  <slicer name="Region" xr10:uid="{F37A2153-241B-43B7-A113-E8810B4D88D3}" cache="Slicer_Region" caption="Region" columnCount="4" rowHeight="36576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CB63CA0-041F-4D19-A68A-CCC9ACEE9133}" name="sales_data" displayName="sales_data" ref="A1:E25" totalsRowShown="0" headerRowDxfId="6" dataDxfId="5">
  <autoFilter ref="A1:E25" xr:uid="{1CB63CA0-041F-4D19-A68A-CCC9ACEE9133}"/>
  <tableColumns count="5">
    <tableColumn id="1" xr3:uid="{238B9F6F-77B1-4636-AF09-52FF4463A67D}" name="Month" dataDxfId="4"/>
    <tableColumn id="2" xr3:uid="{7911CA24-68DA-4F84-A6A8-66670EEC46E4}" name="Region" dataDxfId="3"/>
    <tableColumn id="3" xr3:uid="{FC820859-C618-4C9F-BB65-855A9125FE69}" name="Product" dataDxfId="2"/>
    <tableColumn id="4" xr3:uid="{A97F6150-CA45-4403-844B-9CC332DAC09B}" name="Sales Target" dataDxfId="1"/>
    <tableColumn id="5" xr3:uid="{4651617E-A0A6-4E01-B3AA-13990844AAC0}" name="Sales Achieved"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EAB49E-FE0D-4FEE-842D-8D51956D9ADF}">
  <dimension ref="A1:E25"/>
  <sheetViews>
    <sheetView workbookViewId="0">
      <selection activeCell="F11" sqref="F11"/>
    </sheetView>
  </sheetViews>
  <sheetFormatPr defaultRowHeight="14.4" x14ac:dyDescent="0.3"/>
  <cols>
    <col min="1" max="5" width="20.77734375" customWidth="1"/>
  </cols>
  <sheetData>
    <row r="1" spans="1:5" x14ac:dyDescent="0.3">
      <c r="A1" s="1" t="s">
        <v>0</v>
      </c>
      <c r="B1" s="1" t="s">
        <v>1</v>
      </c>
      <c r="C1" s="1" t="s">
        <v>2</v>
      </c>
      <c r="D1" s="1" t="s">
        <v>3</v>
      </c>
      <c r="E1" s="1" t="s">
        <v>4</v>
      </c>
    </row>
    <row r="2" spans="1:5" x14ac:dyDescent="0.3">
      <c r="A2" s="1" t="s">
        <v>5</v>
      </c>
      <c r="B2" s="1" t="s">
        <v>6</v>
      </c>
      <c r="C2" s="1" t="s">
        <v>7</v>
      </c>
      <c r="D2" s="1">
        <v>100000</v>
      </c>
      <c r="E2" s="1">
        <v>92000</v>
      </c>
    </row>
    <row r="3" spans="1:5" x14ac:dyDescent="0.3">
      <c r="A3" s="1" t="s">
        <v>5</v>
      </c>
      <c r="B3" s="1" t="s">
        <v>8</v>
      </c>
      <c r="C3" s="1" t="s">
        <v>9</v>
      </c>
      <c r="D3" s="1">
        <v>80000</v>
      </c>
      <c r="E3" s="1">
        <v>87000</v>
      </c>
    </row>
    <row r="4" spans="1:5" x14ac:dyDescent="0.3">
      <c r="A4" s="1" t="s">
        <v>5</v>
      </c>
      <c r="B4" s="1" t="s">
        <v>10</v>
      </c>
      <c r="C4" s="1" t="s">
        <v>11</v>
      </c>
      <c r="D4" s="1">
        <v>75000</v>
      </c>
      <c r="E4" s="1">
        <v>69000</v>
      </c>
    </row>
    <row r="5" spans="1:5" x14ac:dyDescent="0.3">
      <c r="A5" s="1" t="s">
        <v>5</v>
      </c>
      <c r="B5" s="1" t="s">
        <v>12</v>
      </c>
      <c r="C5" s="1" t="s">
        <v>13</v>
      </c>
      <c r="D5" s="1">
        <v>70000</v>
      </c>
      <c r="E5" s="1">
        <v>72000</v>
      </c>
    </row>
    <row r="6" spans="1:5" x14ac:dyDescent="0.3">
      <c r="A6" s="1" t="s">
        <v>14</v>
      </c>
      <c r="B6" s="1" t="s">
        <v>6</v>
      </c>
      <c r="C6" s="1" t="s">
        <v>7</v>
      </c>
      <c r="D6" s="1">
        <v>95000</v>
      </c>
      <c r="E6" s="1">
        <v>97000</v>
      </c>
    </row>
    <row r="7" spans="1:5" x14ac:dyDescent="0.3">
      <c r="A7" s="1" t="s">
        <v>14</v>
      </c>
      <c r="B7" s="1" t="s">
        <v>8</v>
      </c>
      <c r="C7" s="1" t="s">
        <v>9</v>
      </c>
      <c r="D7" s="1">
        <v>82000</v>
      </c>
      <c r="E7" s="1">
        <v>81000</v>
      </c>
    </row>
    <row r="8" spans="1:5" x14ac:dyDescent="0.3">
      <c r="A8" s="1" t="s">
        <v>14</v>
      </c>
      <c r="B8" s="1" t="s">
        <v>10</v>
      </c>
      <c r="C8" s="1" t="s">
        <v>11</v>
      </c>
      <c r="D8" s="1">
        <v>76000</v>
      </c>
      <c r="E8" s="1">
        <v>74000</v>
      </c>
    </row>
    <row r="9" spans="1:5" x14ac:dyDescent="0.3">
      <c r="A9" s="1" t="s">
        <v>14</v>
      </c>
      <c r="B9" s="1" t="s">
        <v>12</v>
      </c>
      <c r="C9" s="1" t="s">
        <v>13</v>
      </c>
      <c r="D9" s="1">
        <v>74000</v>
      </c>
      <c r="E9" s="1">
        <v>75000</v>
      </c>
    </row>
    <row r="10" spans="1:5" x14ac:dyDescent="0.3">
      <c r="A10" s="1" t="s">
        <v>15</v>
      </c>
      <c r="B10" s="1" t="s">
        <v>6</v>
      </c>
      <c r="C10" s="1" t="s">
        <v>7</v>
      </c>
      <c r="D10" s="1">
        <v>105000</v>
      </c>
      <c r="E10" s="1">
        <v>103000</v>
      </c>
    </row>
    <row r="11" spans="1:5" x14ac:dyDescent="0.3">
      <c r="A11" s="1" t="s">
        <v>15</v>
      </c>
      <c r="B11" s="1" t="s">
        <v>8</v>
      </c>
      <c r="C11" s="1" t="s">
        <v>9</v>
      </c>
      <c r="D11" s="1">
        <v>78000</v>
      </c>
      <c r="E11" s="1">
        <v>80000</v>
      </c>
    </row>
    <row r="12" spans="1:5" x14ac:dyDescent="0.3">
      <c r="A12" s="1" t="s">
        <v>15</v>
      </c>
      <c r="B12" s="1" t="s">
        <v>10</v>
      </c>
      <c r="C12" s="1" t="s">
        <v>11</v>
      </c>
      <c r="D12" s="1">
        <v>79000</v>
      </c>
      <c r="E12" s="1">
        <v>72000</v>
      </c>
    </row>
    <row r="13" spans="1:5" x14ac:dyDescent="0.3">
      <c r="A13" s="1" t="s">
        <v>15</v>
      </c>
      <c r="B13" s="1" t="s">
        <v>12</v>
      </c>
      <c r="C13" s="1" t="s">
        <v>13</v>
      </c>
      <c r="D13" s="1">
        <v>72000</v>
      </c>
      <c r="E13" s="1">
        <v>71000</v>
      </c>
    </row>
    <row r="14" spans="1:5" x14ac:dyDescent="0.3">
      <c r="A14" s="1" t="s">
        <v>16</v>
      </c>
      <c r="B14" s="1" t="s">
        <v>6</v>
      </c>
      <c r="C14" s="1" t="s">
        <v>7</v>
      </c>
      <c r="D14" s="1">
        <v>98000</v>
      </c>
      <c r="E14" s="1">
        <v>96000</v>
      </c>
    </row>
    <row r="15" spans="1:5" x14ac:dyDescent="0.3">
      <c r="A15" s="1" t="s">
        <v>16</v>
      </c>
      <c r="B15" s="1" t="s">
        <v>8</v>
      </c>
      <c r="C15" s="1" t="s">
        <v>9</v>
      </c>
      <c r="D15" s="1">
        <v>83000</v>
      </c>
      <c r="E15" s="1">
        <v>85000</v>
      </c>
    </row>
    <row r="16" spans="1:5" x14ac:dyDescent="0.3">
      <c r="A16" s="1" t="s">
        <v>16</v>
      </c>
      <c r="B16" s="1" t="s">
        <v>10</v>
      </c>
      <c r="C16" s="1" t="s">
        <v>11</v>
      </c>
      <c r="D16" s="1">
        <v>77000</v>
      </c>
      <c r="E16" s="1">
        <v>75000</v>
      </c>
    </row>
    <row r="17" spans="1:5" x14ac:dyDescent="0.3">
      <c r="A17" s="1" t="s">
        <v>16</v>
      </c>
      <c r="B17" s="1" t="s">
        <v>12</v>
      </c>
      <c r="C17" s="1" t="s">
        <v>13</v>
      </c>
      <c r="D17" s="1">
        <v>75000</v>
      </c>
      <c r="E17" s="1">
        <v>74000</v>
      </c>
    </row>
    <row r="18" spans="1:5" x14ac:dyDescent="0.3">
      <c r="A18" s="1" t="s">
        <v>17</v>
      </c>
      <c r="B18" s="1" t="s">
        <v>6</v>
      </c>
      <c r="C18" s="1" t="s">
        <v>7</v>
      </c>
      <c r="D18" s="1">
        <v>99000</v>
      </c>
      <c r="E18" s="1">
        <v>98500</v>
      </c>
    </row>
    <row r="19" spans="1:5" x14ac:dyDescent="0.3">
      <c r="A19" s="1" t="s">
        <v>17</v>
      </c>
      <c r="B19" s="1" t="s">
        <v>8</v>
      </c>
      <c r="C19" s="1" t="s">
        <v>9</v>
      </c>
      <c r="D19" s="1">
        <v>84000</v>
      </c>
      <c r="E19" s="1">
        <v>83000</v>
      </c>
    </row>
    <row r="20" spans="1:5" x14ac:dyDescent="0.3">
      <c r="A20" s="1" t="s">
        <v>17</v>
      </c>
      <c r="B20" s="1" t="s">
        <v>10</v>
      </c>
      <c r="C20" s="1" t="s">
        <v>11</v>
      </c>
      <c r="D20" s="1">
        <v>80000</v>
      </c>
      <c r="E20" s="1">
        <v>81000</v>
      </c>
    </row>
    <row r="21" spans="1:5" x14ac:dyDescent="0.3">
      <c r="A21" s="1" t="s">
        <v>17</v>
      </c>
      <c r="B21" s="1" t="s">
        <v>12</v>
      </c>
      <c r="C21" s="1" t="s">
        <v>13</v>
      </c>
      <c r="D21" s="1">
        <v>76000</v>
      </c>
      <c r="E21" s="1">
        <v>77000</v>
      </c>
    </row>
    <row r="22" spans="1:5" x14ac:dyDescent="0.3">
      <c r="A22" s="1" t="s">
        <v>18</v>
      </c>
      <c r="B22" s="1" t="s">
        <v>6</v>
      </c>
      <c r="C22" s="1" t="s">
        <v>7</v>
      </c>
      <c r="D22" s="1">
        <v>102000</v>
      </c>
      <c r="E22" s="1">
        <v>101500</v>
      </c>
    </row>
    <row r="23" spans="1:5" x14ac:dyDescent="0.3">
      <c r="A23" s="1" t="s">
        <v>18</v>
      </c>
      <c r="B23" s="1" t="s">
        <v>8</v>
      </c>
      <c r="C23" s="1" t="s">
        <v>9</v>
      </c>
      <c r="D23" s="1">
        <v>85000</v>
      </c>
      <c r="E23" s="1">
        <v>86000</v>
      </c>
    </row>
    <row r="24" spans="1:5" x14ac:dyDescent="0.3">
      <c r="A24" s="1" t="s">
        <v>18</v>
      </c>
      <c r="B24" s="1" t="s">
        <v>10</v>
      </c>
      <c r="C24" s="1" t="s">
        <v>11</v>
      </c>
      <c r="D24" s="1">
        <v>81000</v>
      </c>
      <c r="E24" s="1">
        <v>80500</v>
      </c>
    </row>
    <row r="25" spans="1:5" x14ac:dyDescent="0.3">
      <c r="A25" s="1" t="s">
        <v>18</v>
      </c>
      <c r="B25" s="1" t="s">
        <v>12</v>
      </c>
      <c r="C25" s="1" t="s">
        <v>13</v>
      </c>
      <c r="D25" s="1">
        <v>77000</v>
      </c>
      <c r="E25" s="1">
        <v>79000</v>
      </c>
    </row>
  </sheetData>
  <sheetProtection algorithmName="SHA-512" hashValue="oVXv4rDme63SzhBd4DlWHkIGgqgCqGaA2uWbPzuikfHfNNBxhmMhco81MpF/VJcwqtpl5GcKItWiMn6xolmYkQ==" saltValue="kAF9AD4yZ5aQaj7kkqUKQA==" spinCount="100000" sheet="1" objects="1" scenarios="1"/>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A9960F-BB59-49E4-A2D5-D8802F35B0C7}">
  <dimension ref="D17:O38"/>
  <sheetViews>
    <sheetView topLeftCell="A11" workbookViewId="0">
      <selection activeCell="E35" sqref="E35"/>
    </sheetView>
  </sheetViews>
  <sheetFormatPr defaultRowHeight="14.4" x14ac:dyDescent="0.3"/>
  <cols>
    <col min="3" max="3" width="10.77734375" bestFit="1" customWidth="1"/>
    <col min="4" max="4" width="12.5546875" bestFit="1" customWidth="1"/>
    <col min="5" max="5" width="17.6640625" bestFit="1" customWidth="1"/>
    <col min="6" max="6" width="20.109375" bestFit="1" customWidth="1"/>
    <col min="8" max="8" width="12.5546875" bestFit="1" customWidth="1"/>
    <col min="9" max="9" width="15.77734375" bestFit="1" customWidth="1"/>
    <col min="10" max="10" width="18.33203125" bestFit="1" customWidth="1"/>
    <col min="12" max="12" width="12.5546875" bestFit="1" customWidth="1"/>
    <col min="13" max="13" width="15.77734375" bestFit="1" customWidth="1"/>
    <col min="14" max="15" width="18.33203125" bestFit="1" customWidth="1"/>
  </cols>
  <sheetData>
    <row r="17" spans="4:14" x14ac:dyDescent="0.3">
      <c r="D17" s="2" t="s">
        <v>19</v>
      </c>
      <c r="E17" t="s">
        <v>22</v>
      </c>
      <c r="F17" t="s">
        <v>21</v>
      </c>
      <c r="H17" s="2" t="s">
        <v>19</v>
      </c>
      <c r="I17" t="s">
        <v>23</v>
      </c>
      <c r="J17" t="s">
        <v>24</v>
      </c>
      <c r="L17" s="2" t="s">
        <v>19</v>
      </c>
      <c r="M17" t="s">
        <v>23</v>
      </c>
      <c r="N17" t="s">
        <v>24</v>
      </c>
    </row>
    <row r="18" spans="4:14" x14ac:dyDescent="0.3">
      <c r="D18" s="3" t="s">
        <v>7</v>
      </c>
      <c r="E18">
        <v>588000</v>
      </c>
      <c r="F18">
        <v>599000</v>
      </c>
      <c r="H18" s="3" t="s">
        <v>5</v>
      </c>
      <c r="I18">
        <v>325000</v>
      </c>
      <c r="J18">
        <v>320000</v>
      </c>
      <c r="L18" s="3" t="s">
        <v>10</v>
      </c>
      <c r="M18">
        <v>468000</v>
      </c>
      <c r="N18">
        <v>451500</v>
      </c>
    </row>
    <row r="19" spans="4:14" x14ac:dyDescent="0.3">
      <c r="D19" s="3" t="s">
        <v>9</v>
      </c>
      <c r="E19">
        <v>502000</v>
      </c>
      <c r="F19">
        <v>492000</v>
      </c>
      <c r="H19" s="3" t="s">
        <v>14</v>
      </c>
      <c r="I19">
        <v>327000</v>
      </c>
      <c r="J19">
        <v>327000</v>
      </c>
      <c r="L19" s="3" t="s">
        <v>6</v>
      </c>
      <c r="M19">
        <v>599000</v>
      </c>
      <c r="N19">
        <v>588000</v>
      </c>
    </row>
    <row r="20" spans="4:14" x14ac:dyDescent="0.3">
      <c r="D20" s="3" t="s">
        <v>11</v>
      </c>
      <c r="E20">
        <v>451500</v>
      </c>
      <c r="F20">
        <v>468000</v>
      </c>
      <c r="H20" s="3" t="s">
        <v>15</v>
      </c>
      <c r="I20">
        <v>334000</v>
      </c>
      <c r="J20">
        <v>326000</v>
      </c>
      <c r="L20" s="3" t="s">
        <v>8</v>
      </c>
      <c r="M20">
        <v>492000</v>
      </c>
      <c r="N20">
        <v>502000</v>
      </c>
    </row>
    <row r="21" spans="4:14" x14ac:dyDescent="0.3">
      <c r="D21" s="3" t="s">
        <v>13</v>
      </c>
      <c r="E21">
        <v>448000</v>
      </c>
      <c r="F21">
        <v>444000</v>
      </c>
      <c r="H21" s="3" t="s">
        <v>16</v>
      </c>
      <c r="I21">
        <v>333000</v>
      </c>
      <c r="J21">
        <v>330000</v>
      </c>
      <c r="L21" s="3" t="s">
        <v>12</v>
      </c>
      <c r="M21">
        <v>444000</v>
      </c>
      <c r="N21">
        <v>448000</v>
      </c>
    </row>
    <row r="22" spans="4:14" x14ac:dyDescent="0.3">
      <c r="D22" s="3" t="s">
        <v>20</v>
      </c>
      <c r="E22">
        <v>1989500</v>
      </c>
      <c r="F22">
        <v>2003000</v>
      </c>
      <c r="H22" s="3" t="s">
        <v>17</v>
      </c>
      <c r="I22">
        <v>339000</v>
      </c>
      <c r="J22">
        <v>339500</v>
      </c>
      <c r="L22" s="3" t="s">
        <v>20</v>
      </c>
      <c r="M22">
        <v>2003000</v>
      </c>
      <c r="N22">
        <v>1989500</v>
      </c>
    </row>
    <row r="23" spans="4:14" x14ac:dyDescent="0.3">
      <c r="H23" s="3" t="s">
        <v>18</v>
      </c>
      <c r="I23">
        <v>345000</v>
      </c>
      <c r="J23">
        <v>347000</v>
      </c>
    </row>
    <row r="24" spans="4:14" x14ac:dyDescent="0.3">
      <c r="H24" s="3" t="s">
        <v>20</v>
      </c>
      <c r="I24">
        <v>2003000</v>
      </c>
      <c r="J24">
        <v>1989500</v>
      </c>
    </row>
    <row r="25" spans="4:14" x14ac:dyDescent="0.3">
      <c r="D25" s="2" t="s">
        <v>19</v>
      </c>
      <c r="E25" t="s">
        <v>21</v>
      </c>
      <c r="F25" t="s">
        <v>22</v>
      </c>
      <c r="L25" s="2" t="s">
        <v>19</v>
      </c>
      <c r="M25" t="s">
        <v>23</v>
      </c>
      <c r="N25" t="s">
        <v>24</v>
      </c>
    </row>
    <row r="26" spans="4:14" x14ac:dyDescent="0.3">
      <c r="D26" s="3" t="s">
        <v>7</v>
      </c>
      <c r="E26">
        <v>599000</v>
      </c>
      <c r="F26">
        <v>588000</v>
      </c>
      <c r="I26" s="6">
        <f>GETPIVOTDATA("Total Sales Target",$H$17)</f>
        <v>2003000</v>
      </c>
      <c r="J26" s="6">
        <f>GETPIVOTDATA("Total Sales Achieved",$H$17)</f>
        <v>1989500</v>
      </c>
      <c r="L26" s="3" t="s">
        <v>6</v>
      </c>
      <c r="M26">
        <v>599000</v>
      </c>
      <c r="N26">
        <v>588000</v>
      </c>
    </row>
    <row r="27" spans="4:14" x14ac:dyDescent="0.3">
      <c r="D27" s="3" t="s">
        <v>9</v>
      </c>
      <c r="E27">
        <v>492000</v>
      </c>
      <c r="F27">
        <v>502000</v>
      </c>
      <c r="J27" s="6">
        <f>IF(I26-J26&lt;0,0,I26-J26)</f>
        <v>13500</v>
      </c>
      <c r="L27" s="3" t="s">
        <v>8</v>
      </c>
      <c r="M27">
        <v>492000</v>
      </c>
      <c r="N27">
        <v>502000</v>
      </c>
    </row>
    <row r="28" spans="4:14" x14ac:dyDescent="0.3">
      <c r="D28" s="3" t="s">
        <v>11</v>
      </c>
      <c r="E28">
        <v>468000</v>
      </c>
      <c r="F28">
        <v>451500</v>
      </c>
      <c r="J28" s="7">
        <f>J26/I26</f>
        <v>0.99326010983524715</v>
      </c>
      <c r="L28" s="3" t="s">
        <v>10</v>
      </c>
      <c r="M28">
        <v>468000</v>
      </c>
      <c r="N28">
        <v>451500</v>
      </c>
    </row>
    <row r="29" spans="4:14" x14ac:dyDescent="0.3">
      <c r="D29" s="3" t="s">
        <v>13</v>
      </c>
      <c r="E29">
        <v>444000</v>
      </c>
      <c r="F29">
        <v>448000</v>
      </c>
      <c r="L29" s="3" t="s">
        <v>12</v>
      </c>
      <c r="M29">
        <v>444000</v>
      </c>
      <c r="N29">
        <v>448000</v>
      </c>
    </row>
    <row r="30" spans="4:14" x14ac:dyDescent="0.3">
      <c r="D30" s="3" t="s">
        <v>20</v>
      </c>
      <c r="E30">
        <v>2003000</v>
      </c>
      <c r="F30">
        <v>1989500</v>
      </c>
      <c r="L30" s="3" t="s">
        <v>20</v>
      </c>
      <c r="M30">
        <v>2003000</v>
      </c>
      <c r="N30">
        <v>1989500</v>
      </c>
    </row>
    <row r="32" spans="4:14" ht="28.8" x14ac:dyDescent="0.3">
      <c r="D32" s="8" t="s">
        <v>26</v>
      </c>
      <c r="E32" s="9" t="str">
        <f>D26</f>
        <v>Product A</v>
      </c>
      <c r="M32" s="1" t="s">
        <v>27</v>
      </c>
      <c r="N32" s="9" t="str">
        <f>L26</f>
        <v>North</v>
      </c>
    </row>
    <row r="37" spans="14:15" x14ac:dyDescent="0.3">
      <c r="N37" s="4"/>
      <c r="O37" s="4"/>
    </row>
    <row r="38" spans="14:15" x14ac:dyDescent="0.3">
      <c r="N38" s="4"/>
      <c r="O38" s="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3F027D-0DD5-4D1D-A08A-6FFFF312F38D}">
  <dimension ref="A1:X194"/>
  <sheetViews>
    <sheetView tabSelected="1" workbookViewId="0">
      <selection activeCell="W10" sqref="W10"/>
    </sheetView>
  </sheetViews>
  <sheetFormatPr defaultRowHeight="14.4" x14ac:dyDescent="0.3"/>
  <cols>
    <col min="3" max="3" width="8.88671875" customWidth="1"/>
  </cols>
  <sheetData>
    <row r="1" spans="1:24" x14ac:dyDescent="0.3">
      <c r="A1" s="10" t="s">
        <v>25</v>
      </c>
      <c r="B1" s="10"/>
      <c r="C1" s="10"/>
      <c r="D1" s="10"/>
      <c r="E1" s="10"/>
      <c r="F1" s="10"/>
      <c r="G1" s="10"/>
      <c r="H1" s="10"/>
      <c r="I1" s="10"/>
      <c r="J1" s="10"/>
      <c r="K1" s="10"/>
      <c r="L1" s="10"/>
      <c r="M1" s="10"/>
      <c r="N1" s="10"/>
      <c r="O1" s="10"/>
      <c r="P1" s="10"/>
      <c r="Q1" s="10"/>
      <c r="R1" s="10"/>
      <c r="S1" s="10"/>
      <c r="T1" s="10"/>
      <c r="U1" s="10"/>
      <c r="V1" s="10"/>
      <c r="W1" s="10"/>
      <c r="X1" s="10"/>
    </row>
    <row r="2" spans="1:24" ht="21" customHeight="1" x14ac:dyDescent="0.3">
      <c r="A2" s="10"/>
      <c r="B2" s="10"/>
      <c r="C2" s="10"/>
      <c r="D2" s="10"/>
      <c r="E2" s="10"/>
      <c r="F2" s="10"/>
      <c r="G2" s="10"/>
      <c r="H2" s="10"/>
      <c r="I2" s="10"/>
      <c r="J2" s="10"/>
      <c r="K2" s="10"/>
      <c r="L2" s="10"/>
      <c r="M2" s="10"/>
      <c r="N2" s="10"/>
      <c r="O2" s="10"/>
      <c r="P2" s="10"/>
      <c r="Q2" s="10"/>
      <c r="R2" s="10"/>
      <c r="S2" s="10"/>
      <c r="T2" s="10"/>
      <c r="U2" s="10"/>
      <c r="V2" s="10"/>
      <c r="W2" s="10"/>
      <c r="X2" s="10"/>
    </row>
    <row r="3" spans="1:24" x14ac:dyDescent="0.3">
      <c r="A3" s="5"/>
      <c r="B3" s="5"/>
      <c r="C3" s="5"/>
      <c r="D3" s="5"/>
      <c r="E3" s="5"/>
      <c r="F3" s="5"/>
      <c r="G3" s="5"/>
      <c r="H3" s="5"/>
      <c r="I3" s="5"/>
      <c r="J3" s="5"/>
      <c r="K3" s="5"/>
      <c r="L3" s="5"/>
      <c r="M3" s="5"/>
      <c r="N3" s="5"/>
      <c r="O3" s="5"/>
      <c r="P3" s="5"/>
      <c r="Q3" s="5"/>
      <c r="R3" s="5"/>
      <c r="S3" s="5"/>
      <c r="T3" s="5"/>
      <c r="U3" s="5"/>
      <c r="V3" s="5"/>
      <c r="W3" s="5"/>
    </row>
    <row r="4" spans="1:24" x14ac:dyDescent="0.3">
      <c r="A4" s="5"/>
      <c r="B4" s="5"/>
      <c r="C4" s="5"/>
      <c r="D4" s="5"/>
      <c r="E4" s="5"/>
      <c r="F4" s="5"/>
      <c r="G4" s="5"/>
      <c r="H4" s="5"/>
      <c r="I4" s="5"/>
      <c r="J4" s="5"/>
      <c r="K4" s="5"/>
      <c r="L4" s="5"/>
      <c r="M4" s="5"/>
      <c r="N4" s="5"/>
      <c r="O4" s="5"/>
      <c r="P4" s="5"/>
      <c r="Q4" s="5"/>
      <c r="R4" s="5"/>
      <c r="S4" s="5"/>
      <c r="T4" s="5"/>
      <c r="U4" s="5"/>
      <c r="V4" s="5"/>
      <c r="W4" s="5"/>
    </row>
    <row r="5" spans="1:24" x14ac:dyDescent="0.3">
      <c r="A5" s="5"/>
      <c r="B5" s="5"/>
      <c r="C5" s="5"/>
      <c r="D5" s="5"/>
      <c r="E5" s="5"/>
      <c r="F5" s="5"/>
      <c r="G5" s="5"/>
      <c r="H5" s="5"/>
      <c r="I5" s="5"/>
      <c r="J5" s="5"/>
      <c r="K5" s="5"/>
      <c r="L5" s="5"/>
      <c r="M5" s="5"/>
      <c r="N5" s="5"/>
      <c r="O5" s="5"/>
      <c r="P5" s="5"/>
      <c r="Q5" s="5"/>
      <c r="R5" s="5"/>
      <c r="S5" s="5"/>
      <c r="T5" s="5"/>
      <c r="U5" s="5"/>
      <c r="V5" s="5"/>
      <c r="W5" s="5"/>
    </row>
    <row r="6" spans="1:24" x14ac:dyDescent="0.3">
      <c r="A6" s="5"/>
      <c r="B6" s="5"/>
      <c r="C6" s="5"/>
      <c r="D6" s="5"/>
      <c r="E6" s="5"/>
      <c r="F6" s="5"/>
      <c r="G6" s="5"/>
      <c r="H6" s="5"/>
      <c r="I6" s="5"/>
      <c r="J6" s="5"/>
      <c r="K6" s="5"/>
      <c r="L6" s="5"/>
      <c r="M6" s="5"/>
      <c r="N6" s="5"/>
      <c r="O6" s="5"/>
      <c r="P6" s="5"/>
      <c r="Q6" s="5"/>
      <c r="R6" s="5"/>
      <c r="S6" s="5"/>
      <c r="T6" s="5"/>
      <c r="U6" s="5"/>
      <c r="V6" s="5"/>
      <c r="W6" s="5"/>
    </row>
    <row r="7" spans="1:24" x14ac:dyDescent="0.3">
      <c r="A7" s="5"/>
      <c r="B7" s="5"/>
      <c r="C7" s="5"/>
      <c r="D7" s="5"/>
      <c r="E7" s="5"/>
      <c r="F7" s="5"/>
      <c r="G7" s="5"/>
      <c r="H7" s="5"/>
      <c r="I7" s="5"/>
      <c r="J7" s="5"/>
      <c r="K7" s="5"/>
      <c r="L7" s="5"/>
      <c r="M7" s="5"/>
      <c r="N7" s="5"/>
      <c r="O7" s="5"/>
      <c r="P7" s="5"/>
      <c r="Q7" s="5"/>
      <c r="R7" s="5"/>
      <c r="S7" s="5"/>
      <c r="T7" s="5"/>
      <c r="U7" s="5"/>
      <c r="V7" s="5"/>
      <c r="W7" s="5"/>
    </row>
    <row r="8" spans="1:24" x14ac:dyDescent="0.3">
      <c r="A8" s="5"/>
      <c r="B8" s="5"/>
      <c r="C8" s="5"/>
      <c r="D8" s="5"/>
      <c r="E8" s="5"/>
      <c r="F8" s="5"/>
      <c r="G8" s="5"/>
      <c r="H8" s="5"/>
      <c r="I8" s="5"/>
      <c r="J8" s="5"/>
      <c r="K8" s="5"/>
      <c r="L8" s="5"/>
      <c r="M8" s="5"/>
      <c r="N8" s="5"/>
      <c r="O8" s="5"/>
      <c r="P8" s="5"/>
      <c r="Q8" s="5"/>
      <c r="R8" s="5"/>
      <c r="S8" s="5"/>
      <c r="T8" s="5"/>
      <c r="U8" s="5"/>
      <c r="V8" s="5"/>
      <c r="W8" s="5"/>
    </row>
    <row r="9" spans="1:24" x14ac:dyDescent="0.3">
      <c r="A9" s="5"/>
      <c r="B9" s="5"/>
      <c r="C9" s="5"/>
      <c r="D9" s="5"/>
      <c r="E9" s="5"/>
      <c r="F9" s="5"/>
      <c r="G9" s="5"/>
      <c r="H9" s="5"/>
      <c r="I9" s="5"/>
      <c r="J9" s="5"/>
      <c r="K9" s="5"/>
      <c r="L9" s="5"/>
      <c r="M9" s="5"/>
      <c r="N9" s="5"/>
      <c r="O9" s="5"/>
      <c r="P9" s="5"/>
      <c r="Q9" s="5"/>
      <c r="R9" s="5"/>
      <c r="S9" s="5"/>
      <c r="T9" s="5"/>
      <c r="U9" s="5"/>
      <c r="V9" s="5"/>
      <c r="W9" s="5"/>
    </row>
    <row r="10" spans="1:24" x14ac:dyDescent="0.3">
      <c r="A10" s="5"/>
      <c r="B10" s="5"/>
      <c r="C10" s="5"/>
      <c r="D10" s="5"/>
      <c r="E10" s="5"/>
      <c r="F10" s="5"/>
      <c r="G10" s="5"/>
      <c r="H10" s="5"/>
      <c r="I10" s="5"/>
      <c r="J10" s="5"/>
      <c r="K10" s="5"/>
      <c r="L10" s="5"/>
      <c r="M10" s="5"/>
      <c r="N10" s="5"/>
      <c r="O10" s="5"/>
      <c r="P10" s="5"/>
      <c r="Q10" s="5"/>
      <c r="R10" s="5"/>
      <c r="S10" s="5"/>
      <c r="T10" s="5"/>
      <c r="U10" s="5"/>
      <c r="V10" s="5"/>
      <c r="W10" s="5"/>
    </row>
    <row r="11" spans="1:24" x14ac:dyDescent="0.3">
      <c r="A11" s="5"/>
      <c r="B11" s="5"/>
      <c r="C11" s="5"/>
      <c r="D11" s="5"/>
      <c r="E11" s="5"/>
      <c r="F11" s="5"/>
      <c r="G11" s="5"/>
      <c r="H11" s="5"/>
      <c r="I11" s="5"/>
      <c r="J11" s="5"/>
      <c r="K11" s="5"/>
      <c r="L11" s="5"/>
      <c r="M11" s="5"/>
      <c r="N11" s="5"/>
      <c r="O11" s="5"/>
      <c r="P11" s="5"/>
      <c r="Q11" s="5"/>
      <c r="R11" s="5"/>
      <c r="S11" s="5"/>
      <c r="T11" s="5"/>
      <c r="U11" s="5"/>
      <c r="V11" s="5"/>
      <c r="W11" s="5"/>
    </row>
    <row r="12" spans="1:24" x14ac:dyDescent="0.3">
      <c r="A12" s="5"/>
      <c r="B12" s="5"/>
      <c r="C12" s="5"/>
      <c r="D12" s="5"/>
      <c r="E12" s="5"/>
      <c r="F12" s="5"/>
      <c r="G12" s="5"/>
      <c r="H12" s="5"/>
      <c r="I12" s="5"/>
      <c r="J12" s="5"/>
      <c r="K12" s="5"/>
      <c r="L12" s="5"/>
      <c r="M12" s="5"/>
      <c r="N12" s="5"/>
      <c r="O12" s="5"/>
      <c r="P12" s="5"/>
      <c r="Q12" s="5"/>
      <c r="R12" s="5"/>
      <c r="S12" s="5"/>
      <c r="T12" s="5"/>
      <c r="U12" s="5"/>
      <c r="V12" s="5"/>
      <c r="W12" s="5"/>
    </row>
    <row r="13" spans="1:24" x14ac:dyDescent="0.3">
      <c r="A13" s="5"/>
      <c r="B13" s="5"/>
      <c r="C13" s="5"/>
      <c r="D13" s="5"/>
      <c r="E13" s="5"/>
      <c r="F13" s="5"/>
      <c r="G13" s="5"/>
      <c r="H13" s="5"/>
      <c r="I13" s="5"/>
      <c r="J13" s="5"/>
      <c r="K13" s="5"/>
      <c r="L13" s="5"/>
      <c r="M13" s="5"/>
      <c r="N13" s="5"/>
      <c r="O13" s="5"/>
      <c r="P13" s="5"/>
      <c r="Q13" s="5"/>
      <c r="R13" s="5"/>
      <c r="S13" s="5"/>
      <c r="T13" s="5"/>
      <c r="U13" s="5"/>
      <c r="V13" s="5"/>
      <c r="W13" s="5"/>
    </row>
    <row r="14" spans="1:24" x14ac:dyDescent="0.3">
      <c r="A14" s="5"/>
      <c r="B14" s="5"/>
      <c r="C14" s="5"/>
      <c r="D14" s="5"/>
      <c r="E14" s="5"/>
      <c r="F14" s="5"/>
      <c r="G14" s="5"/>
      <c r="H14" s="5"/>
      <c r="I14" s="5"/>
      <c r="J14" s="5"/>
      <c r="K14" s="5"/>
      <c r="L14" s="5"/>
      <c r="M14" s="5"/>
      <c r="N14" s="5"/>
      <c r="O14" s="5"/>
      <c r="P14" s="5"/>
      <c r="Q14" s="5"/>
      <c r="R14" s="5"/>
      <c r="S14" s="5"/>
      <c r="T14" s="5"/>
      <c r="U14" s="5"/>
      <c r="V14" s="5"/>
      <c r="W14" s="5"/>
    </row>
    <row r="15" spans="1:24" x14ac:dyDescent="0.3">
      <c r="A15" s="5"/>
      <c r="B15" s="5"/>
      <c r="C15" s="5"/>
      <c r="D15" s="5"/>
      <c r="E15" s="5"/>
      <c r="F15" s="5"/>
      <c r="G15" s="5"/>
      <c r="H15" s="5"/>
      <c r="I15" s="5"/>
      <c r="J15" s="5"/>
      <c r="K15" s="5"/>
      <c r="L15" s="5"/>
      <c r="M15" s="5"/>
      <c r="N15" s="5"/>
      <c r="O15" s="5"/>
      <c r="P15" s="5"/>
      <c r="Q15" s="5"/>
      <c r="R15" s="5"/>
      <c r="S15" s="5"/>
      <c r="T15" s="5"/>
      <c r="U15" s="5"/>
      <c r="V15" s="5"/>
      <c r="W15" s="5"/>
    </row>
    <row r="16" spans="1:24" x14ac:dyDescent="0.3">
      <c r="A16" s="5"/>
      <c r="B16" s="5"/>
      <c r="C16" s="5"/>
      <c r="D16" s="5"/>
      <c r="E16" s="5"/>
      <c r="F16" s="5"/>
      <c r="G16" s="5"/>
      <c r="H16" s="5"/>
      <c r="I16" s="5"/>
      <c r="J16" s="5"/>
      <c r="K16" s="5"/>
      <c r="L16" s="5"/>
      <c r="M16" s="5"/>
      <c r="N16" s="5"/>
      <c r="O16" s="5"/>
      <c r="P16" s="5"/>
      <c r="Q16" s="5"/>
      <c r="R16" s="5"/>
      <c r="S16" s="5"/>
      <c r="T16" s="5"/>
      <c r="U16" s="5"/>
      <c r="V16" s="5"/>
      <c r="W16" s="5"/>
    </row>
    <row r="17" spans="1:23" x14ac:dyDescent="0.3">
      <c r="A17" s="5"/>
      <c r="B17" s="5"/>
      <c r="C17" s="5"/>
      <c r="D17" s="5"/>
      <c r="E17" s="5"/>
      <c r="F17" s="5"/>
      <c r="G17" s="5"/>
      <c r="H17" s="5"/>
      <c r="I17" s="5"/>
      <c r="J17" s="5"/>
      <c r="K17" s="5"/>
      <c r="L17" s="5"/>
      <c r="M17" s="5"/>
      <c r="N17" s="5"/>
      <c r="O17" s="5"/>
      <c r="P17" s="5"/>
      <c r="Q17" s="5"/>
      <c r="R17" s="5"/>
      <c r="S17" s="5"/>
      <c r="T17" s="5"/>
      <c r="U17" s="5"/>
      <c r="V17" s="5"/>
      <c r="W17" s="5"/>
    </row>
    <row r="18" spans="1:23" x14ac:dyDescent="0.3">
      <c r="A18" s="5"/>
      <c r="B18" s="5"/>
      <c r="C18" s="5"/>
      <c r="D18" s="5"/>
      <c r="E18" s="5"/>
      <c r="F18" s="5"/>
      <c r="G18" s="5"/>
      <c r="H18" s="5"/>
      <c r="I18" s="5"/>
      <c r="J18" s="5"/>
      <c r="K18" s="5"/>
      <c r="L18" s="5"/>
      <c r="M18" s="5"/>
      <c r="N18" s="5"/>
      <c r="O18" s="5"/>
      <c r="P18" s="5"/>
      <c r="Q18" s="5"/>
      <c r="R18" s="5"/>
      <c r="S18" s="5"/>
      <c r="T18" s="5"/>
      <c r="U18" s="5"/>
      <c r="V18" s="5"/>
      <c r="W18" s="5"/>
    </row>
    <row r="19" spans="1:23" x14ac:dyDescent="0.3">
      <c r="A19" s="5"/>
      <c r="B19" s="5"/>
      <c r="C19" s="5"/>
      <c r="D19" s="5"/>
      <c r="E19" s="5"/>
      <c r="F19" s="5"/>
      <c r="G19" s="5"/>
      <c r="H19" s="5"/>
      <c r="I19" s="5"/>
      <c r="J19" s="5"/>
      <c r="K19" s="5"/>
      <c r="L19" s="5"/>
      <c r="M19" s="5"/>
      <c r="N19" s="5"/>
      <c r="O19" s="5"/>
      <c r="P19" s="5"/>
      <c r="Q19" s="5"/>
      <c r="R19" s="5"/>
      <c r="S19" s="5"/>
      <c r="T19" s="5"/>
      <c r="U19" s="5"/>
      <c r="V19" s="5"/>
      <c r="W19" s="5"/>
    </row>
    <row r="20" spans="1:23" x14ac:dyDescent="0.3">
      <c r="A20" s="5"/>
      <c r="B20" s="5"/>
      <c r="C20" s="5"/>
      <c r="D20" s="5"/>
      <c r="E20" s="5"/>
      <c r="F20" s="5"/>
      <c r="G20" s="5"/>
      <c r="H20" s="5"/>
      <c r="I20" s="5"/>
      <c r="J20" s="5"/>
      <c r="K20" s="5"/>
      <c r="L20" s="5"/>
      <c r="M20" s="5"/>
      <c r="N20" s="5"/>
      <c r="O20" s="5"/>
      <c r="P20" s="5"/>
      <c r="Q20" s="5"/>
      <c r="R20" s="5"/>
      <c r="S20" s="5"/>
      <c r="T20" s="5"/>
      <c r="U20" s="5"/>
      <c r="V20" s="5"/>
      <c r="W20" s="5"/>
    </row>
    <row r="21" spans="1:23" x14ac:dyDescent="0.3">
      <c r="A21" s="5"/>
      <c r="B21" s="5"/>
      <c r="C21" s="5"/>
      <c r="D21" s="5"/>
      <c r="E21" s="5"/>
      <c r="F21" s="5"/>
      <c r="G21" s="5"/>
      <c r="H21" s="5"/>
      <c r="I21" s="5"/>
      <c r="J21" s="5"/>
      <c r="K21" s="5"/>
      <c r="L21" s="5"/>
      <c r="M21" s="5"/>
      <c r="N21" s="5"/>
      <c r="O21" s="5"/>
      <c r="P21" s="5"/>
      <c r="Q21" s="5"/>
      <c r="R21" s="5"/>
      <c r="S21" s="5"/>
      <c r="T21" s="5"/>
      <c r="U21" s="5"/>
      <c r="V21" s="5"/>
      <c r="W21" s="5"/>
    </row>
    <row r="22" spans="1:23" x14ac:dyDescent="0.3">
      <c r="A22" s="5"/>
      <c r="B22" s="5"/>
      <c r="C22" s="5"/>
      <c r="D22" s="5"/>
      <c r="E22" s="5"/>
      <c r="F22" s="5"/>
      <c r="G22" s="5"/>
      <c r="H22" s="5"/>
      <c r="I22" s="5"/>
      <c r="J22" s="5"/>
      <c r="K22" s="5"/>
      <c r="L22" s="5"/>
      <c r="M22" s="5"/>
      <c r="N22" s="5"/>
      <c r="O22" s="5"/>
      <c r="P22" s="5"/>
      <c r="Q22" s="5"/>
      <c r="R22" s="5"/>
      <c r="S22" s="5"/>
      <c r="T22" s="5"/>
      <c r="U22" s="5"/>
      <c r="V22" s="5"/>
      <c r="W22" s="5"/>
    </row>
    <row r="23" spans="1:23" x14ac:dyDescent="0.3">
      <c r="A23" s="5"/>
      <c r="B23" s="5"/>
      <c r="C23" s="5"/>
      <c r="D23" s="5"/>
      <c r="E23" s="5"/>
      <c r="F23" s="5"/>
      <c r="G23" s="5"/>
      <c r="H23" s="5"/>
      <c r="I23" s="5"/>
      <c r="J23" s="5"/>
      <c r="K23" s="5"/>
      <c r="L23" s="5"/>
      <c r="M23" s="5"/>
      <c r="N23" s="5"/>
      <c r="O23" s="5"/>
      <c r="P23" s="5"/>
      <c r="Q23" s="5"/>
      <c r="R23" s="5"/>
      <c r="S23" s="5"/>
      <c r="T23" s="5"/>
      <c r="U23" s="5"/>
      <c r="V23" s="5"/>
      <c r="W23" s="5"/>
    </row>
    <row r="24" spans="1:23" x14ac:dyDescent="0.3">
      <c r="A24" s="5"/>
      <c r="B24" s="5"/>
      <c r="C24" s="5"/>
      <c r="D24" s="5"/>
      <c r="E24" s="5"/>
      <c r="F24" s="5"/>
      <c r="G24" s="5"/>
      <c r="H24" s="5"/>
      <c r="I24" s="5"/>
      <c r="J24" s="5"/>
      <c r="K24" s="5"/>
      <c r="L24" s="5"/>
      <c r="M24" s="5"/>
      <c r="N24" s="5"/>
      <c r="O24" s="5"/>
      <c r="P24" s="5"/>
      <c r="Q24" s="5"/>
      <c r="R24" s="5"/>
      <c r="S24" s="5"/>
      <c r="T24" s="5"/>
      <c r="U24" s="5"/>
      <c r="V24" s="5"/>
      <c r="W24" s="5"/>
    </row>
    <row r="25" spans="1:23" x14ac:dyDescent="0.3">
      <c r="A25" s="5"/>
      <c r="B25" s="5"/>
      <c r="C25" s="5"/>
      <c r="D25" s="5"/>
      <c r="E25" s="5"/>
      <c r="F25" s="5"/>
      <c r="G25" s="5"/>
      <c r="H25" s="5"/>
      <c r="I25" s="5"/>
      <c r="J25" s="5"/>
      <c r="K25" s="5"/>
      <c r="L25" s="5"/>
      <c r="M25" s="5"/>
      <c r="N25" s="5"/>
      <c r="O25" s="5"/>
      <c r="P25" s="5"/>
      <c r="Q25" s="5"/>
      <c r="R25" s="5"/>
      <c r="S25" s="5"/>
      <c r="T25" s="5"/>
      <c r="U25" s="5"/>
      <c r="V25" s="5"/>
      <c r="W25" s="5"/>
    </row>
    <row r="26" spans="1:23" x14ac:dyDescent="0.3">
      <c r="A26" s="5"/>
      <c r="B26" s="5"/>
      <c r="C26" s="5"/>
      <c r="D26" s="5"/>
      <c r="E26" s="5"/>
      <c r="F26" s="5"/>
      <c r="G26" s="5"/>
      <c r="H26" s="5"/>
      <c r="I26" s="5"/>
      <c r="J26" s="5"/>
      <c r="K26" s="5"/>
      <c r="L26" s="5"/>
      <c r="M26" s="5"/>
      <c r="N26" s="5"/>
      <c r="O26" s="5"/>
      <c r="P26" s="5"/>
      <c r="Q26" s="5"/>
      <c r="R26" s="5"/>
      <c r="S26" s="5"/>
      <c r="T26" s="5"/>
      <c r="U26" s="5"/>
      <c r="V26" s="5"/>
      <c r="W26" s="5"/>
    </row>
    <row r="27" spans="1:23" x14ac:dyDescent="0.3">
      <c r="A27" s="5"/>
      <c r="B27" s="5"/>
      <c r="C27" s="5"/>
      <c r="D27" s="5"/>
      <c r="E27" s="5"/>
      <c r="F27" s="5"/>
      <c r="G27" s="5"/>
      <c r="H27" s="5"/>
      <c r="I27" s="5"/>
      <c r="J27" s="5"/>
      <c r="K27" s="5"/>
      <c r="L27" s="5"/>
      <c r="M27" s="5"/>
      <c r="N27" s="5"/>
      <c r="O27" s="5"/>
      <c r="P27" s="5"/>
      <c r="Q27" s="5"/>
      <c r="R27" s="5"/>
      <c r="S27" s="5"/>
      <c r="T27" s="5"/>
      <c r="U27" s="5"/>
      <c r="V27" s="5"/>
      <c r="W27" s="5"/>
    </row>
    <row r="28" spans="1:23" x14ac:dyDescent="0.3">
      <c r="A28" s="5"/>
      <c r="B28" s="5"/>
      <c r="C28" s="5"/>
      <c r="D28" s="5"/>
      <c r="E28" s="5"/>
      <c r="F28" s="5"/>
      <c r="G28" s="5"/>
      <c r="H28" s="5"/>
      <c r="I28" s="5"/>
      <c r="J28" s="5"/>
      <c r="K28" s="5"/>
      <c r="L28" s="5"/>
      <c r="M28" s="5"/>
      <c r="N28" s="5"/>
      <c r="O28" s="5"/>
      <c r="P28" s="5"/>
      <c r="Q28" s="5"/>
      <c r="R28" s="5"/>
      <c r="S28" s="5"/>
      <c r="T28" s="5"/>
      <c r="U28" s="5"/>
      <c r="V28" s="5"/>
      <c r="W28" s="5"/>
    </row>
    <row r="29" spans="1:23" x14ac:dyDescent="0.3">
      <c r="A29" s="5"/>
      <c r="B29" s="5"/>
      <c r="C29" s="5"/>
      <c r="D29" s="5"/>
      <c r="E29" s="5"/>
      <c r="F29" s="5"/>
      <c r="G29" s="5"/>
      <c r="H29" s="5"/>
      <c r="I29" s="5"/>
      <c r="J29" s="5"/>
      <c r="K29" s="5"/>
      <c r="L29" s="5"/>
      <c r="M29" s="5"/>
      <c r="N29" s="5"/>
      <c r="O29" s="5"/>
      <c r="P29" s="5"/>
      <c r="Q29" s="5"/>
      <c r="R29" s="5"/>
      <c r="S29" s="5"/>
      <c r="T29" s="5"/>
      <c r="U29" s="5"/>
      <c r="V29" s="5"/>
      <c r="W29" s="5"/>
    </row>
    <row r="30" spans="1:23" x14ac:dyDescent="0.3">
      <c r="A30" s="5"/>
      <c r="B30" s="5"/>
      <c r="C30" s="5"/>
      <c r="D30" s="5"/>
      <c r="E30" s="5"/>
      <c r="F30" s="5"/>
      <c r="G30" s="5"/>
      <c r="H30" s="5"/>
      <c r="I30" s="5"/>
      <c r="J30" s="5"/>
      <c r="K30" s="5"/>
      <c r="L30" s="5"/>
      <c r="M30" s="5"/>
      <c r="N30" s="5"/>
      <c r="O30" s="5"/>
      <c r="P30" s="5"/>
      <c r="Q30" s="5"/>
      <c r="R30" s="5"/>
      <c r="S30" s="5"/>
      <c r="T30" s="5"/>
      <c r="U30" s="5"/>
      <c r="V30" s="5"/>
      <c r="W30" s="5"/>
    </row>
    <row r="31" spans="1:23" x14ac:dyDescent="0.3">
      <c r="A31" s="5"/>
      <c r="B31" s="5"/>
      <c r="C31" s="5"/>
      <c r="D31" s="5"/>
      <c r="E31" s="5"/>
      <c r="F31" s="5"/>
      <c r="G31" s="5"/>
      <c r="H31" s="5"/>
      <c r="I31" s="5"/>
      <c r="J31" s="5"/>
      <c r="K31" s="5"/>
      <c r="L31" s="5"/>
      <c r="M31" s="5"/>
      <c r="N31" s="5"/>
      <c r="O31" s="5"/>
      <c r="P31" s="5"/>
      <c r="Q31" s="5"/>
      <c r="R31" s="5"/>
      <c r="S31" s="5"/>
      <c r="T31" s="5"/>
      <c r="U31" s="5"/>
      <c r="V31" s="5"/>
      <c r="W31" s="5"/>
    </row>
    <row r="32" spans="1:23" x14ac:dyDescent="0.3">
      <c r="A32" s="5"/>
      <c r="B32" s="5"/>
      <c r="C32" s="5"/>
      <c r="D32" s="5"/>
      <c r="E32" s="5"/>
      <c r="F32" s="5"/>
      <c r="G32" s="5"/>
      <c r="H32" s="5"/>
      <c r="I32" s="5"/>
      <c r="J32" s="5"/>
      <c r="K32" s="5"/>
      <c r="L32" s="5"/>
      <c r="M32" s="5"/>
      <c r="N32" s="5"/>
      <c r="O32" s="5"/>
      <c r="P32" s="5"/>
      <c r="Q32" s="5"/>
      <c r="R32" s="5"/>
      <c r="S32" s="5"/>
      <c r="T32" s="5"/>
      <c r="U32" s="5"/>
      <c r="V32" s="5"/>
      <c r="W32" s="5"/>
    </row>
    <row r="33" spans="1:23" x14ac:dyDescent="0.3">
      <c r="A33" s="5"/>
      <c r="B33" s="5"/>
      <c r="C33" s="5"/>
      <c r="D33" s="5"/>
      <c r="E33" s="5"/>
      <c r="F33" s="5"/>
      <c r="G33" s="5"/>
      <c r="H33" s="5"/>
      <c r="I33" s="5"/>
      <c r="J33" s="5"/>
      <c r="K33" s="5"/>
      <c r="L33" s="5"/>
      <c r="M33" s="5"/>
      <c r="N33" s="5"/>
      <c r="O33" s="5"/>
      <c r="P33" s="5"/>
      <c r="Q33" s="5"/>
      <c r="R33" s="5"/>
      <c r="S33" s="5"/>
      <c r="T33" s="5"/>
      <c r="U33" s="5"/>
      <c r="V33" s="5"/>
      <c r="W33" s="5"/>
    </row>
    <row r="34" spans="1:23" x14ac:dyDescent="0.3">
      <c r="A34" s="5"/>
      <c r="B34" s="5"/>
      <c r="C34" s="5"/>
      <c r="D34" s="5"/>
      <c r="E34" s="5"/>
      <c r="F34" s="5"/>
      <c r="G34" s="5"/>
      <c r="H34" s="5"/>
      <c r="I34" s="5"/>
      <c r="J34" s="5"/>
      <c r="K34" s="5"/>
      <c r="L34" s="5"/>
      <c r="M34" s="5"/>
      <c r="N34" s="5"/>
      <c r="O34" s="5"/>
      <c r="P34" s="5"/>
      <c r="Q34" s="5"/>
      <c r="R34" s="5"/>
      <c r="S34" s="5"/>
      <c r="T34" s="5"/>
      <c r="U34" s="5"/>
      <c r="V34" s="5"/>
      <c r="W34" s="5"/>
    </row>
    <row r="35" spans="1:23" x14ac:dyDescent="0.3">
      <c r="B35" s="5"/>
      <c r="C35" s="5"/>
      <c r="D35" s="5"/>
      <c r="E35" s="5"/>
      <c r="F35" s="5"/>
      <c r="G35" s="5"/>
      <c r="H35" s="5"/>
      <c r="I35" s="5"/>
      <c r="J35" s="5"/>
      <c r="K35" s="5"/>
      <c r="L35" s="5"/>
      <c r="M35" s="5"/>
      <c r="N35" s="5"/>
      <c r="O35" s="5"/>
      <c r="P35" s="5"/>
      <c r="Q35" s="5"/>
      <c r="R35" s="5"/>
      <c r="S35" s="5"/>
      <c r="T35" s="5"/>
      <c r="U35" s="5"/>
      <c r="V35" s="5"/>
      <c r="W35" s="5"/>
    </row>
    <row r="36" spans="1:23" x14ac:dyDescent="0.3">
      <c r="A36" s="5"/>
      <c r="B36" s="5"/>
      <c r="C36" s="5"/>
      <c r="D36" s="5"/>
      <c r="E36" s="5"/>
      <c r="F36" s="5"/>
      <c r="G36" s="5"/>
      <c r="H36" s="5"/>
      <c r="I36" s="5"/>
      <c r="J36" s="5"/>
      <c r="K36" s="5"/>
      <c r="L36" s="5"/>
      <c r="M36" s="5"/>
      <c r="N36" s="5"/>
      <c r="O36" s="5"/>
      <c r="P36" s="5"/>
      <c r="Q36" s="5"/>
      <c r="R36" s="5"/>
      <c r="S36" s="5"/>
      <c r="T36" s="5"/>
      <c r="U36" s="5"/>
      <c r="V36" s="5"/>
      <c r="W36" s="5"/>
    </row>
    <row r="37" spans="1:23" x14ac:dyDescent="0.3">
      <c r="A37" s="5"/>
      <c r="B37" s="5"/>
      <c r="C37" s="5"/>
      <c r="D37" s="5"/>
      <c r="E37" s="5"/>
      <c r="F37" s="5"/>
      <c r="G37" s="5"/>
      <c r="H37" s="5"/>
      <c r="I37" s="5"/>
      <c r="J37" s="5"/>
      <c r="K37" s="5"/>
      <c r="L37" s="5"/>
      <c r="M37" s="5"/>
      <c r="N37" s="5"/>
      <c r="O37" s="5"/>
      <c r="P37" s="5"/>
      <c r="Q37" s="5"/>
      <c r="R37" s="5"/>
      <c r="S37" s="5"/>
      <c r="T37" s="5"/>
      <c r="U37" s="5"/>
      <c r="V37" s="5"/>
      <c r="W37" s="5"/>
    </row>
    <row r="38" spans="1:23" x14ac:dyDescent="0.3">
      <c r="A38" s="5"/>
      <c r="B38" s="5"/>
      <c r="C38" s="5"/>
      <c r="D38" s="5"/>
      <c r="E38" s="5"/>
      <c r="F38" s="5"/>
      <c r="G38" s="5"/>
      <c r="H38" s="5"/>
      <c r="I38" s="5"/>
      <c r="J38" s="5"/>
      <c r="K38" s="5"/>
      <c r="L38" s="5"/>
      <c r="M38" s="5"/>
      <c r="N38" s="5"/>
      <c r="O38" s="5"/>
      <c r="P38" s="5"/>
      <c r="Q38" s="5"/>
      <c r="R38" s="5"/>
      <c r="S38" s="5"/>
      <c r="T38" s="5"/>
      <c r="U38" s="5"/>
      <c r="V38" s="5"/>
      <c r="W38" s="5"/>
    </row>
    <row r="39" spans="1:23" x14ac:dyDescent="0.3">
      <c r="A39" s="5"/>
      <c r="B39" s="5"/>
      <c r="C39" s="5"/>
      <c r="D39" s="5"/>
      <c r="E39" s="5"/>
      <c r="F39" s="5"/>
      <c r="G39" s="5"/>
      <c r="H39" s="5"/>
      <c r="I39" s="5"/>
      <c r="J39" s="5"/>
      <c r="K39" s="5"/>
      <c r="L39" s="5"/>
      <c r="M39" s="5"/>
      <c r="N39" s="5"/>
      <c r="O39" s="5"/>
      <c r="P39" s="5"/>
      <c r="Q39" s="5"/>
      <c r="R39" s="5"/>
      <c r="S39" s="5"/>
      <c r="T39" s="5"/>
      <c r="U39" s="5"/>
      <c r="V39" s="5"/>
      <c r="W39" s="5"/>
    </row>
    <row r="40" spans="1:23" x14ac:dyDescent="0.3">
      <c r="A40" s="5"/>
      <c r="B40" s="5"/>
      <c r="C40" s="5"/>
      <c r="D40" s="5"/>
      <c r="E40" s="5"/>
      <c r="F40" s="5"/>
      <c r="G40" s="5"/>
      <c r="H40" s="5"/>
      <c r="I40" s="5"/>
      <c r="J40" s="5"/>
      <c r="K40" s="5"/>
      <c r="L40" s="5"/>
      <c r="M40" s="5"/>
      <c r="N40" s="5"/>
      <c r="O40" s="5"/>
      <c r="P40" s="5"/>
      <c r="Q40" s="5"/>
      <c r="R40" s="5"/>
      <c r="S40" s="5"/>
      <c r="T40" s="5"/>
      <c r="U40" s="5"/>
      <c r="V40" s="5"/>
      <c r="W40" s="5"/>
    </row>
    <row r="41" spans="1:23" x14ac:dyDescent="0.3">
      <c r="A41" s="5"/>
      <c r="B41" s="5"/>
      <c r="C41" s="5"/>
      <c r="D41" s="5"/>
      <c r="E41" s="5"/>
      <c r="F41" s="5"/>
      <c r="G41" s="5"/>
      <c r="H41" s="5"/>
      <c r="I41" s="5"/>
      <c r="J41" s="5"/>
      <c r="K41" s="5"/>
      <c r="L41" s="5"/>
      <c r="M41" s="5"/>
      <c r="N41" s="5"/>
      <c r="O41" s="5"/>
      <c r="P41" s="5"/>
      <c r="Q41" s="5"/>
      <c r="R41" s="5"/>
      <c r="S41" s="5"/>
      <c r="T41" s="5"/>
      <c r="U41" s="5"/>
      <c r="V41" s="5"/>
      <c r="W41" s="5"/>
    </row>
    <row r="42" spans="1:23" x14ac:dyDescent="0.3">
      <c r="A42" s="5"/>
      <c r="B42" s="5"/>
      <c r="C42" s="5"/>
      <c r="D42" s="5"/>
      <c r="E42" s="5"/>
      <c r="F42" s="5"/>
      <c r="G42" s="5"/>
      <c r="H42" s="5"/>
      <c r="I42" s="5"/>
      <c r="J42" s="5"/>
      <c r="K42" s="5"/>
      <c r="L42" s="5"/>
      <c r="M42" s="5"/>
      <c r="N42" s="5"/>
      <c r="O42" s="5"/>
      <c r="P42" s="5"/>
      <c r="Q42" s="5"/>
      <c r="R42" s="5"/>
      <c r="S42" s="5"/>
      <c r="T42" s="5"/>
      <c r="U42" s="5"/>
      <c r="V42" s="5"/>
      <c r="W42" s="5"/>
    </row>
    <row r="43" spans="1:23" x14ac:dyDescent="0.3">
      <c r="A43" s="5"/>
      <c r="B43" s="5"/>
      <c r="C43" s="5"/>
      <c r="D43" s="5"/>
      <c r="E43" s="5"/>
      <c r="F43" s="5"/>
      <c r="G43" s="5"/>
      <c r="H43" s="5"/>
      <c r="I43" s="5"/>
      <c r="J43" s="5"/>
      <c r="K43" s="5"/>
      <c r="L43" s="5"/>
      <c r="M43" s="5"/>
      <c r="N43" s="5"/>
      <c r="O43" s="5"/>
      <c r="P43" s="5"/>
      <c r="Q43" s="5"/>
      <c r="R43" s="5"/>
      <c r="S43" s="5"/>
      <c r="T43" s="5"/>
      <c r="U43" s="5"/>
      <c r="V43" s="5"/>
      <c r="W43" s="5"/>
    </row>
    <row r="44" spans="1:23" x14ac:dyDescent="0.3">
      <c r="A44" s="5"/>
      <c r="B44" s="5"/>
      <c r="C44" s="5"/>
      <c r="D44" s="5"/>
      <c r="E44" s="5"/>
      <c r="F44" s="5"/>
      <c r="G44" s="5"/>
      <c r="H44" s="5"/>
      <c r="I44" s="5"/>
      <c r="J44" s="5"/>
      <c r="K44" s="5"/>
      <c r="L44" s="5"/>
      <c r="M44" s="5"/>
      <c r="N44" s="5"/>
      <c r="O44" s="5"/>
      <c r="P44" s="5"/>
      <c r="Q44" s="5"/>
      <c r="R44" s="5"/>
      <c r="S44" s="5"/>
      <c r="T44" s="5"/>
      <c r="U44" s="5"/>
      <c r="V44" s="5"/>
      <c r="W44" s="5"/>
    </row>
    <row r="45" spans="1:23" x14ac:dyDescent="0.3">
      <c r="A45" s="5"/>
      <c r="B45" s="5"/>
      <c r="C45" s="5"/>
      <c r="D45" s="5"/>
      <c r="E45" s="5"/>
      <c r="F45" s="5"/>
      <c r="G45" s="5"/>
      <c r="H45" s="5"/>
      <c r="I45" s="5"/>
      <c r="J45" s="5"/>
      <c r="K45" s="5"/>
      <c r="L45" s="5"/>
      <c r="M45" s="5"/>
      <c r="N45" s="5"/>
      <c r="O45" s="5"/>
      <c r="P45" s="5"/>
      <c r="Q45" s="5"/>
      <c r="R45" s="5"/>
      <c r="S45" s="5"/>
      <c r="T45" s="5"/>
      <c r="U45" s="5"/>
      <c r="V45" s="5"/>
      <c r="W45" s="5"/>
    </row>
    <row r="46" spans="1:23" x14ac:dyDescent="0.3">
      <c r="A46" s="5"/>
      <c r="B46" s="5"/>
      <c r="C46" s="5"/>
      <c r="D46" s="5"/>
      <c r="E46" s="5"/>
      <c r="F46" s="5"/>
      <c r="G46" s="5"/>
      <c r="H46" s="5"/>
      <c r="I46" s="5"/>
      <c r="J46" s="5"/>
      <c r="K46" s="5"/>
      <c r="L46" s="5"/>
      <c r="M46" s="5"/>
      <c r="N46" s="5"/>
      <c r="O46" s="5"/>
      <c r="P46" s="5"/>
      <c r="Q46" s="5"/>
      <c r="R46" s="5"/>
      <c r="S46" s="5"/>
      <c r="T46" s="5"/>
      <c r="U46" s="5"/>
      <c r="V46" s="5"/>
      <c r="W46" s="5"/>
    </row>
    <row r="47" spans="1:23" x14ac:dyDescent="0.3">
      <c r="A47" s="5"/>
      <c r="B47" s="5"/>
      <c r="C47" s="5"/>
      <c r="D47" s="5"/>
      <c r="E47" s="5"/>
      <c r="F47" s="5"/>
      <c r="G47" s="5"/>
      <c r="H47" s="5"/>
      <c r="I47" s="5"/>
      <c r="J47" s="5"/>
      <c r="K47" s="5"/>
      <c r="L47" s="5"/>
      <c r="M47" s="5"/>
      <c r="N47" s="5"/>
      <c r="O47" s="5"/>
      <c r="P47" s="5"/>
      <c r="Q47" s="5"/>
      <c r="R47" s="5"/>
      <c r="S47" s="5"/>
      <c r="T47" s="5"/>
      <c r="U47" s="5"/>
      <c r="V47" s="5"/>
      <c r="W47" s="5"/>
    </row>
    <row r="48" spans="1:23" x14ac:dyDescent="0.3">
      <c r="A48" s="5"/>
      <c r="B48" s="5"/>
      <c r="C48" s="5"/>
      <c r="D48" s="5"/>
      <c r="E48" s="5"/>
      <c r="F48" s="5"/>
      <c r="G48" s="5"/>
      <c r="H48" s="5"/>
      <c r="I48" s="5"/>
      <c r="J48" s="5"/>
      <c r="K48" s="5"/>
      <c r="L48" s="5"/>
      <c r="M48" s="5"/>
      <c r="N48" s="5"/>
      <c r="O48" s="5"/>
      <c r="P48" s="5"/>
      <c r="Q48" s="5"/>
      <c r="R48" s="5"/>
      <c r="S48" s="5"/>
      <c r="T48" s="5"/>
      <c r="U48" s="5"/>
      <c r="V48" s="5"/>
      <c r="W48" s="5"/>
    </row>
    <row r="49" spans="1:23" x14ac:dyDescent="0.3">
      <c r="A49" s="5"/>
      <c r="B49" s="5"/>
      <c r="C49" s="5"/>
      <c r="D49" s="5"/>
      <c r="E49" s="5"/>
      <c r="F49" s="5"/>
      <c r="G49" s="5"/>
      <c r="H49" s="5"/>
      <c r="I49" s="5"/>
      <c r="J49" s="5"/>
      <c r="K49" s="5"/>
      <c r="L49" s="5"/>
      <c r="M49" s="5"/>
      <c r="N49" s="5"/>
      <c r="O49" s="5"/>
      <c r="P49" s="5"/>
      <c r="Q49" s="5"/>
      <c r="R49" s="5"/>
      <c r="S49" s="5"/>
      <c r="T49" s="5"/>
      <c r="U49" s="5"/>
      <c r="V49" s="5"/>
      <c r="W49" s="5"/>
    </row>
    <row r="50" spans="1:23" x14ac:dyDescent="0.3">
      <c r="A50" s="5"/>
      <c r="B50" s="5"/>
      <c r="C50" s="5"/>
      <c r="D50" s="5"/>
      <c r="E50" s="5"/>
      <c r="F50" s="5"/>
      <c r="G50" s="5"/>
      <c r="H50" s="5"/>
      <c r="I50" s="5"/>
      <c r="J50" s="5"/>
      <c r="K50" s="5"/>
      <c r="L50" s="5"/>
      <c r="M50" s="5"/>
      <c r="N50" s="5"/>
      <c r="O50" s="5"/>
      <c r="P50" s="5"/>
      <c r="Q50" s="5"/>
      <c r="R50" s="5"/>
      <c r="S50" s="5"/>
      <c r="T50" s="5"/>
      <c r="U50" s="5"/>
      <c r="V50" s="5"/>
      <c r="W50" s="5"/>
    </row>
    <row r="51" spans="1:23" x14ac:dyDescent="0.3">
      <c r="A51" s="5"/>
      <c r="B51" s="5"/>
      <c r="C51" s="5"/>
      <c r="D51" s="5"/>
      <c r="E51" s="5"/>
      <c r="F51" s="5"/>
      <c r="G51" s="5"/>
      <c r="H51" s="5"/>
      <c r="I51" s="5"/>
      <c r="J51" s="5"/>
      <c r="K51" s="5"/>
      <c r="L51" s="5"/>
      <c r="M51" s="5"/>
      <c r="N51" s="5"/>
      <c r="O51" s="5"/>
      <c r="P51" s="5"/>
      <c r="Q51" s="5"/>
      <c r="R51" s="5"/>
      <c r="S51" s="5"/>
      <c r="T51" s="5"/>
      <c r="U51" s="5"/>
      <c r="V51" s="5"/>
      <c r="W51" s="5"/>
    </row>
    <row r="52" spans="1:23" x14ac:dyDescent="0.3">
      <c r="A52" s="5"/>
      <c r="B52" s="5"/>
      <c r="C52" s="5"/>
      <c r="D52" s="5"/>
      <c r="E52" s="5"/>
      <c r="F52" s="5"/>
      <c r="G52" s="5"/>
      <c r="H52" s="5"/>
      <c r="I52" s="5"/>
      <c r="J52" s="5"/>
      <c r="K52" s="5"/>
      <c r="L52" s="5"/>
      <c r="M52" s="5"/>
      <c r="N52" s="5"/>
      <c r="O52" s="5"/>
      <c r="P52" s="5"/>
      <c r="Q52" s="5"/>
      <c r="R52" s="5"/>
      <c r="S52" s="5"/>
      <c r="T52" s="5"/>
      <c r="U52" s="5"/>
      <c r="V52" s="5"/>
      <c r="W52" s="5"/>
    </row>
    <row r="53" spans="1:23" x14ac:dyDescent="0.3">
      <c r="A53" s="5"/>
      <c r="B53" s="5"/>
      <c r="C53" s="5"/>
      <c r="D53" s="5"/>
      <c r="E53" s="5"/>
      <c r="F53" s="5"/>
      <c r="G53" s="5"/>
      <c r="H53" s="5"/>
      <c r="I53" s="5"/>
      <c r="J53" s="5"/>
      <c r="K53" s="5"/>
      <c r="L53" s="5"/>
      <c r="M53" s="5"/>
      <c r="N53" s="5"/>
      <c r="O53" s="5"/>
      <c r="P53" s="5"/>
      <c r="Q53" s="5"/>
      <c r="R53" s="5"/>
      <c r="S53" s="5"/>
      <c r="T53" s="5"/>
      <c r="U53" s="5"/>
      <c r="V53" s="5"/>
      <c r="W53" s="5"/>
    </row>
    <row r="54" spans="1:23" x14ac:dyDescent="0.3">
      <c r="A54" s="5"/>
      <c r="B54" s="5"/>
      <c r="C54" s="5"/>
      <c r="D54" s="5"/>
      <c r="E54" s="5"/>
      <c r="F54" s="5"/>
      <c r="G54" s="5"/>
      <c r="H54" s="5"/>
      <c r="I54" s="5"/>
      <c r="J54" s="5"/>
      <c r="K54" s="5"/>
      <c r="L54" s="5"/>
      <c r="M54" s="5"/>
      <c r="N54" s="5"/>
      <c r="O54" s="5"/>
      <c r="P54" s="5"/>
      <c r="Q54" s="5"/>
      <c r="R54" s="5"/>
      <c r="S54" s="5"/>
      <c r="T54" s="5"/>
      <c r="U54" s="5"/>
      <c r="V54" s="5"/>
      <c r="W54" s="5"/>
    </row>
    <row r="55" spans="1:23" x14ac:dyDescent="0.3">
      <c r="A55" s="5"/>
      <c r="B55" s="5"/>
      <c r="C55" s="5"/>
      <c r="D55" s="5"/>
      <c r="E55" s="5"/>
      <c r="F55" s="5"/>
      <c r="G55" s="5"/>
      <c r="H55" s="5"/>
      <c r="I55" s="5"/>
      <c r="J55" s="5"/>
      <c r="K55" s="5"/>
      <c r="L55" s="5"/>
      <c r="M55" s="5"/>
      <c r="N55" s="5"/>
      <c r="O55" s="5"/>
      <c r="P55" s="5"/>
      <c r="Q55" s="5"/>
      <c r="R55" s="5"/>
      <c r="S55" s="5"/>
      <c r="T55" s="5"/>
      <c r="U55" s="5"/>
      <c r="V55" s="5"/>
      <c r="W55" s="5"/>
    </row>
    <row r="56" spans="1:23" x14ac:dyDescent="0.3">
      <c r="A56" s="5"/>
      <c r="B56" s="5"/>
      <c r="C56" s="5"/>
      <c r="D56" s="5"/>
      <c r="E56" s="5"/>
      <c r="F56" s="5"/>
      <c r="G56" s="5"/>
      <c r="H56" s="5"/>
      <c r="I56" s="5"/>
      <c r="J56" s="5"/>
      <c r="K56" s="5"/>
      <c r="L56" s="5"/>
      <c r="M56" s="5"/>
      <c r="N56" s="5"/>
      <c r="O56" s="5"/>
      <c r="P56" s="5"/>
      <c r="Q56" s="5"/>
      <c r="R56" s="5"/>
      <c r="S56" s="5"/>
      <c r="T56" s="5"/>
      <c r="U56" s="5"/>
      <c r="V56" s="5"/>
      <c r="W56" s="5"/>
    </row>
    <row r="57" spans="1:23" x14ac:dyDescent="0.3">
      <c r="A57" s="5"/>
      <c r="B57" s="5"/>
      <c r="C57" s="5"/>
      <c r="D57" s="5"/>
      <c r="E57" s="5"/>
      <c r="F57" s="5"/>
      <c r="G57" s="5"/>
      <c r="H57" s="5"/>
      <c r="I57" s="5"/>
      <c r="J57" s="5"/>
      <c r="K57" s="5"/>
      <c r="L57" s="5"/>
      <c r="M57" s="5"/>
      <c r="N57" s="5"/>
      <c r="O57" s="5"/>
      <c r="P57" s="5"/>
      <c r="Q57" s="5"/>
      <c r="R57" s="5"/>
      <c r="S57" s="5"/>
      <c r="T57" s="5"/>
      <c r="U57" s="5"/>
      <c r="V57" s="5"/>
      <c r="W57" s="5"/>
    </row>
    <row r="58" spans="1:23" x14ac:dyDescent="0.3">
      <c r="A58" s="5"/>
      <c r="B58" s="5"/>
      <c r="C58" s="5"/>
      <c r="D58" s="5"/>
      <c r="E58" s="5"/>
      <c r="F58" s="5"/>
      <c r="G58" s="5"/>
      <c r="H58" s="5"/>
      <c r="I58" s="5"/>
      <c r="J58" s="5"/>
      <c r="K58" s="5"/>
      <c r="L58" s="5"/>
      <c r="M58" s="5"/>
      <c r="N58" s="5"/>
      <c r="O58" s="5"/>
      <c r="P58" s="5"/>
      <c r="Q58" s="5"/>
      <c r="R58" s="5"/>
      <c r="S58" s="5"/>
      <c r="T58" s="5"/>
      <c r="U58" s="5"/>
      <c r="V58" s="5"/>
      <c r="W58" s="5"/>
    </row>
    <row r="59" spans="1:23" x14ac:dyDescent="0.3">
      <c r="A59" s="5"/>
      <c r="B59" s="5"/>
      <c r="C59" s="5"/>
      <c r="D59" s="5"/>
      <c r="E59" s="5"/>
      <c r="F59" s="5"/>
      <c r="G59" s="5"/>
      <c r="H59" s="5"/>
      <c r="I59" s="5"/>
      <c r="J59" s="5"/>
      <c r="K59" s="5"/>
      <c r="L59" s="5"/>
      <c r="M59" s="5"/>
      <c r="N59" s="5"/>
      <c r="O59" s="5"/>
      <c r="P59" s="5"/>
      <c r="Q59" s="5"/>
      <c r="R59" s="5"/>
      <c r="S59" s="5"/>
      <c r="T59" s="5"/>
      <c r="U59" s="5"/>
      <c r="V59" s="5"/>
      <c r="W59" s="5"/>
    </row>
    <row r="60" spans="1:23" x14ac:dyDescent="0.3">
      <c r="A60" s="5"/>
      <c r="B60" s="5"/>
      <c r="C60" s="5"/>
      <c r="D60" s="5"/>
      <c r="E60" s="5"/>
      <c r="F60" s="5"/>
      <c r="G60" s="5"/>
      <c r="H60" s="5"/>
      <c r="I60" s="5"/>
      <c r="J60" s="5"/>
      <c r="K60" s="5"/>
      <c r="L60" s="5"/>
      <c r="M60" s="5"/>
      <c r="N60" s="5"/>
      <c r="O60" s="5"/>
      <c r="P60" s="5"/>
      <c r="Q60" s="5"/>
      <c r="R60" s="5"/>
      <c r="S60" s="5"/>
      <c r="T60" s="5"/>
      <c r="U60" s="5"/>
      <c r="V60" s="5"/>
      <c r="W60" s="5"/>
    </row>
    <row r="61" spans="1:23" x14ac:dyDescent="0.3">
      <c r="A61" s="5"/>
      <c r="B61" s="5"/>
      <c r="C61" s="5"/>
      <c r="D61" s="5"/>
      <c r="E61" s="5"/>
      <c r="F61" s="5"/>
      <c r="G61" s="5"/>
      <c r="H61" s="5"/>
      <c r="I61" s="5"/>
      <c r="J61" s="5"/>
      <c r="K61" s="5"/>
      <c r="L61" s="5"/>
      <c r="M61" s="5"/>
      <c r="N61" s="5"/>
      <c r="O61" s="5"/>
      <c r="P61" s="5"/>
      <c r="Q61" s="5"/>
      <c r="R61" s="5"/>
      <c r="S61" s="5"/>
      <c r="T61" s="5"/>
      <c r="U61" s="5"/>
      <c r="V61" s="5"/>
      <c r="W61" s="5"/>
    </row>
    <row r="62" spans="1:23" x14ac:dyDescent="0.3">
      <c r="A62" s="5"/>
      <c r="B62" s="5"/>
      <c r="C62" s="5"/>
      <c r="D62" s="5"/>
      <c r="E62" s="5"/>
      <c r="F62" s="5"/>
      <c r="G62" s="5"/>
      <c r="H62" s="5"/>
      <c r="I62" s="5"/>
      <c r="J62" s="5"/>
      <c r="K62" s="5"/>
      <c r="L62" s="5"/>
      <c r="M62" s="5"/>
      <c r="N62" s="5"/>
      <c r="O62" s="5"/>
      <c r="P62" s="5"/>
      <c r="Q62" s="5"/>
      <c r="R62" s="5"/>
      <c r="S62" s="5"/>
      <c r="T62" s="5"/>
      <c r="U62" s="5"/>
      <c r="V62" s="5"/>
      <c r="W62" s="5"/>
    </row>
    <row r="63" spans="1:23" x14ac:dyDescent="0.3">
      <c r="A63" s="5"/>
      <c r="B63" s="5"/>
      <c r="C63" s="5"/>
      <c r="D63" s="5"/>
      <c r="E63" s="5"/>
      <c r="F63" s="5"/>
      <c r="G63" s="5"/>
      <c r="H63" s="5"/>
      <c r="I63" s="5"/>
      <c r="J63" s="5"/>
      <c r="K63" s="5"/>
      <c r="L63" s="5"/>
      <c r="M63" s="5"/>
      <c r="N63" s="5"/>
      <c r="O63" s="5"/>
      <c r="P63" s="5"/>
      <c r="Q63" s="5"/>
      <c r="R63" s="5"/>
      <c r="S63" s="5"/>
      <c r="T63" s="5"/>
      <c r="U63" s="5"/>
      <c r="V63" s="5"/>
      <c r="W63" s="5"/>
    </row>
    <row r="64" spans="1:23" x14ac:dyDescent="0.3">
      <c r="A64" s="5"/>
      <c r="B64" s="5"/>
      <c r="C64" s="5"/>
      <c r="D64" s="5"/>
      <c r="E64" s="5"/>
      <c r="F64" s="5"/>
      <c r="G64" s="5"/>
      <c r="H64" s="5"/>
      <c r="I64" s="5"/>
      <c r="J64" s="5"/>
      <c r="K64" s="5"/>
      <c r="L64" s="5"/>
      <c r="M64" s="5"/>
      <c r="N64" s="5"/>
      <c r="O64" s="5"/>
      <c r="P64" s="5"/>
      <c r="Q64" s="5"/>
      <c r="R64" s="5"/>
      <c r="S64" s="5"/>
      <c r="T64" s="5"/>
      <c r="U64" s="5"/>
      <c r="V64" s="5"/>
      <c r="W64" s="5"/>
    </row>
    <row r="65" spans="1:23" x14ac:dyDescent="0.3">
      <c r="A65" s="5"/>
      <c r="B65" s="5"/>
      <c r="C65" s="5"/>
      <c r="D65" s="5"/>
      <c r="E65" s="5"/>
      <c r="F65" s="5"/>
      <c r="G65" s="5"/>
      <c r="H65" s="5"/>
      <c r="I65" s="5"/>
      <c r="J65" s="5"/>
      <c r="K65" s="5"/>
      <c r="L65" s="5"/>
      <c r="M65" s="5"/>
      <c r="N65" s="5"/>
      <c r="O65" s="5"/>
      <c r="P65" s="5"/>
      <c r="Q65" s="5"/>
      <c r="R65" s="5"/>
      <c r="S65" s="5"/>
      <c r="T65" s="5"/>
      <c r="U65" s="5"/>
      <c r="V65" s="5"/>
      <c r="W65" s="5"/>
    </row>
    <row r="66" spans="1:23" x14ac:dyDescent="0.3">
      <c r="A66" s="5"/>
      <c r="B66" s="5"/>
      <c r="C66" s="5"/>
      <c r="D66" s="5"/>
      <c r="E66" s="5"/>
      <c r="F66" s="5"/>
      <c r="G66" s="5"/>
      <c r="H66" s="5"/>
      <c r="I66" s="5"/>
      <c r="J66" s="5"/>
      <c r="K66" s="5"/>
      <c r="L66" s="5"/>
      <c r="M66" s="5"/>
      <c r="N66" s="5"/>
      <c r="O66" s="5"/>
      <c r="P66" s="5"/>
      <c r="Q66" s="5"/>
      <c r="R66" s="5"/>
      <c r="S66" s="5"/>
      <c r="T66" s="5"/>
      <c r="U66" s="5"/>
      <c r="V66" s="5"/>
      <c r="W66" s="5"/>
    </row>
    <row r="67" spans="1:23" x14ac:dyDescent="0.3">
      <c r="A67" s="5"/>
      <c r="B67" s="5"/>
      <c r="C67" s="5"/>
      <c r="D67" s="5"/>
      <c r="E67" s="5"/>
      <c r="F67" s="5"/>
      <c r="G67" s="5"/>
      <c r="H67" s="5"/>
      <c r="I67" s="5"/>
      <c r="J67" s="5"/>
      <c r="K67" s="5"/>
      <c r="L67" s="5"/>
      <c r="M67" s="5"/>
      <c r="N67" s="5"/>
      <c r="O67" s="5"/>
      <c r="P67" s="5"/>
      <c r="Q67" s="5"/>
      <c r="R67" s="5"/>
      <c r="S67" s="5"/>
      <c r="T67" s="5"/>
      <c r="U67" s="5"/>
      <c r="V67" s="5"/>
      <c r="W67" s="5"/>
    </row>
    <row r="68" spans="1:23" x14ac:dyDescent="0.3">
      <c r="A68" s="5"/>
      <c r="B68" s="5"/>
      <c r="C68" s="5"/>
      <c r="D68" s="5"/>
      <c r="E68" s="5"/>
      <c r="F68" s="5"/>
      <c r="G68" s="5"/>
      <c r="H68" s="5"/>
      <c r="I68" s="5"/>
      <c r="J68" s="5"/>
      <c r="K68" s="5"/>
      <c r="L68" s="5"/>
      <c r="M68" s="5"/>
      <c r="N68" s="5"/>
      <c r="O68" s="5"/>
      <c r="P68" s="5"/>
      <c r="Q68" s="5"/>
      <c r="R68" s="5"/>
      <c r="S68" s="5"/>
      <c r="T68" s="5"/>
      <c r="U68" s="5"/>
      <c r="V68" s="5"/>
      <c r="W68" s="5"/>
    </row>
    <row r="69" spans="1:23" x14ac:dyDescent="0.3">
      <c r="A69" s="5"/>
      <c r="B69" s="5"/>
      <c r="C69" s="5"/>
      <c r="D69" s="5"/>
      <c r="E69" s="5"/>
      <c r="F69" s="5"/>
      <c r="G69" s="5"/>
      <c r="H69" s="5"/>
      <c r="I69" s="5"/>
      <c r="J69" s="5"/>
      <c r="K69" s="5"/>
      <c r="L69" s="5"/>
      <c r="M69" s="5"/>
      <c r="N69" s="5"/>
      <c r="O69" s="5"/>
      <c r="P69" s="5"/>
      <c r="Q69" s="5"/>
      <c r="R69" s="5"/>
      <c r="S69" s="5"/>
      <c r="T69" s="5"/>
      <c r="U69" s="5"/>
      <c r="V69" s="5"/>
      <c r="W69" s="5"/>
    </row>
    <row r="70" spans="1:23" x14ac:dyDescent="0.3">
      <c r="A70" s="5"/>
      <c r="B70" s="5"/>
      <c r="C70" s="5"/>
      <c r="D70" s="5"/>
      <c r="E70" s="5"/>
      <c r="F70" s="5"/>
      <c r="G70" s="5"/>
      <c r="H70" s="5"/>
      <c r="I70" s="5"/>
      <c r="J70" s="5"/>
      <c r="K70" s="5"/>
      <c r="L70" s="5"/>
      <c r="M70" s="5"/>
      <c r="N70" s="5"/>
      <c r="O70" s="5"/>
      <c r="P70" s="5"/>
      <c r="Q70" s="5"/>
      <c r="R70" s="5"/>
      <c r="S70" s="5"/>
      <c r="T70" s="5"/>
      <c r="U70" s="5"/>
      <c r="V70" s="5"/>
      <c r="W70" s="5"/>
    </row>
    <row r="71" spans="1:23" x14ac:dyDescent="0.3">
      <c r="A71" s="5"/>
      <c r="B71" s="5"/>
      <c r="C71" s="5"/>
      <c r="D71" s="5"/>
      <c r="E71" s="5"/>
      <c r="F71" s="5"/>
      <c r="G71" s="5"/>
      <c r="H71" s="5"/>
      <c r="I71" s="5"/>
      <c r="J71" s="5"/>
      <c r="K71" s="5"/>
      <c r="L71" s="5"/>
      <c r="M71" s="5"/>
      <c r="N71" s="5"/>
      <c r="O71" s="5"/>
      <c r="P71" s="5"/>
      <c r="Q71" s="5"/>
      <c r="R71" s="5"/>
      <c r="S71" s="5"/>
      <c r="T71" s="5"/>
      <c r="U71" s="5"/>
      <c r="V71" s="5"/>
      <c r="W71" s="5"/>
    </row>
    <row r="72" spans="1:23" x14ac:dyDescent="0.3">
      <c r="A72" s="5"/>
      <c r="B72" s="5"/>
      <c r="C72" s="5"/>
      <c r="D72" s="5"/>
      <c r="E72" s="5"/>
      <c r="F72" s="5"/>
      <c r="G72" s="5"/>
      <c r="H72" s="5"/>
      <c r="I72" s="5"/>
      <c r="J72" s="5"/>
      <c r="K72" s="5"/>
      <c r="L72" s="5"/>
      <c r="M72" s="5"/>
      <c r="N72" s="5"/>
      <c r="O72" s="5"/>
      <c r="P72" s="5"/>
      <c r="Q72" s="5"/>
      <c r="R72" s="5"/>
      <c r="S72" s="5"/>
      <c r="T72" s="5"/>
      <c r="U72" s="5"/>
      <c r="V72" s="5"/>
      <c r="W72" s="5"/>
    </row>
    <row r="73" spans="1:23" x14ac:dyDescent="0.3">
      <c r="A73" s="5"/>
      <c r="B73" s="5"/>
      <c r="C73" s="5"/>
      <c r="D73" s="5"/>
      <c r="E73" s="5"/>
      <c r="F73" s="5"/>
      <c r="G73" s="5"/>
      <c r="H73" s="5"/>
      <c r="I73" s="5"/>
      <c r="J73" s="5"/>
      <c r="K73" s="5"/>
      <c r="L73" s="5"/>
      <c r="M73" s="5"/>
      <c r="N73" s="5"/>
      <c r="O73" s="5"/>
      <c r="P73" s="5"/>
      <c r="Q73" s="5"/>
      <c r="R73" s="5"/>
      <c r="S73" s="5"/>
      <c r="T73" s="5"/>
      <c r="U73" s="5"/>
      <c r="V73" s="5"/>
      <c r="W73" s="5"/>
    </row>
    <row r="74" spans="1:23" x14ac:dyDescent="0.3">
      <c r="A74" s="5"/>
      <c r="B74" s="5"/>
      <c r="C74" s="5"/>
      <c r="D74" s="5"/>
      <c r="E74" s="5"/>
      <c r="F74" s="5"/>
      <c r="G74" s="5"/>
      <c r="H74" s="5"/>
      <c r="I74" s="5"/>
      <c r="J74" s="5"/>
      <c r="K74" s="5"/>
      <c r="L74" s="5"/>
      <c r="M74" s="5"/>
      <c r="N74" s="5"/>
      <c r="O74" s="5"/>
      <c r="P74" s="5"/>
      <c r="Q74" s="5"/>
      <c r="R74" s="5"/>
      <c r="S74" s="5"/>
      <c r="T74" s="5"/>
      <c r="U74" s="5"/>
      <c r="V74" s="5"/>
      <c r="W74" s="5"/>
    </row>
    <row r="75" spans="1:23" x14ac:dyDescent="0.3">
      <c r="A75" s="5"/>
      <c r="B75" s="5"/>
      <c r="C75" s="5"/>
      <c r="D75" s="5"/>
      <c r="E75" s="5"/>
      <c r="F75" s="5"/>
      <c r="G75" s="5"/>
      <c r="H75" s="5"/>
      <c r="I75" s="5"/>
      <c r="J75" s="5"/>
      <c r="K75" s="5"/>
      <c r="L75" s="5"/>
      <c r="M75" s="5"/>
      <c r="N75" s="5"/>
      <c r="O75" s="5"/>
      <c r="P75" s="5"/>
      <c r="Q75" s="5"/>
      <c r="R75" s="5"/>
      <c r="S75" s="5"/>
      <c r="T75" s="5"/>
      <c r="U75" s="5"/>
      <c r="V75" s="5"/>
      <c r="W75" s="5"/>
    </row>
    <row r="76" spans="1:23" x14ac:dyDescent="0.3">
      <c r="A76" s="5"/>
      <c r="B76" s="5"/>
      <c r="C76" s="5"/>
      <c r="D76" s="5"/>
      <c r="E76" s="5"/>
      <c r="F76" s="5"/>
      <c r="G76" s="5"/>
      <c r="H76" s="5"/>
      <c r="I76" s="5"/>
      <c r="J76" s="5"/>
      <c r="K76" s="5"/>
      <c r="L76" s="5"/>
      <c r="M76" s="5"/>
      <c r="N76" s="5"/>
      <c r="O76" s="5"/>
      <c r="P76" s="5"/>
      <c r="Q76" s="5"/>
      <c r="R76" s="5"/>
      <c r="S76" s="5"/>
      <c r="T76" s="5"/>
      <c r="U76" s="5"/>
      <c r="V76" s="5"/>
      <c r="W76" s="5"/>
    </row>
    <row r="77" spans="1:23" x14ac:dyDescent="0.3">
      <c r="A77" s="5"/>
      <c r="B77" s="5"/>
      <c r="C77" s="5"/>
      <c r="D77" s="5"/>
      <c r="E77" s="5"/>
      <c r="F77" s="5"/>
      <c r="G77" s="5"/>
      <c r="H77" s="5"/>
      <c r="I77" s="5"/>
      <c r="J77" s="5"/>
      <c r="K77" s="5"/>
      <c r="L77" s="5"/>
      <c r="M77" s="5"/>
      <c r="N77" s="5"/>
      <c r="O77" s="5"/>
      <c r="P77" s="5"/>
      <c r="Q77" s="5"/>
      <c r="R77" s="5"/>
      <c r="S77" s="5"/>
      <c r="T77" s="5"/>
      <c r="U77" s="5"/>
      <c r="V77" s="5"/>
      <c r="W77" s="5"/>
    </row>
    <row r="78" spans="1:23" x14ac:dyDescent="0.3">
      <c r="A78" s="5"/>
      <c r="B78" s="5"/>
      <c r="C78" s="5"/>
      <c r="D78" s="5"/>
      <c r="E78" s="5"/>
      <c r="F78" s="5"/>
      <c r="G78" s="5"/>
      <c r="H78" s="5"/>
      <c r="I78" s="5"/>
      <c r="J78" s="5"/>
      <c r="K78" s="5"/>
      <c r="L78" s="5"/>
      <c r="M78" s="5"/>
      <c r="N78" s="5"/>
      <c r="O78" s="5"/>
      <c r="P78" s="5"/>
      <c r="Q78" s="5"/>
      <c r="R78" s="5"/>
      <c r="S78" s="5"/>
      <c r="T78" s="5"/>
      <c r="U78" s="5"/>
      <c r="V78" s="5"/>
      <c r="W78" s="5"/>
    </row>
    <row r="79" spans="1:23" x14ac:dyDescent="0.3">
      <c r="A79" s="5"/>
      <c r="B79" s="5"/>
      <c r="C79" s="5"/>
      <c r="D79" s="5"/>
      <c r="E79" s="5"/>
      <c r="F79" s="5"/>
      <c r="G79" s="5"/>
      <c r="H79" s="5"/>
      <c r="I79" s="5"/>
      <c r="J79" s="5"/>
      <c r="K79" s="5"/>
      <c r="L79" s="5"/>
      <c r="M79" s="5"/>
      <c r="N79" s="5"/>
      <c r="O79" s="5"/>
      <c r="P79" s="5"/>
      <c r="Q79" s="5"/>
      <c r="R79" s="5"/>
      <c r="S79" s="5"/>
      <c r="T79" s="5"/>
      <c r="U79" s="5"/>
      <c r="V79" s="5"/>
      <c r="W79" s="5"/>
    </row>
    <row r="80" spans="1:23" x14ac:dyDescent="0.3">
      <c r="A80" s="5"/>
      <c r="B80" s="5"/>
      <c r="C80" s="5"/>
      <c r="D80" s="5"/>
      <c r="E80" s="5"/>
      <c r="F80" s="5"/>
      <c r="G80" s="5"/>
      <c r="H80" s="5"/>
      <c r="I80" s="5"/>
      <c r="J80" s="5"/>
      <c r="K80" s="5"/>
      <c r="L80" s="5"/>
      <c r="M80" s="5"/>
      <c r="N80" s="5"/>
      <c r="O80" s="5"/>
      <c r="P80" s="5"/>
      <c r="Q80" s="5"/>
      <c r="R80" s="5"/>
      <c r="S80" s="5"/>
      <c r="T80" s="5"/>
      <c r="U80" s="5"/>
      <c r="V80" s="5"/>
      <c r="W80" s="5"/>
    </row>
    <row r="81" spans="1:23" x14ac:dyDescent="0.3">
      <c r="A81" s="5"/>
      <c r="B81" s="5"/>
      <c r="C81" s="5"/>
      <c r="D81" s="5"/>
      <c r="E81" s="5"/>
      <c r="F81" s="5"/>
      <c r="G81" s="5"/>
      <c r="H81" s="5"/>
      <c r="I81" s="5"/>
      <c r="J81" s="5"/>
      <c r="K81" s="5"/>
      <c r="L81" s="5"/>
      <c r="M81" s="5"/>
      <c r="N81" s="5"/>
      <c r="O81" s="5"/>
      <c r="P81" s="5"/>
      <c r="Q81" s="5"/>
      <c r="R81" s="5"/>
      <c r="S81" s="5"/>
      <c r="T81" s="5"/>
      <c r="U81" s="5"/>
      <c r="V81" s="5"/>
      <c r="W81" s="5"/>
    </row>
    <row r="82" spans="1:23" x14ac:dyDescent="0.3">
      <c r="A82" s="5"/>
      <c r="B82" s="5"/>
      <c r="C82" s="5"/>
      <c r="D82" s="5"/>
      <c r="E82" s="5"/>
      <c r="F82" s="5"/>
      <c r="G82" s="5"/>
      <c r="H82" s="5"/>
      <c r="I82" s="5"/>
      <c r="J82" s="5"/>
      <c r="K82" s="5"/>
      <c r="L82" s="5"/>
      <c r="M82" s="5"/>
      <c r="N82" s="5"/>
      <c r="O82" s="5"/>
      <c r="P82" s="5"/>
      <c r="Q82" s="5"/>
      <c r="R82" s="5"/>
      <c r="S82" s="5"/>
      <c r="T82" s="5"/>
      <c r="U82" s="5"/>
      <c r="V82" s="5"/>
      <c r="W82" s="5"/>
    </row>
    <row r="83" spans="1:23" x14ac:dyDescent="0.3">
      <c r="A83" s="5"/>
      <c r="B83" s="5"/>
      <c r="C83" s="5"/>
      <c r="D83" s="5"/>
      <c r="E83" s="5"/>
      <c r="F83" s="5"/>
      <c r="G83" s="5"/>
      <c r="H83" s="5"/>
      <c r="I83" s="5"/>
      <c r="J83" s="5"/>
      <c r="K83" s="5"/>
      <c r="L83" s="5"/>
      <c r="M83" s="5"/>
      <c r="N83" s="5"/>
      <c r="O83" s="5"/>
      <c r="P83" s="5"/>
      <c r="Q83" s="5"/>
      <c r="R83" s="5"/>
      <c r="S83" s="5"/>
      <c r="T83" s="5"/>
      <c r="U83" s="5"/>
      <c r="V83" s="5"/>
      <c r="W83" s="5"/>
    </row>
    <row r="84" spans="1:23" x14ac:dyDescent="0.3">
      <c r="A84" s="5"/>
      <c r="B84" s="5"/>
      <c r="C84" s="5"/>
      <c r="D84" s="5"/>
      <c r="E84" s="5"/>
      <c r="F84" s="5"/>
      <c r="G84" s="5"/>
      <c r="H84" s="5"/>
      <c r="I84" s="5"/>
      <c r="J84" s="5"/>
      <c r="K84" s="5"/>
      <c r="L84" s="5"/>
      <c r="M84" s="5"/>
      <c r="N84" s="5"/>
      <c r="O84" s="5"/>
      <c r="P84" s="5"/>
      <c r="Q84" s="5"/>
      <c r="R84" s="5"/>
      <c r="S84" s="5"/>
      <c r="T84" s="5"/>
      <c r="U84" s="5"/>
      <c r="V84" s="5"/>
      <c r="W84" s="5"/>
    </row>
    <row r="85" spans="1:23" x14ac:dyDescent="0.3">
      <c r="A85" s="5"/>
      <c r="B85" s="5"/>
      <c r="C85" s="5"/>
      <c r="D85" s="5"/>
      <c r="E85" s="5"/>
      <c r="F85" s="5"/>
      <c r="G85" s="5"/>
      <c r="H85" s="5"/>
      <c r="I85" s="5"/>
      <c r="J85" s="5"/>
      <c r="K85" s="5"/>
      <c r="L85" s="5"/>
      <c r="M85" s="5"/>
      <c r="N85" s="5"/>
      <c r="O85" s="5"/>
      <c r="P85" s="5"/>
      <c r="Q85" s="5"/>
      <c r="R85" s="5"/>
      <c r="S85" s="5"/>
      <c r="T85" s="5"/>
      <c r="U85" s="5"/>
      <c r="V85" s="5"/>
      <c r="W85" s="5"/>
    </row>
    <row r="86" spans="1:23" x14ac:dyDescent="0.3">
      <c r="A86" s="5"/>
      <c r="B86" s="5"/>
      <c r="C86" s="5"/>
      <c r="D86" s="5"/>
      <c r="E86" s="5"/>
      <c r="F86" s="5"/>
      <c r="G86" s="5"/>
      <c r="H86" s="5"/>
      <c r="I86" s="5"/>
      <c r="J86" s="5"/>
      <c r="K86" s="5"/>
      <c r="L86" s="5"/>
      <c r="M86" s="5"/>
      <c r="N86" s="5"/>
      <c r="O86" s="5"/>
      <c r="P86" s="5"/>
      <c r="Q86" s="5"/>
      <c r="R86" s="5"/>
      <c r="S86" s="5"/>
      <c r="T86" s="5"/>
      <c r="U86" s="5"/>
      <c r="V86" s="5"/>
      <c r="W86" s="5"/>
    </row>
    <row r="87" spans="1:23" x14ac:dyDescent="0.3">
      <c r="A87" s="5"/>
      <c r="B87" s="5"/>
      <c r="C87" s="5"/>
      <c r="D87" s="5"/>
      <c r="E87" s="5"/>
      <c r="F87" s="5"/>
      <c r="G87" s="5"/>
      <c r="H87" s="5"/>
      <c r="I87" s="5"/>
      <c r="J87" s="5"/>
      <c r="K87" s="5"/>
      <c r="L87" s="5"/>
      <c r="M87" s="5"/>
      <c r="N87" s="5"/>
      <c r="O87" s="5"/>
      <c r="P87" s="5"/>
      <c r="Q87" s="5"/>
      <c r="R87" s="5"/>
      <c r="S87" s="5"/>
      <c r="T87" s="5"/>
      <c r="U87" s="5"/>
      <c r="V87" s="5"/>
      <c r="W87" s="5"/>
    </row>
    <row r="88" spans="1:23" x14ac:dyDescent="0.3">
      <c r="A88" s="5"/>
      <c r="B88" s="5"/>
      <c r="C88" s="5"/>
      <c r="D88" s="5"/>
      <c r="E88" s="5"/>
      <c r="F88" s="5"/>
      <c r="G88" s="5"/>
      <c r="H88" s="5"/>
      <c r="I88" s="5"/>
      <c r="J88" s="5"/>
      <c r="K88" s="5"/>
      <c r="L88" s="5"/>
      <c r="M88" s="5"/>
      <c r="N88" s="5"/>
      <c r="O88" s="5"/>
      <c r="P88" s="5"/>
      <c r="Q88" s="5"/>
      <c r="R88" s="5"/>
      <c r="S88" s="5"/>
      <c r="T88" s="5"/>
      <c r="U88" s="5"/>
      <c r="V88" s="5"/>
      <c r="W88" s="5"/>
    </row>
    <row r="89" spans="1:23" x14ac:dyDescent="0.3">
      <c r="A89" s="5"/>
      <c r="B89" s="5"/>
      <c r="C89" s="5"/>
      <c r="D89" s="5"/>
      <c r="E89" s="5"/>
      <c r="F89" s="5"/>
      <c r="G89" s="5"/>
      <c r="H89" s="5"/>
      <c r="I89" s="5"/>
      <c r="J89" s="5"/>
      <c r="K89" s="5"/>
      <c r="L89" s="5"/>
      <c r="M89" s="5"/>
      <c r="N89" s="5"/>
      <c r="O89" s="5"/>
      <c r="P89" s="5"/>
      <c r="Q89" s="5"/>
      <c r="R89" s="5"/>
      <c r="S89" s="5"/>
      <c r="T89" s="5"/>
      <c r="U89" s="5"/>
      <c r="V89" s="5"/>
      <c r="W89" s="5"/>
    </row>
    <row r="90" spans="1:23" x14ac:dyDescent="0.3">
      <c r="A90" s="5"/>
      <c r="B90" s="5"/>
      <c r="C90" s="5"/>
      <c r="D90" s="5"/>
      <c r="E90" s="5"/>
      <c r="F90" s="5"/>
      <c r="G90" s="5"/>
      <c r="H90" s="5"/>
      <c r="I90" s="5"/>
      <c r="J90" s="5"/>
      <c r="K90" s="5"/>
      <c r="L90" s="5"/>
      <c r="M90" s="5"/>
      <c r="N90" s="5"/>
      <c r="O90" s="5"/>
      <c r="P90" s="5"/>
      <c r="Q90" s="5"/>
      <c r="R90" s="5"/>
      <c r="S90" s="5"/>
      <c r="T90" s="5"/>
      <c r="U90" s="5"/>
      <c r="V90" s="5"/>
      <c r="W90" s="5"/>
    </row>
    <row r="91" spans="1:23" x14ac:dyDescent="0.3">
      <c r="A91" s="5"/>
      <c r="B91" s="5"/>
      <c r="C91" s="5"/>
      <c r="D91" s="5"/>
      <c r="E91" s="5"/>
      <c r="F91" s="5"/>
      <c r="G91" s="5"/>
      <c r="H91" s="5"/>
      <c r="I91" s="5"/>
      <c r="J91" s="5"/>
      <c r="K91" s="5"/>
      <c r="L91" s="5"/>
      <c r="M91" s="5"/>
      <c r="N91" s="5"/>
      <c r="O91" s="5"/>
      <c r="P91" s="5"/>
      <c r="Q91" s="5"/>
      <c r="R91" s="5"/>
      <c r="S91" s="5"/>
      <c r="T91" s="5"/>
      <c r="U91" s="5"/>
      <c r="V91" s="5"/>
      <c r="W91" s="5"/>
    </row>
    <row r="92" spans="1:23" x14ac:dyDescent="0.3">
      <c r="A92" s="5"/>
      <c r="B92" s="5"/>
      <c r="C92" s="5"/>
      <c r="D92" s="5"/>
      <c r="E92" s="5"/>
      <c r="F92" s="5"/>
      <c r="G92" s="5"/>
      <c r="H92" s="5"/>
      <c r="I92" s="5"/>
      <c r="J92" s="5"/>
      <c r="K92" s="5"/>
      <c r="L92" s="5"/>
      <c r="M92" s="5"/>
      <c r="N92" s="5"/>
      <c r="O92" s="5"/>
      <c r="P92" s="5"/>
      <c r="Q92" s="5"/>
      <c r="R92" s="5"/>
      <c r="S92" s="5"/>
      <c r="T92" s="5"/>
      <c r="U92" s="5"/>
      <c r="V92" s="5"/>
      <c r="W92" s="5"/>
    </row>
    <row r="93" spans="1:23" x14ac:dyDescent="0.3">
      <c r="A93" s="5"/>
      <c r="B93" s="5"/>
      <c r="C93" s="5"/>
      <c r="D93" s="5"/>
      <c r="E93" s="5"/>
      <c r="F93" s="5"/>
      <c r="G93" s="5"/>
      <c r="H93" s="5"/>
      <c r="I93" s="5"/>
      <c r="J93" s="5"/>
      <c r="K93" s="5"/>
      <c r="L93" s="5"/>
      <c r="M93" s="5"/>
      <c r="N93" s="5"/>
      <c r="O93" s="5"/>
      <c r="P93" s="5"/>
      <c r="Q93" s="5"/>
      <c r="R93" s="5"/>
      <c r="S93" s="5"/>
      <c r="T93" s="5"/>
      <c r="U93" s="5"/>
      <c r="V93" s="5"/>
      <c r="W93" s="5"/>
    </row>
    <row r="94" spans="1:23" x14ac:dyDescent="0.3">
      <c r="A94" s="5"/>
      <c r="B94" s="5"/>
      <c r="C94" s="5"/>
      <c r="D94" s="5"/>
      <c r="E94" s="5"/>
      <c r="F94" s="5"/>
      <c r="G94" s="5"/>
      <c r="H94" s="5"/>
      <c r="I94" s="5"/>
      <c r="J94" s="5"/>
      <c r="K94" s="5"/>
      <c r="L94" s="5"/>
      <c r="M94" s="5"/>
      <c r="N94" s="5"/>
      <c r="O94" s="5"/>
      <c r="P94" s="5"/>
      <c r="Q94" s="5"/>
      <c r="R94" s="5"/>
      <c r="S94" s="5"/>
      <c r="T94" s="5"/>
      <c r="U94" s="5"/>
      <c r="V94" s="5"/>
      <c r="W94" s="5"/>
    </row>
    <row r="95" spans="1:23" x14ac:dyDescent="0.3">
      <c r="A95" s="5"/>
      <c r="B95" s="5"/>
      <c r="C95" s="5"/>
      <c r="D95" s="5"/>
      <c r="E95" s="5"/>
      <c r="F95" s="5"/>
      <c r="G95" s="5"/>
      <c r="H95" s="5"/>
      <c r="I95" s="5"/>
      <c r="J95" s="5"/>
      <c r="K95" s="5"/>
      <c r="L95" s="5"/>
      <c r="M95" s="5"/>
      <c r="N95" s="5"/>
      <c r="O95" s="5"/>
      <c r="P95" s="5"/>
      <c r="Q95" s="5"/>
      <c r="R95" s="5"/>
      <c r="S95" s="5"/>
      <c r="T95" s="5"/>
      <c r="U95" s="5"/>
      <c r="V95" s="5"/>
      <c r="W95" s="5"/>
    </row>
    <row r="96" spans="1:23" x14ac:dyDescent="0.3">
      <c r="A96" s="5"/>
      <c r="B96" s="5"/>
      <c r="C96" s="5"/>
      <c r="D96" s="5"/>
      <c r="E96" s="5"/>
      <c r="F96" s="5"/>
      <c r="G96" s="5"/>
      <c r="H96" s="5"/>
      <c r="I96" s="5"/>
      <c r="J96" s="5"/>
      <c r="K96" s="5"/>
      <c r="L96" s="5"/>
      <c r="M96" s="5"/>
      <c r="N96" s="5"/>
      <c r="O96" s="5"/>
      <c r="P96" s="5"/>
      <c r="Q96" s="5"/>
      <c r="R96" s="5"/>
      <c r="S96" s="5"/>
      <c r="T96" s="5"/>
      <c r="U96" s="5"/>
      <c r="V96" s="5"/>
      <c r="W96" s="5"/>
    </row>
    <row r="97" spans="1:23" x14ac:dyDescent="0.3">
      <c r="A97" s="5"/>
      <c r="B97" s="5"/>
      <c r="C97" s="5"/>
      <c r="D97" s="5"/>
      <c r="E97" s="5"/>
      <c r="F97" s="5"/>
      <c r="G97" s="5"/>
      <c r="H97" s="5"/>
      <c r="I97" s="5"/>
      <c r="J97" s="5"/>
      <c r="K97" s="5"/>
      <c r="L97" s="5"/>
      <c r="M97" s="5"/>
      <c r="N97" s="5"/>
      <c r="O97" s="5"/>
      <c r="P97" s="5"/>
      <c r="Q97" s="5"/>
      <c r="R97" s="5"/>
      <c r="S97" s="5"/>
      <c r="T97" s="5"/>
      <c r="U97" s="5"/>
      <c r="V97" s="5"/>
      <c r="W97" s="5"/>
    </row>
    <row r="98" spans="1:23" x14ac:dyDescent="0.3">
      <c r="A98" s="5"/>
      <c r="B98" s="5"/>
      <c r="C98" s="5"/>
      <c r="D98" s="5"/>
      <c r="E98" s="5"/>
      <c r="F98" s="5"/>
      <c r="G98" s="5"/>
      <c r="H98" s="5"/>
      <c r="I98" s="5"/>
      <c r="J98" s="5"/>
      <c r="K98" s="5"/>
      <c r="L98" s="5"/>
      <c r="M98" s="5"/>
      <c r="N98" s="5"/>
      <c r="O98" s="5"/>
      <c r="P98" s="5"/>
      <c r="Q98" s="5"/>
      <c r="R98" s="5"/>
      <c r="S98" s="5"/>
      <c r="T98" s="5"/>
      <c r="U98" s="5"/>
      <c r="V98" s="5"/>
      <c r="W98" s="5"/>
    </row>
    <row r="99" spans="1:23" x14ac:dyDescent="0.3">
      <c r="A99" s="5"/>
      <c r="B99" s="5"/>
      <c r="C99" s="5"/>
      <c r="D99" s="5"/>
      <c r="E99" s="5"/>
      <c r="F99" s="5"/>
      <c r="G99" s="5"/>
      <c r="H99" s="5"/>
      <c r="I99" s="5"/>
      <c r="J99" s="5"/>
      <c r="K99" s="5"/>
      <c r="L99" s="5"/>
      <c r="M99" s="5"/>
      <c r="N99" s="5"/>
      <c r="O99" s="5"/>
      <c r="P99" s="5"/>
      <c r="Q99" s="5"/>
      <c r="R99" s="5"/>
      <c r="S99" s="5"/>
      <c r="T99" s="5"/>
      <c r="U99" s="5"/>
      <c r="V99" s="5"/>
      <c r="W99" s="5"/>
    </row>
    <row r="100" spans="1:23" x14ac:dyDescent="0.3">
      <c r="A100" s="5"/>
      <c r="B100" s="5"/>
      <c r="C100" s="5"/>
      <c r="D100" s="5"/>
      <c r="E100" s="5"/>
      <c r="F100" s="5"/>
      <c r="G100" s="5"/>
      <c r="H100" s="5"/>
      <c r="I100" s="5"/>
      <c r="J100" s="5"/>
      <c r="K100" s="5"/>
      <c r="L100" s="5"/>
      <c r="M100" s="5"/>
      <c r="N100" s="5"/>
      <c r="O100" s="5"/>
      <c r="P100" s="5"/>
      <c r="Q100" s="5"/>
      <c r="R100" s="5"/>
      <c r="S100" s="5"/>
      <c r="T100" s="5"/>
      <c r="U100" s="5"/>
      <c r="V100" s="5"/>
      <c r="W100" s="5"/>
    </row>
    <row r="101" spans="1:23" x14ac:dyDescent="0.3">
      <c r="A101" s="5"/>
      <c r="B101" s="5"/>
      <c r="C101" s="5"/>
      <c r="D101" s="5"/>
      <c r="E101" s="5"/>
      <c r="F101" s="5"/>
      <c r="G101" s="5"/>
      <c r="H101" s="5"/>
      <c r="I101" s="5"/>
      <c r="J101" s="5"/>
      <c r="K101" s="5"/>
      <c r="L101" s="5"/>
      <c r="M101" s="5"/>
      <c r="N101" s="5"/>
      <c r="O101" s="5"/>
      <c r="P101" s="5"/>
      <c r="Q101" s="5"/>
      <c r="R101" s="5"/>
      <c r="S101" s="5"/>
      <c r="T101" s="5"/>
      <c r="U101" s="5"/>
      <c r="V101" s="5"/>
      <c r="W101" s="5"/>
    </row>
    <row r="102" spans="1:23" x14ac:dyDescent="0.3">
      <c r="A102" s="5"/>
      <c r="B102" s="5"/>
      <c r="C102" s="5"/>
      <c r="D102" s="5"/>
      <c r="E102" s="5"/>
      <c r="F102" s="5"/>
      <c r="G102" s="5"/>
      <c r="H102" s="5"/>
      <c r="I102" s="5"/>
      <c r="J102" s="5"/>
      <c r="K102" s="5"/>
      <c r="L102" s="5"/>
      <c r="M102" s="5"/>
      <c r="N102" s="5"/>
      <c r="O102" s="5"/>
      <c r="P102" s="5"/>
      <c r="Q102" s="5"/>
      <c r="R102" s="5"/>
      <c r="S102" s="5"/>
      <c r="T102" s="5"/>
      <c r="U102" s="5"/>
      <c r="V102" s="5"/>
      <c r="W102" s="5"/>
    </row>
    <row r="103" spans="1:23" x14ac:dyDescent="0.3">
      <c r="A103" s="5"/>
      <c r="B103" s="5"/>
      <c r="C103" s="5"/>
      <c r="D103" s="5"/>
      <c r="E103" s="5"/>
      <c r="F103" s="5"/>
      <c r="G103" s="5"/>
      <c r="H103" s="5"/>
      <c r="I103" s="5"/>
      <c r="J103" s="5"/>
      <c r="K103" s="5"/>
      <c r="L103" s="5"/>
      <c r="M103" s="5"/>
      <c r="N103" s="5"/>
      <c r="O103" s="5"/>
      <c r="P103" s="5"/>
      <c r="Q103" s="5"/>
      <c r="R103" s="5"/>
      <c r="S103" s="5"/>
      <c r="T103" s="5"/>
      <c r="U103" s="5"/>
      <c r="V103" s="5"/>
      <c r="W103" s="5"/>
    </row>
    <row r="104" spans="1:23" x14ac:dyDescent="0.3">
      <c r="A104" s="5"/>
      <c r="B104" s="5"/>
      <c r="C104" s="5"/>
      <c r="D104" s="5"/>
      <c r="E104" s="5"/>
      <c r="F104" s="5"/>
      <c r="G104" s="5"/>
      <c r="H104" s="5"/>
      <c r="I104" s="5"/>
      <c r="J104" s="5"/>
      <c r="K104" s="5"/>
      <c r="L104" s="5"/>
      <c r="M104" s="5"/>
      <c r="N104" s="5"/>
      <c r="O104" s="5"/>
      <c r="P104" s="5"/>
      <c r="Q104" s="5"/>
      <c r="R104" s="5"/>
      <c r="S104" s="5"/>
      <c r="T104" s="5"/>
      <c r="U104" s="5"/>
      <c r="V104" s="5"/>
      <c r="W104" s="5"/>
    </row>
    <row r="105" spans="1:23" x14ac:dyDescent="0.3">
      <c r="A105" s="5"/>
      <c r="B105" s="5"/>
      <c r="C105" s="5"/>
      <c r="D105" s="5"/>
      <c r="E105" s="5"/>
      <c r="F105" s="5"/>
      <c r="G105" s="5"/>
      <c r="H105" s="5"/>
      <c r="I105" s="5"/>
      <c r="J105" s="5"/>
      <c r="K105" s="5"/>
      <c r="L105" s="5"/>
      <c r="M105" s="5"/>
      <c r="N105" s="5"/>
      <c r="O105" s="5"/>
      <c r="P105" s="5"/>
      <c r="Q105" s="5"/>
      <c r="R105" s="5"/>
      <c r="S105" s="5"/>
      <c r="T105" s="5"/>
      <c r="U105" s="5"/>
      <c r="V105" s="5"/>
      <c r="W105" s="5"/>
    </row>
    <row r="106" spans="1:23" x14ac:dyDescent="0.3">
      <c r="A106" s="5"/>
      <c r="B106" s="5"/>
      <c r="C106" s="5"/>
      <c r="D106" s="5"/>
      <c r="E106" s="5"/>
      <c r="F106" s="5"/>
      <c r="G106" s="5"/>
      <c r="H106" s="5"/>
      <c r="I106" s="5"/>
      <c r="J106" s="5"/>
      <c r="K106" s="5"/>
      <c r="L106" s="5"/>
      <c r="M106" s="5"/>
      <c r="N106" s="5"/>
      <c r="O106" s="5"/>
      <c r="P106" s="5"/>
      <c r="Q106" s="5"/>
      <c r="R106" s="5"/>
      <c r="S106" s="5"/>
      <c r="T106" s="5"/>
      <c r="U106" s="5"/>
      <c r="V106" s="5"/>
      <c r="W106" s="5"/>
    </row>
    <row r="107" spans="1:23" x14ac:dyDescent="0.3">
      <c r="A107" s="5"/>
      <c r="B107" s="5"/>
      <c r="C107" s="5"/>
      <c r="D107" s="5"/>
      <c r="E107" s="5"/>
      <c r="F107" s="5"/>
      <c r="G107" s="5"/>
      <c r="H107" s="5"/>
      <c r="I107" s="5"/>
      <c r="J107" s="5"/>
      <c r="K107" s="5"/>
      <c r="L107" s="5"/>
      <c r="M107" s="5"/>
      <c r="N107" s="5"/>
      <c r="O107" s="5"/>
      <c r="P107" s="5"/>
      <c r="Q107" s="5"/>
      <c r="R107" s="5"/>
      <c r="S107" s="5"/>
      <c r="T107" s="5"/>
      <c r="U107" s="5"/>
      <c r="V107" s="5"/>
      <c r="W107" s="5"/>
    </row>
    <row r="108" spans="1:23" x14ac:dyDescent="0.3">
      <c r="A108" s="5"/>
      <c r="B108" s="5"/>
      <c r="C108" s="5"/>
      <c r="D108" s="5"/>
      <c r="E108" s="5"/>
      <c r="F108" s="5"/>
      <c r="G108" s="5"/>
      <c r="H108" s="5"/>
      <c r="I108" s="5"/>
      <c r="J108" s="5"/>
      <c r="K108" s="5"/>
      <c r="L108" s="5"/>
      <c r="M108" s="5"/>
      <c r="N108" s="5"/>
      <c r="O108" s="5"/>
      <c r="P108" s="5"/>
      <c r="Q108" s="5"/>
      <c r="R108" s="5"/>
      <c r="S108" s="5"/>
      <c r="T108" s="5"/>
      <c r="U108" s="5"/>
      <c r="V108" s="5"/>
      <c r="W108" s="5"/>
    </row>
    <row r="109" spans="1:23" x14ac:dyDescent="0.3">
      <c r="A109" s="5"/>
      <c r="B109" s="5"/>
      <c r="C109" s="5"/>
      <c r="D109" s="5"/>
      <c r="E109" s="5"/>
      <c r="F109" s="5"/>
      <c r="G109" s="5"/>
      <c r="H109" s="5"/>
      <c r="I109" s="5"/>
      <c r="J109" s="5"/>
      <c r="K109" s="5"/>
      <c r="L109" s="5"/>
      <c r="M109" s="5"/>
      <c r="N109" s="5"/>
      <c r="O109" s="5"/>
      <c r="P109" s="5"/>
      <c r="Q109" s="5"/>
      <c r="R109" s="5"/>
      <c r="S109" s="5"/>
      <c r="T109" s="5"/>
      <c r="U109" s="5"/>
      <c r="V109" s="5"/>
      <c r="W109" s="5"/>
    </row>
    <row r="110" spans="1:23" x14ac:dyDescent="0.3">
      <c r="A110" s="5"/>
      <c r="B110" s="5"/>
      <c r="C110" s="5"/>
      <c r="D110" s="5"/>
      <c r="E110" s="5"/>
      <c r="F110" s="5"/>
      <c r="G110" s="5"/>
      <c r="H110" s="5"/>
      <c r="I110" s="5"/>
      <c r="J110" s="5"/>
      <c r="K110" s="5"/>
      <c r="L110" s="5"/>
      <c r="M110" s="5"/>
      <c r="N110" s="5"/>
      <c r="O110" s="5"/>
      <c r="P110" s="5"/>
      <c r="Q110" s="5"/>
      <c r="R110" s="5"/>
      <c r="S110" s="5"/>
      <c r="T110" s="5"/>
      <c r="U110" s="5"/>
      <c r="V110" s="5"/>
      <c r="W110" s="5"/>
    </row>
    <row r="111" spans="1:23" x14ac:dyDescent="0.3">
      <c r="A111" s="5"/>
      <c r="B111" s="5"/>
      <c r="C111" s="5"/>
      <c r="D111" s="5"/>
      <c r="E111" s="5"/>
      <c r="F111" s="5"/>
      <c r="G111" s="5"/>
      <c r="H111" s="5"/>
      <c r="I111" s="5"/>
      <c r="J111" s="5"/>
      <c r="K111" s="5"/>
      <c r="L111" s="5"/>
      <c r="M111" s="5"/>
      <c r="N111" s="5"/>
      <c r="O111" s="5"/>
      <c r="P111" s="5"/>
      <c r="Q111" s="5"/>
      <c r="R111" s="5"/>
      <c r="S111" s="5"/>
      <c r="T111" s="5"/>
      <c r="U111" s="5"/>
      <c r="V111" s="5"/>
      <c r="W111" s="5"/>
    </row>
    <row r="112" spans="1:23" x14ac:dyDescent="0.3">
      <c r="A112" s="5"/>
      <c r="B112" s="5"/>
      <c r="C112" s="5"/>
      <c r="D112" s="5"/>
      <c r="E112" s="5"/>
      <c r="F112" s="5"/>
      <c r="G112" s="5"/>
      <c r="H112" s="5"/>
      <c r="I112" s="5"/>
      <c r="J112" s="5"/>
      <c r="K112" s="5"/>
      <c r="L112" s="5"/>
      <c r="M112" s="5"/>
      <c r="N112" s="5"/>
      <c r="O112" s="5"/>
      <c r="P112" s="5"/>
      <c r="Q112" s="5"/>
      <c r="R112" s="5"/>
      <c r="S112" s="5"/>
      <c r="T112" s="5"/>
      <c r="U112" s="5"/>
      <c r="V112" s="5"/>
      <c r="W112" s="5"/>
    </row>
    <row r="113" spans="1:23" x14ac:dyDescent="0.3">
      <c r="A113" s="5"/>
      <c r="B113" s="5"/>
      <c r="C113" s="5"/>
      <c r="D113" s="5"/>
      <c r="E113" s="5"/>
      <c r="F113" s="5"/>
      <c r="G113" s="5"/>
      <c r="H113" s="5"/>
      <c r="I113" s="5"/>
      <c r="J113" s="5"/>
      <c r="K113" s="5"/>
      <c r="L113" s="5"/>
      <c r="M113" s="5"/>
      <c r="N113" s="5"/>
      <c r="O113" s="5"/>
      <c r="P113" s="5"/>
      <c r="Q113" s="5"/>
      <c r="R113" s="5"/>
      <c r="S113" s="5"/>
      <c r="T113" s="5"/>
      <c r="U113" s="5"/>
      <c r="V113" s="5"/>
      <c r="W113" s="5"/>
    </row>
    <row r="114" spans="1:23" x14ac:dyDescent="0.3">
      <c r="A114" s="5"/>
      <c r="B114" s="5"/>
      <c r="C114" s="5"/>
      <c r="D114" s="5"/>
      <c r="E114" s="5"/>
      <c r="F114" s="5"/>
      <c r="G114" s="5"/>
      <c r="H114" s="5"/>
      <c r="I114" s="5"/>
      <c r="J114" s="5"/>
      <c r="K114" s="5"/>
      <c r="L114" s="5"/>
      <c r="M114" s="5"/>
      <c r="N114" s="5"/>
      <c r="O114" s="5"/>
      <c r="P114" s="5"/>
      <c r="Q114" s="5"/>
      <c r="R114" s="5"/>
      <c r="S114" s="5"/>
      <c r="T114" s="5"/>
      <c r="U114" s="5"/>
      <c r="V114" s="5"/>
      <c r="W114" s="5"/>
    </row>
    <row r="115" spans="1:23" x14ac:dyDescent="0.3">
      <c r="A115" s="5"/>
      <c r="B115" s="5"/>
      <c r="C115" s="5"/>
      <c r="D115" s="5"/>
      <c r="E115" s="5"/>
      <c r="F115" s="5"/>
      <c r="G115" s="5"/>
      <c r="H115" s="5"/>
      <c r="I115" s="5"/>
      <c r="J115" s="5"/>
      <c r="K115" s="5"/>
      <c r="L115" s="5"/>
      <c r="M115" s="5"/>
      <c r="N115" s="5"/>
      <c r="O115" s="5"/>
      <c r="P115" s="5"/>
      <c r="Q115" s="5"/>
      <c r="R115" s="5"/>
      <c r="S115" s="5"/>
      <c r="T115" s="5"/>
      <c r="U115" s="5"/>
      <c r="V115" s="5"/>
      <c r="W115" s="5"/>
    </row>
    <row r="116" spans="1:23" x14ac:dyDescent="0.3">
      <c r="A116" s="5"/>
      <c r="B116" s="5"/>
      <c r="C116" s="5"/>
      <c r="D116" s="5"/>
      <c r="E116" s="5"/>
      <c r="F116" s="5"/>
      <c r="G116" s="5"/>
      <c r="H116" s="5"/>
      <c r="I116" s="5"/>
      <c r="J116" s="5"/>
      <c r="K116" s="5"/>
      <c r="L116" s="5"/>
      <c r="M116" s="5"/>
      <c r="N116" s="5"/>
      <c r="O116" s="5"/>
      <c r="P116" s="5"/>
      <c r="Q116" s="5"/>
      <c r="R116" s="5"/>
      <c r="S116" s="5"/>
      <c r="T116" s="5"/>
      <c r="U116" s="5"/>
      <c r="V116" s="5"/>
      <c r="W116" s="5"/>
    </row>
    <row r="117" spans="1:23" x14ac:dyDescent="0.3">
      <c r="A117" s="5"/>
      <c r="B117" s="5"/>
      <c r="C117" s="5"/>
      <c r="D117" s="5"/>
      <c r="E117" s="5"/>
      <c r="F117" s="5"/>
      <c r="G117" s="5"/>
      <c r="H117" s="5"/>
      <c r="I117" s="5"/>
      <c r="J117" s="5"/>
      <c r="K117" s="5"/>
      <c r="L117" s="5"/>
      <c r="M117" s="5"/>
      <c r="N117" s="5"/>
      <c r="O117" s="5"/>
      <c r="P117" s="5"/>
      <c r="Q117" s="5"/>
      <c r="R117" s="5"/>
      <c r="S117" s="5"/>
      <c r="T117" s="5"/>
      <c r="U117" s="5"/>
      <c r="V117" s="5"/>
      <c r="W117" s="5"/>
    </row>
    <row r="118" spans="1:23" x14ac:dyDescent="0.3">
      <c r="A118" s="5"/>
      <c r="B118" s="5"/>
      <c r="C118" s="5"/>
      <c r="D118" s="5"/>
      <c r="E118" s="5"/>
      <c r="F118" s="5"/>
      <c r="G118" s="5"/>
      <c r="H118" s="5"/>
      <c r="I118" s="5"/>
      <c r="J118" s="5"/>
      <c r="K118" s="5"/>
      <c r="L118" s="5"/>
      <c r="M118" s="5"/>
      <c r="N118" s="5"/>
      <c r="O118" s="5"/>
      <c r="P118" s="5"/>
      <c r="Q118" s="5"/>
      <c r="R118" s="5"/>
      <c r="S118" s="5"/>
      <c r="T118" s="5"/>
      <c r="U118" s="5"/>
      <c r="V118" s="5"/>
      <c r="W118" s="5"/>
    </row>
    <row r="119" spans="1:23" x14ac:dyDescent="0.3">
      <c r="A119" s="5"/>
      <c r="B119" s="5"/>
      <c r="C119" s="5"/>
      <c r="D119" s="5"/>
      <c r="E119" s="5"/>
      <c r="F119" s="5"/>
      <c r="G119" s="5"/>
      <c r="H119" s="5"/>
      <c r="I119" s="5"/>
      <c r="J119" s="5"/>
      <c r="K119" s="5"/>
      <c r="L119" s="5"/>
      <c r="M119" s="5"/>
      <c r="N119" s="5"/>
      <c r="O119" s="5"/>
      <c r="P119" s="5"/>
      <c r="Q119" s="5"/>
      <c r="R119" s="5"/>
      <c r="S119" s="5"/>
      <c r="T119" s="5"/>
      <c r="U119" s="5"/>
      <c r="V119" s="5"/>
      <c r="W119" s="5"/>
    </row>
    <row r="120" spans="1:23" x14ac:dyDescent="0.3">
      <c r="A120" s="5"/>
      <c r="B120" s="5"/>
      <c r="C120" s="5"/>
      <c r="D120" s="5"/>
      <c r="E120" s="5"/>
      <c r="F120" s="5"/>
      <c r="G120" s="5"/>
      <c r="H120" s="5"/>
      <c r="I120" s="5"/>
      <c r="J120" s="5"/>
      <c r="K120" s="5"/>
      <c r="L120" s="5"/>
      <c r="M120" s="5"/>
      <c r="N120" s="5"/>
      <c r="O120" s="5"/>
      <c r="P120" s="5"/>
      <c r="Q120" s="5"/>
      <c r="R120" s="5"/>
      <c r="S120" s="5"/>
      <c r="T120" s="5"/>
      <c r="U120" s="5"/>
      <c r="V120" s="5"/>
      <c r="W120" s="5"/>
    </row>
    <row r="121" spans="1:23" x14ac:dyDescent="0.3">
      <c r="A121" s="5"/>
      <c r="B121" s="5"/>
      <c r="C121" s="5"/>
      <c r="D121" s="5"/>
      <c r="E121" s="5"/>
      <c r="F121" s="5"/>
      <c r="G121" s="5"/>
      <c r="H121" s="5"/>
      <c r="I121" s="5"/>
      <c r="J121" s="5"/>
      <c r="K121" s="5"/>
      <c r="L121" s="5"/>
      <c r="M121" s="5"/>
      <c r="N121" s="5"/>
      <c r="O121" s="5"/>
      <c r="P121" s="5"/>
      <c r="Q121" s="5"/>
      <c r="R121" s="5"/>
      <c r="S121" s="5"/>
      <c r="T121" s="5"/>
      <c r="U121" s="5"/>
      <c r="V121" s="5"/>
      <c r="W121" s="5"/>
    </row>
    <row r="122" spans="1:23" x14ac:dyDescent="0.3">
      <c r="A122" s="5"/>
      <c r="B122" s="5"/>
      <c r="C122" s="5"/>
      <c r="D122" s="5"/>
      <c r="E122" s="5"/>
      <c r="F122" s="5"/>
      <c r="G122" s="5"/>
      <c r="H122" s="5"/>
      <c r="I122" s="5"/>
      <c r="J122" s="5"/>
      <c r="K122" s="5"/>
      <c r="L122" s="5"/>
      <c r="M122" s="5"/>
      <c r="N122" s="5"/>
      <c r="O122" s="5"/>
      <c r="P122" s="5"/>
      <c r="Q122" s="5"/>
      <c r="R122" s="5"/>
      <c r="S122" s="5"/>
      <c r="T122" s="5"/>
      <c r="U122" s="5"/>
      <c r="V122" s="5"/>
      <c r="W122" s="5"/>
    </row>
    <row r="123" spans="1:23" x14ac:dyDescent="0.3">
      <c r="A123" s="5"/>
      <c r="B123" s="5"/>
      <c r="C123" s="5"/>
      <c r="D123" s="5"/>
      <c r="E123" s="5"/>
      <c r="F123" s="5"/>
      <c r="G123" s="5"/>
      <c r="H123" s="5"/>
      <c r="I123" s="5"/>
      <c r="J123" s="5"/>
      <c r="K123" s="5"/>
      <c r="L123" s="5"/>
      <c r="M123" s="5"/>
      <c r="N123" s="5"/>
      <c r="O123" s="5"/>
      <c r="P123" s="5"/>
      <c r="Q123" s="5"/>
      <c r="R123" s="5"/>
      <c r="S123" s="5"/>
      <c r="T123" s="5"/>
      <c r="U123" s="5"/>
      <c r="V123" s="5"/>
      <c r="W123" s="5"/>
    </row>
    <row r="124" spans="1:23" x14ac:dyDescent="0.3">
      <c r="A124" s="5"/>
      <c r="B124" s="5"/>
      <c r="C124" s="5"/>
      <c r="D124" s="5"/>
      <c r="E124" s="5"/>
      <c r="F124" s="5"/>
      <c r="G124" s="5"/>
      <c r="H124" s="5"/>
      <c r="I124" s="5"/>
      <c r="J124" s="5"/>
      <c r="K124" s="5"/>
      <c r="L124" s="5"/>
      <c r="M124" s="5"/>
      <c r="N124" s="5"/>
      <c r="O124" s="5"/>
      <c r="P124" s="5"/>
      <c r="Q124" s="5"/>
      <c r="R124" s="5"/>
      <c r="S124" s="5"/>
      <c r="T124" s="5"/>
      <c r="U124" s="5"/>
      <c r="V124" s="5"/>
      <c r="W124" s="5"/>
    </row>
    <row r="125" spans="1:23" x14ac:dyDescent="0.3">
      <c r="A125" s="5"/>
      <c r="B125" s="5"/>
      <c r="C125" s="5"/>
      <c r="D125" s="5"/>
      <c r="E125" s="5"/>
      <c r="F125" s="5"/>
      <c r="G125" s="5"/>
      <c r="H125" s="5"/>
      <c r="I125" s="5"/>
      <c r="J125" s="5"/>
      <c r="K125" s="5"/>
      <c r="L125" s="5"/>
      <c r="M125" s="5"/>
      <c r="N125" s="5"/>
      <c r="O125" s="5"/>
      <c r="P125" s="5"/>
      <c r="Q125" s="5"/>
      <c r="R125" s="5"/>
      <c r="S125" s="5"/>
      <c r="T125" s="5"/>
      <c r="U125" s="5"/>
      <c r="V125" s="5"/>
      <c r="W125" s="5"/>
    </row>
    <row r="126" spans="1:23" x14ac:dyDescent="0.3">
      <c r="A126" s="5"/>
      <c r="B126" s="5"/>
      <c r="C126" s="5"/>
      <c r="D126" s="5"/>
      <c r="E126" s="5"/>
      <c r="F126" s="5"/>
      <c r="G126" s="5"/>
      <c r="H126" s="5"/>
      <c r="I126" s="5"/>
      <c r="J126" s="5"/>
      <c r="K126" s="5"/>
      <c r="L126" s="5"/>
      <c r="M126" s="5"/>
      <c r="N126" s="5"/>
      <c r="O126" s="5"/>
      <c r="P126" s="5"/>
      <c r="Q126" s="5"/>
      <c r="R126" s="5"/>
      <c r="S126" s="5"/>
      <c r="T126" s="5"/>
      <c r="U126" s="5"/>
      <c r="V126" s="5"/>
      <c r="W126" s="5"/>
    </row>
    <row r="127" spans="1:23" x14ac:dyDescent="0.3">
      <c r="A127" s="5"/>
      <c r="B127" s="5"/>
      <c r="C127" s="5"/>
      <c r="D127" s="5"/>
      <c r="E127" s="5"/>
      <c r="F127" s="5"/>
      <c r="G127" s="5"/>
      <c r="H127" s="5"/>
      <c r="I127" s="5"/>
      <c r="J127" s="5"/>
      <c r="K127" s="5"/>
      <c r="L127" s="5"/>
      <c r="M127" s="5"/>
      <c r="N127" s="5"/>
      <c r="O127" s="5"/>
      <c r="P127" s="5"/>
      <c r="Q127" s="5"/>
      <c r="R127" s="5"/>
      <c r="S127" s="5"/>
      <c r="T127" s="5"/>
      <c r="U127" s="5"/>
      <c r="V127" s="5"/>
      <c r="W127" s="5"/>
    </row>
    <row r="128" spans="1:23" x14ac:dyDescent="0.3">
      <c r="A128" s="5"/>
      <c r="B128" s="5"/>
      <c r="C128" s="5"/>
      <c r="D128" s="5"/>
      <c r="E128" s="5"/>
      <c r="F128" s="5"/>
      <c r="G128" s="5"/>
      <c r="H128" s="5"/>
      <c r="I128" s="5"/>
      <c r="J128" s="5"/>
      <c r="K128" s="5"/>
      <c r="L128" s="5"/>
      <c r="M128" s="5"/>
      <c r="N128" s="5"/>
      <c r="O128" s="5"/>
      <c r="P128" s="5"/>
      <c r="Q128" s="5"/>
      <c r="R128" s="5"/>
      <c r="S128" s="5"/>
      <c r="T128" s="5"/>
      <c r="U128" s="5"/>
      <c r="V128" s="5"/>
      <c r="W128" s="5"/>
    </row>
    <row r="129" spans="1:23" x14ac:dyDescent="0.3">
      <c r="A129" s="5"/>
      <c r="B129" s="5"/>
      <c r="C129" s="5"/>
      <c r="D129" s="5"/>
      <c r="E129" s="5"/>
      <c r="F129" s="5"/>
      <c r="G129" s="5"/>
      <c r="H129" s="5"/>
      <c r="I129" s="5"/>
      <c r="J129" s="5"/>
      <c r="K129" s="5"/>
      <c r="L129" s="5"/>
      <c r="M129" s="5"/>
      <c r="N129" s="5"/>
      <c r="O129" s="5"/>
      <c r="P129" s="5"/>
      <c r="Q129" s="5"/>
      <c r="R129" s="5"/>
      <c r="S129" s="5"/>
      <c r="T129" s="5"/>
      <c r="U129" s="5"/>
      <c r="V129" s="5"/>
      <c r="W129" s="5"/>
    </row>
    <row r="130" spans="1:23" x14ac:dyDescent="0.3">
      <c r="A130" s="5"/>
      <c r="B130" s="5"/>
      <c r="C130" s="5"/>
      <c r="D130" s="5"/>
      <c r="E130" s="5"/>
      <c r="F130" s="5"/>
      <c r="G130" s="5"/>
      <c r="H130" s="5"/>
      <c r="I130" s="5"/>
      <c r="J130" s="5"/>
      <c r="K130" s="5"/>
      <c r="L130" s="5"/>
      <c r="M130" s="5"/>
      <c r="N130" s="5"/>
      <c r="O130" s="5"/>
      <c r="P130" s="5"/>
      <c r="Q130" s="5"/>
      <c r="R130" s="5"/>
      <c r="S130" s="5"/>
      <c r="T130" s="5"/>
      <c r="U130" s="5"/>
      <c r="V130" s="5"/>
      <c r="W130" s="5"/>
    </row>
    <row r="131" spans="1:23" x14ac:dyDescent="0.3">
      <c r="A131" s="5"/>
      <c r="B131" s="5"/>
      <c r="C131" s="5"/>
      <c r="D131" s="5"/>
      <c r="E131" s="5"/>
      <c r="F131" s="5"/>
      <c r="G131" s="5"/>
      <c r="H131" s="5"/>
      <c r="I131" s="5"/>
      <c r="J131" s="5"/>
      <c r="K131" s="5"/>
      <c r="L131" s="5"/>
      <c r="M131" s="5"/>
      <c r="N131" s="5"/>
      <c r="O131" s="5"/>
      <c r="P131" s="5"/>
      <c r="Q131" s="5"/>
      <c r="R131" s="5"/>
      <c r="S131" s="5"/>
      <c r="T131" s="5"/>
      <c r="U131" s="5"/>
      <c r="V131" s="5"/>
      <c r="W131" s="5"/>
    </row>
    <row r="132" spans="1:23" x14ac:dyDescent="0.3">
      <c r="A132" s="5"/>
      <c r="B132" s="5"/>
      <c r="C132" s="5"/>
      <c r="D132" s="5"/>
      <c r="E132" s="5"/>
      <c r="F132" s="5"/>
      <c r="G132" s="5"/>
      <c r="H132" s="5"/>
      <c r="I132" s="5"/>
      <c r="J132" s="5"/>
      <c r="K132" s="5"/>
      <c r="L132" s="5"/>
      <c r="M132" s="5"/>
      <c r="N132" s="5"/>
      <c r="O132" s="5"/>
      <c r="P132" s="5"/>
      <c r="Q132" s="5"/>
      <c r="R132" s="5"/>
      <c r="S132" s="5"/>
      <c r="T132" s="5"/>
      <c r="U132" s="5"/>
      <c r="V132" s="5"/>
      <c r="W132" s="5"/>
    </row>
    <row r="133" spans="1:23" x14ac:dyDescent="0.3">
      <c r="A133" s="5"/>
      <c r="B133" s="5"/>
      <c r="C133" s="5"/>
      <c r="D133" s="5"/>
      <c r="E133" s="5"/>
      <c r="F133" s="5"/>
      <c r="G133" s="5"/>
      <c r="H133" s="5"/>
      <c r="I133" s="5"/>
      <c r="J133" s="5"/>
      <c r="K133" s="5"/>
      <c r="L133" s="5"/>
      <c r="M133" s="5"/>
      <c r="N133" s="5"/>
      <c r="O133" s="5"/>
      <c r="P133" s="5"/>
      <c r="Q133" s="5"/>
      <c r="R133" s="5"/>
      <c r="S133" s="5"/>
      <c r="T133" s="5"/>
      <c r="U133" s="5"/>
      <c r="V133" s="5"/>
      <c r="W133" s="5"/>
    </row>
    <row r="134" spans="1:23" x14ac:dyDescent="0.3">
      <c r="A134" s="5"/>
      <c r="B134" s="5"/>
      <c r="C134" s="5"/>
      <c r="D134" s="5"/>
      <c r="E134" s="5"/>
      <c r="F134" s="5"/>
      <c r="G134" s="5"/>
      <c r="H134" s="5"/>
      <c r="I134" s="5"/>
      <c r="J134" s="5"/>
      <c r="K134" s="5"/>
      <c r="L134" s="5"/>
      <c r="M134" s="5"/>
      <c r="N134" s="5"/>
      <c r="O134" s="5"/>
      <c r="P134" s="5"/>
      <c r="Q134" s="5"/>
      <c r="R134" s="5"/>
      <c r="S134" s="5"/>
      <c r="T134" s="5"/>
      <c r="U134" s="5"/>
      <c r="V134" s="5"/>
      <c r="W134" s="5"/>
    </row>
    <row r="135" spans="1:23" x14ac:dyDescent="0.3">
      <c r="A135" s="5"/>
      <c r="B135" s="5"/>
      <c r="C135" s="5"/>
      <c r="D135" s="5"/>
      <c r="E135" s="5"/>
      <c r="F135" s="5"/>
      <c r="G135" s="5"/>
      <c r="H135" s="5"/>
      <c r="I135" s="5"/>
      <c r="J135" s="5"/>
      <c r="K135" s="5"/>
      <c r="L135" s="5"/>
      <c r="M135" s="5"/>
      <c r="N135" s="5"/>
      <c r="O135" s="5"/>
      <c r="P135" s="5"/>
      <c r="Q135" s="5"/>
      <c r="R135" s="5"/>
      <c r="S135" s="5"/>
      <c r="T135" s="5"/>
      <c r="U135" s="5"/>
      <c r="V135" s="5"/>
      <c r="W135" s="5"/>
    </row>
    <row r="136" spans="1:23" x14ac:dyDescent="0.3">
      <c r="A136" s="5"/>
      <c r="B136" s="5"/>
      <c r="C136" s="5"/>
      <c r="D136" s="5"/>
      <c r="E136" s="5"/>
      <c r="F136" s="5"/>
      <c r="G136" s="5"/>
      <c r="H136" s="5"/>
      <c r="I136" s="5"/>
      <c r="J136" s="5"/>
      <c r="K136" s="5"/>
      <c r="L136" s="5"/>
      <c r="M136" s="5"/>
      <c r="N136" s="5"/>
      <c r="O136" s="5"/>
      <c r="P136" s="5"/>
      <c r="Q136" s="5"/>
      <c r="R136" s="5"/>
      <c r="S136" s="5"/>
      <c r="T136" s="5"/>
      <c r="U136" s="5"/>
      <c r="V136" s="5"/>
      <c r="W136" s="5"/>
    </row>
    <row r="137" spans="1:23" x14ac:dyDescent="0.3">
      <c r="A137" s="5"/>
      <c r="B137" s="5"/>
      <c r="C137" s="5"/>
      <c r="D137" s="5"/>
      <c r="E137" s="5"/>
      <c r="F137" s="5"/>
      <c r="G137" s="5"/>
      <c r="H137" s="5"/>
      <c r="I137" s="5"/>
      <c r="J137" s="5"/>
      <c r="K137" s="5"/>
      <c r="L137" s="5"/>
      <c r="M137" s="5"/>
      <c r="N137" s="5"/>
      <c r="O137" s="5"/>
      <c r="P137" s="5"/>
      <c r="Q137" s="5"/>
      <c r="R137" s="5"/>
      <c r="S137" s="5"/>
      <c r="T137" s="5"/>
      <c r="U137" s="5"/>
      <c r="V137" s="5"/>
      <c r="W137" s="5"/>
    </row>
    <row r="138" spans="1:23" x14ac:dyDescent="0.3">
      <c r="A138" s="5"/>
      <c r="B138" s="5"/>
      <c r="C138" s="5"/>
      <c r="D138" s="5"/>
      <c r="E138" s="5"/>
      <c r="F138" s="5"/>
      <c r="G138" s="5"/>
      <c r="H138" s="5"/>
      <c r="I138" s="5"/>
      <c r="J138" s="5"/>
      <c r="K138" s="5"/>
      <c r="L138" s="5"/>
      <c r="M138" s="5"/>
      <c r="N138" s="5"/>
      <c r="O138" s="5"/>
      <c r="P138" s="5"/>
      <c r="Q138" s="5"/>
      <c r="R138" s="5"/>
      <c r="S138" s="5"/>
      <c r="T138" s="5"/>
      <c r="U138" s="5"/>
      <c r="V138" s="5"/>
      <c r="W138" s="5"/>
    </row>
    <row r="139" spans="1:23" x14ac:dyDescent="0.3">
      <c r="A139" s="5"/>
      <c r="B139" s="5"/>
      <c r="C139" s="5"/>
      <c r="D139" s="5"/>
      <c r="E139" s="5"/>
      <c r="F139" s="5"/>
      <c r="G139" s="5"/>
      <c r="H139" s="5"/>
      <c r="I139" s="5"/>
      <c r="J139" s="5"/>
      <c r="K139" s="5"/>
      <c r="L139" s="5"/>
      <c r="M139" s="5"/>
      <c r="N139" s="5"/>
      <c r="O139" s="5"/>
      <c r="P139" s="5"/>
      <c r="Q139" s="5"/>
      <c r="R139" s="5"/>
      <c r="S139" s="5"/>
      <c r="T139" s="5"/>
      <c r="U139" s="5"/>
      <c r="V139" s="5"/>
      <c r="W139" s="5"/>
    </row>
    <row r="140" spans="1:23" x14ac:dyDescent="0.3">
      <c r="A140" s="5"/>
      <c r="B140" s="5"/>
      <c r="C140" s="5"/>
      <c r="D140" s="5"/>
      <c r="E140" s="5"/>
      <c r="F140" s="5"/>
      <c r="G140" s="5"/>
      <c r="H140" s="5"/>
      <c r="I140" s="5"/>
      <c r="J140" s="5"/>
      <c r="K140" s="5"/>
      <c r="L140" s="5"/>
      <c r="M140" s="5"/>
      <c r="N140" s="5"/>
      <c r="O140" s="5"/>
      <c r="P140" s="5"/>
      <c r="Q140" s="5"/>
      <c r="R140" s="5"/>
      <c r="S140" s="5"/>
      <c r="T140" s="5"/>
      <c r="U140" s="5"/>
      <c r="V140" s="5"/>
      <c r="W140" s="5"/>
    </row>
    <row r="141" spans="1:23" x14ac:dyDescent="0.3">
      <c r="A141" s="5"/>
      <c r="B141" s="5"/>
      <c r="C141" s="5"/>
      <c r="D141" s="5"/>
      <c r="E141" s="5"/>
      <c r="F141" s="5"/>
      <c r="G141" s="5"/>
      <c r="H141" s="5"/>
      <c r="I141" s="5"/>
      <c r="J141" s="5"/>
      <c r="K141" s="5"/>
      <c r="L141" s="5"/>
      <c r="M141" s="5"/>
      <c r="N141" s="5"/>
      <c r="O141" s="5"/>
      <c r="P141" s="5"/>
      <c r="Q141" s="5"/>
      <c r="R141" s="5"/>
      <c r="S141" s="5"/>
      <c r="T141" s="5"/>
      <c r="U141" s="5"/>
      <c r="V141" s="5"/>
      <c r="W141" s="5"/>
    </row>
    <row r="142" spans="1:23" x14ac:dyDescent="0.3">
      <c r="A142" s="5"/>
      <c r="B142" s="5"/>
      <c r="C142" s="5"/>
      <c r="D142" s="5"/>
      <c r="E142" s="5"/>
      <c r="F142" s="5"/>
      <c r="G142" s="5"/>
      <c r="H142" s="5"/>
      <c r="I142" s="5"/>
      <c r="J142" s="5"/>
      <c r="K142" s="5"/>
      <c r="L142" s="5"/>
      <c r="M142" s="5"/>
      <c r="N142" s="5"/>
      <c r="O142" s="5"/>
      <c r="P142" s="5"/>
      <c r="Q142" s="5"/>
      <c r="R142" s="5"/>
      <c r="S142" s="5"/>
      <c r="T142" s="5"/>
      <c r="U142" s="5"/>
      <c r="V142" s="5"/>
      <c r="W142" s="5"/>
    </row>
    <row r="143" spans="1:23" x14ac:dyDescent="0.3">
      <c r="A143" s="5"/>
      <c r="B143" s="5"/>
      <c r="C143" s="5"/>
      <c r="D143" s="5"/>
      <c r="E143" s="5"/>
      <c r="F143" s="5"/>
      <c r="G143" s="5"/>
      <c r="H143" s="5"/>
      <c r="I143" s="5"/>
      <c r="J143" s="5"/>
      <c r="K143" s="5"/>
      <c r="L143" s="5"/>
      <c r="M143" s="5"/>
      <c r="N143" s="5"/>
      <c r="O143" s="5"/>
      <c r="P143" s="5"/>
      <c r="Q143" s="5"/>
      <c r="R143" s="5"/>
      <c r="S143" s="5"/>
      <c r="T143" s="5"/>
      <c r="U143" s="5"/>
      <c r="V143" s="5"/>
      <c r="W143" s="5"/>
    </row>
    <row r="144" spans="1:23" x14ac:dyDescent="0.3">
      <c r="A144" s="5"/>
      <c r="B144" s="5"/>
      <c r="C144" s="5"/>
      <c r="D144" s="5"/>
      <c r="E144" s="5"/>
      <c r="F144" s="5"/>
      <c r="G144" s="5"/>
      <c r="H144" s="5"/>
      <c r="I144" s="5"/>
      <c r="J144" s="5"/>
      <c r="K144" s="5"/>
      <c r="L144" s="5"/>
      <c r="M144" s="5"/>
      <c r="N144" s="5"/>
      <c r="O144" s="5"/>
      <c r="P144" s="5"/>
      <c r="Q144" s="5"/>
      <c r="R144" s="5"/>
      <c r="S144" s="5"/>
      <c r="T144" s="5"/>
      <c r="U144" s="5"/>
      <c r="V144" s="5"/>
      <c r="W144" s="5"/>
    </row>
    <row r="145" spans="1:23" x14ac:dyDescent="0.3">
      <c r="A145" s="5"/>
      <c r="B145" s="5"/>
      <c r="C145" s="5"/>
      <c r="D145" s="5"/>
      <c r="E145" s="5"/>
      <c r="F145" s="5"/>
      <c r="G145" s="5"/>
      <c r="H145" s="5"/>
      <c r="I145" s="5"/>
      <c r="J145" s="5"/>
      <c r="K145" s="5"/>
      <c r="L145" s="5"/>
      <c r="M145" s="5"/>
      <c r="N145" s="5"/>
      <c r="O145" s="5"/>
      <c r="P145" s="5"/>
      <c r="Q145" s="5"/>
      <c r="R145" s="5"/>
      <c r="S145" s="5"/>
      <c r="T145" s="5"/>
      <c r="U145" s="5"/>
      <c r="V145" s="5"/>
      <c r="W145" s="5"/>
    </row>
    <row r="146" spans="1:23" x14ac:dyDescent="0.3">
      <c r="A146" s="5"/>
      <c r="B146" s="5"/>
      <c r="C146" s="5"/>
      <c r="D146" s="5"/>
      <c r="E146" s="5"/>
      <c r="F146" s="5"/>
      <c r="G146" s="5"/>
      <c r="H146" s="5"/>
      <c r="I146" s="5"/>
      <c r="J146" s="5"/>
      <c r="K146" s="5"/>
      <c r="L146" s="5"/>
      <c r="M146" s="5"/>
      <c r="N146" s="5"/>
      <c r="O146" s="5"/>
      <c r="P146" s="5"/>
      <c r="Q146" s="5"/>
      <c r="R146" s="5"/>
      <c r="S146" s="5"/>
      <c r="T146" s="5"/>
      <c r="U146" s="5"/>
      <c r="V146" s="5"/>
      <c r="W146" s="5"/>
    </row>
    <row r="147" spans="1:23" x14ac:dyDescent="0.3">
      <c r="A147" s="5"/>
      <c r="B147" s="5"/>
      <c r="C147" s="5"/>
      <c r="D147" s="5"/>
      <c r="E147" s="5"/>
      <c r="F147" s="5"/>
      <c r="G147" s="5"/>
      <c r="H147" s="5"/>
      <c r="I147" s="5"/>
      <c r="J147" s="5"/>
      <c r="K147" s="5"/>
      <c r="L147" s="5"/>
      <c r="M147" s="5"/>
      <c r="N147" s="5"/>
      <c r="O147" s="5"/>
      <c r="P147" s="5"/>
      <c r="Q147" s="5"/>
      <c r="R147" s="5"/>
      <c r="S147" s="5"/>
      <c r="T147" s="5"/>
      <c r="U147" s="5"/>
      <c r="V147" s="5"/>
      <c r="W147" s="5"/>
    </row>
    <row r="148" spans="1:23" x14ac:dyDescent="0.3">
      <c r="A148" s="5"/>
      <c r="B148" s="5"/>
      <c r="C148" s="5"/>
      <c r="D148" s="5"/>
      <c r="E148" s="5"/>
      <c r="F148" s="5"/>
      <c r="G148" s="5"/>
      <c r="H148" s="5"/>
      <c r="I148" s="5"/>
      <c r="J148" s="5"/>
      <c r="K148" s="5"/>
      <c r="L148" s="5"/>
      <c r="M148" s="5"/>
      <c r="N148" s="5"/>
      <c r="O148" s="5"/>
      <c r="P148" s="5"/>
      <c r="Q148" s="5"/>
      <c r="R148" s="5"/>
      <c r="S148" s="5"/>
      <c r="T148" s="5"/>
      <c r="U148" s="5"/>
      <c r="V148" s="5"/>
      <c r="W148" s="5"/>
    </row>
    <row r="149" spans="1:23" x14ac:dyDescent="0.3">
      <c r="A149" s="5"/>
      <c r="B149" s="5"/>
      <c r="C149" s="5"/>
      <c r="D149" s="5"/>
      <c r="E149" s="5"/>
      <c r="F149" s="5"/>
      <c r="G149" s="5"/>
      <c r="H149" s="5"/>
      <c r="I149" s="5"/>
      <c r="J149" s="5"/>
      <c r="K149" s="5"/>
      <c r="L149" s="5"/>
      <c r="M149" s="5"/>
      <c r="N149" s="5"/>
      <c r="O149" s="5"/>
      <c r="P149" s="5"/>
      <c r="Q149" s="5"/>
      <c r="R149" s="5"/>
      <c r="S149" s="5"/>
      <c r="T149" s="5"/>
      <c r="U149" s="5"/>
      <c r="V149" s="5"/>
      <c r="W149" s="5"/>
    </row>
    <row r="150" spans="1:23" x14ac:dyDescent="0.3">
      <c r="A150" s="5"/>
      <c r="B150" s="5"/>
      <c r="C150" s="5"/>
      <c r="D150" s="5"/>
      <c r="E150" s="5"/>
      <c r="F150" s="5"/>
      <c r="G150" s="5"/>
      <c r="H150" s="5"/>
      <c r="I150" s="5"/>
      <c r="J150" s="5"/>
      <c r="K150" s="5"/>
      <c r="L150" s="5"/>
      <c r="M150" s="5"/>
      <c r="N150" s="5"/>
      <c r="O150" s="5"/>
      <c r="P150" s="5"/>
      <c r="Q150" s="5"/>
      <c r="R150" s="5"/>
      <c r="S150" s="5"/>
      <c r="T150" s="5"/>
      <c r="U150" s="5"/>
      <c r="V150" s="5"/>
      <c r="W150" s="5"/>
    </row>
    <row r="151" spans="1:23" x14ac:dyDescent="0.3">
      <c r="A151" s="5"/>
      <c r="B151" s="5"/>
      <c r="C151" s="5"/>
      <c r="D151" s="5"/>
      <c r="E151" s="5"/>
      <c r="F151" s="5"/>
      <c r="G151" s="5"/>
      <c r="H151" s="5"/>
      <c r="I151" s="5"/>
      <c r="J151" s="5"/>
      <c r="K151" s="5"/>
      <c r="L151" s="5"/>
      <c r="M151" s="5"/>
      <c r="N151" s="5"/>
      <c r="O151" s="5"/>
      <c r="P151" s="5"/>
      <c r="Q151" s="5"/>
      <c r="R151" s="5"/>
      <c r="S151" s="5"/>
      <c r="T151" s="5"/>
      <c r="U151" s="5"/>
      <c r="V151" s="5"/>
      <c r="W151" s="5"/>
    </row>
    <row r="152" spans="1:23" x14ac:dyDescent="0.3">
      <c r="A152" s="5"/>
      <c r="B152" s="5"/>
      <c r="C152" s="5"/>
      <c r="D152" s="5"/>
      <c r="E152" s="5"/>
      <c r="F152" s="5"/>
      <c r="G152" s="5"/>
      <c r="H152" s="5"/>
      <c r="I152" s="5"/>
      <c r="J152" s="5"/>
      <c r="K152" s="5"/>
      <c r="L152" s="5"/>
      <c r="M152" s="5"/>
      <c r="N152" s="5"/>
      <c r="O152" s="5"/>
      <c r="P152" s="5"/>
      <c r="Q152" s="5"/>
      <c r="R152" s="5"/>
      <c r="S152" s="5"/>
      <c r="T152" s="5"/>
      <c r="U152" s="5"/>
      <c r="V152" s="5"/>
      <c r="W152" s="5"/>
    </row>
    <row r="153" spans="1:23" x14ac:dyDescent="0.3">
      <c r="A153" s="5"/>
      <c r="B153" s="5"/>
      <c r="C153" s="5"/>
      <c r="D153" s="5"/>
      <c r="E153" s="5"/>
      <c r="F153" s="5"/>
      <c r="G153" s="5"/>
      <c r="H153" s="5"/>
      <c r="I153" s="5"/>
      <c r="J153" s="5"/>
      <c r="K153" s="5"/>
      <c r="L153" s="5"/>
      <c r="M153" s="5"/>
      <c r="N153" s="5"/>
      <c r="O153" s="5"/>
      <c r="P153" s="5"/>
      <c r="Q153" s="5"/>
      <c r="R153" s="5"/>
      <c r="S153" s="5"/>
      <c r="T153" s="5"/>
      <c r="U153" s="5"/>
      <c r="V153" s="5"/>
      <c r="W153" s="5"/>
    </row>
    <row r="154" spans="1:23" x14ac:dyDescent="0.3">
      <c r="A154" s="5"/>
      <c r="B154" s="5"/>
      <c r="C154" s="5"/>
      <c r="D154" s="5"/>
      <c r="E154" s="5"/>
      <c r="F154" s="5"/>
      <c r="G154" s="5"/>
      <c r="H154" s="5"/>
      <c r="I154" s="5"/>
      <c r="J154" s="5"/>
      <c r="K154" s="5"/>
      <c r="L154" s="5"/>
      <c r="M154" s="5"/>
      <c r="N154" s="5"/>
      <c r="O154" s="5"/>
      <c r="P154" s="5"/>
      <c r="Q154" s="5"/>
      <c r="R154" s="5"/>
      <c r="S154" s="5"/>
      <c r="T154" s="5"/>
      <c r="U154" s="5"/>
      <c r="V154" s="5"/>
      <c r="W154" s="5"/>
    </row>
    <row r="155" spans="1:23" x14ac:dyDescent="0.3">
      <c r="A155" s="5"/>
      <c r="B155" s="5"/>
      <c r="C155" s="5"/>
      <c r="D155" s="5"/>
      <c r="E155" s="5"/>
      <c r="F155" s="5"/>
      <c r="G155" s="5"/>
      <c r="H155" s="5"/>
      <c r="I155" s="5"/>
      <c r="J155" s="5"/>
      <c r="K155" s="5"/>
      <c r="L155" s="5"/>
      <c r="M155" s="5"/>
      <c r="N155" s="5"/>
      <c r="O155" s="5"/>
      <c r="P155" s="5"/>
      <c r="Q155" s="5"/>
      <c r="R155" s="5"/>
      <c r="S155" s="5"/>
      <c r="T155" s="5"/>
      <c r="U155" s="5"/>
      <c r="V155" s="5"/>
      <c r="W155" s="5"/>
    </row>
    <row r="156" spans="1:23" x14ac:dyDescent="0.3">
      <c r="A156" s="5"/>
      <c r="B156" s="5"/>
      <c r="C156" s="5"/>
      <c r="D156" s="5"/>
      <c r="E156" s="5"/>
      <c r="F156" s="5"/>
      <c r="G156" s="5"/>
      <c r="H156" s="5"/>
      <c r="I156" s="5"/>
      <c r="J156" s="5"/>
      <c r="K156" s="5"/>
      <c r="L156" s="5"/>
      <c r="M156" s="5"/>
      <c r="N156" s="5"/>
      <c r="O156" s="5"/>
      <c r="P156" s="5"/>
      <c r="Q156" s="5"/>
      <c r="R156" s="5"/>
      <c r="S156" s="5"/>
      <c r="T156" s="5"/>
      <c r="U156" s="5"/>
      <c r="V156" s="5"/>
      <c r="W156" s="5"/>
    </row>
    <row r="157" spans="1:23" x14ac:dyDescent="0.3">
      <c r="A157" s="5"/>
      <c r="B157" s="5"/>
      <c r="C157" s="5"/>
      <c r="D157" s="5"/>
      <c r="E157" s="5"/>
      <c r="F157" s="5"/>
      <c r="G157" s="5"/>
      <c r="H157" s="5"/>
      <c r="I157" s="5"/>
      <c r="J157" s="5"/>
      <c r="K157" s="5"/>
      <c r="L157" s="5"/>
      <c r="M157" s="5"/>
      <c r="N157" s="5"/>
      <c r="O157" s="5"/>
      <c r="P157" s="5"/>
      <c r="Q157" s="5"/>
      <c r="R157" s="5"/>
      <c r="S157" s="5"/>
      <c r="T157" s="5"/>
      <c r="U157" s="5"/>
      <c r="V157" s="5"/>
      <c r="W157" s="5"/>
    </row>
    <row r="158" spans="1:23" x14ac:dyDescent="0.3">
      <c r="A158" s="5"/>
      <c r="B158" s="5"/>
      <c r="C158" s="5"/>
      <c r="D158" s="5"/>
      <c r="E158" s="5"/>
      <c r="F158" s="5"/>
      <c r="G158" s="5"/>
      <c r="H158" s="5"/>
      <c r="I158" s="5"/>
      <c r="J158" s="5"/>
      <c r="K158" s="5"/>
      <c r="L158" s="5"/>
      <c r="M158" s="5"/>
      <c r="N158" s="5"/>
      <c r="O158" s="5"/>
      <c r="P158" s="5"/>
      <c r="Q158" s="5"/>
      <c r="R158" s="5"/>
      <c r="S158" s="5"/>
      <c r="T158" s="5"/>
      <c r="U158" s="5"/>
      <c r="V158" s="5"/>
      <c r="W158" s="5"/>
    </row>
    <row r="159" spans="1:23" x14ac:dyDescent="0.3">
      <c r="A159" s="5"/>
      <c r="B159" s="5"/>
      <c r="C159" s="5"/>
      <c r="D159" s="5"/>
      <c r="E159" s="5"/>
      <c r="F159" s="5"/>
      <c r="G159" s="5"/>
      <c r="H159" s="5"/>
      <c r="I159" s="5"/>
      <c r="J159" s="5"/>
      <c r="K159" s="5"/>
      <c r="L159" s="5"/>
      <c r="M159" s="5"/>
      <c r="N159" s="5"/>
      <c r="O159" s="5"/>
      <c r="P159" s="5"/>
      <c r="Q159" s="5"/>
      <c r="R159" s="5"/>
      <c r="S159" s="5"/>
      <c r="T159" s="5"/>
      <c r="U159" s="5"/>
      <c r="V159" s="5"/>
      <c r="W159" s="5"/>
    </row>
    <row r="160" spans="1:23" x14ac:dyDescent="0.3">
      <c r="A160" s="5"/>
      <c r="B160" s="5"/>
      <c r="C160" s="5"/>
      <c r="D160" s="5"/>
      <c r="E160" s="5"/>
      <c r="F160" s="5"/>
      <c r="G160" s="5"/>
      <c r="H160" s="5"/>
      <c r="I160" s="5"/>
      <c r="J160" s="5"/>
      <c r="K160" s="5"/>
      <c r="L160" s="5"/>
      <c r="M160" s="5"/>
      <c r="N160" s="5"/>
      <c r="O160" s="5"/>
      <c r="P160" s="5"/>
      <c r="Q160" s="5"/>
      <c r="R160" s="5"/>
      <c r="S160" s="5"/>
      <c r="T160" s="5"/>
      <c r="U160" s="5"/>
      <c r="V160" s="5"/>
      <c r="W160" s="5"/>
    </row>
    <row r="161" spans="1:23" x14ac:dyDescent="0.3">
      <c r="A161" s="5"/>
      <c r="B161" s="5"/>
      <c r="C161" s="5"/>
      <c r="D161" s="5"/>
      <c r="E161" s="5"/>
      <c r="F161" s="5"/>
      <c r="G161" s="5"/>
      <c r="H161" s="5"/>
      <c r="I161" s="5"/>
      <c r="J161" s="5"/>
      <c r="K161" s="5"/>
      <c r="L161" s="5"/>
      <c r="M161" s="5"/>
      <c r="N161" s="5"/>
      <c r="O161" s="5"/>
      <c r="P161" s="5"/>
      <c r="Q161" s="5"/>
      <c r="R161" s="5"/>
      <c r="S161" s="5"/>
      <c r="T161" s="5"/>
      <c r="U161" s="5"/>
      <c r="V161" s="5"/>
      <c r="W161" s="5"/>
    </row>
    <row r="162" spans="1:23" x14ac:dyDescent="0.3">
      <c r="A162" s="5"/>
      <c r="B162" s="5"/>
      <c r="C162" s="5"/>
      <c r="D162" s="5"/>
      <c r="E162" s="5"/>
      <c r="F162" s="5"/>
      <c r="G162" s="5"/>
      <c r="H162" s="5"/>
      <c r="I162" s="5"/>
      <c r="J162" s="5"/>
      <c r="K162" s="5"/>
      <c r="L162" s="5"/>
      <c r="M162" s="5"/>
      <c r="N162" s="5"/>
      <c r="O162" s="5"/>
      <c r="P162" s="5"/>
      <c r="Q162" s="5"/>
      <c r="R162" s="5"/>
      <c r="S162" s="5"/>
      <c r="T162" s="5"/>
      <c r="U162" s="5"/>
      <c r="V162" s="5"/>
      <c r="W162" s="5"/>
    </row>
    <row r="163" spans="1:23" x14ac:dyDescent="0.3">
      <c r="A163" s="5"/>
      <c r="B163" s="5"/>
      <c r="C163" s="5"/>
      <c r="D163" s="5"/>
      <c r="E163" s="5"/>
      <c r="F163" s="5"/>
      <c r="G163" s="5"/>
      <c r="H163" s="5"/>
      <c r="I163" s="5"/>
      <c r="J163" s="5"/>
      <c r="K163" s="5"/>
      <c r="L163" s="5"/>
      <c r="M163" s="5"/>
      <c r="N163" s="5"/>
      <c r="O163" s="5"/>
      <c r="P163" s="5"/>
      <c r="Q163" s="5"/>
      <c r="R163" s="5"/>
      <c r="S163" s="5"/>
      <c r="T163" s="5"/>
      <c r="U163" s="5"/>
      <c r="V163" s="5"/>
      <c r="W163" s="5"/>
    </row>
    <row r="164" spans="1:23" x14ac:dyDescent="0.3">
      <c r="A164" s="5"/>
      <c r="B164" s="5"/>
      <c r="C164" s="5"/>
      <c r="D164" s="5"/>
      <c r="E164" s="5"/>
      <c r="F164" s="5"/>
      <c r="G164" s="5"/>
      <c r="H164" s="5"/>
      <c r="I164" s="5"/>
      <c r="J164" s="5"/>
      <c r="K164" s="5"/>
      <c r="L164" s="5"/>
      <c r="M164" s="5"/>
      <c r="N164" s="5"/>
      <c r="O164" s="5"/>
      <c r="P164" s="5"/>
      <c r="Q164" s="5"/>
      <c r="R164" s="5"/>
      <c r="S164" s="5"/>
      <c r="T164" s="5"/>
      <c r="U164" s="5"/>
      <c r="V164" s="5"/>
      <c r="W164" s="5"/>
    </row>
    <row r="165" spans="1:23" x14ac:dyDescent="0.3">
      <c r="A165" s="5"/>
      <c r="B165" s="5"/>
      <c r="C165" s="5"/>
      <c r="D165" s="5"/>
      <c r="E165" s="5"/>
      <c r="F165" s="5"/>
      <c r="G165" s="5"/>
      <c r="H165" s="5"/>
      <c r="I165" s="5"/>
      <c r="J165" s="5"/>
      <c r="K165" s="5"/>
      <c r="L165" s="5"/>
      <c r="M165" s="5"/>
      <c r="N165" s="5"/>
      <c r="O165" s="5"/>
      <c r="P165" s="5"/>
      <c r="Q165" s="5"/>
      <c r="R165" s="5"/>
      <c r="S165" s="5"/>
      <c r="T165" s="5"/>
      <c r="U165" s="5"/>
      <c r="V165" s="5"/>
      <c r="W165" s="5"/>
    </row>
    <row r="166" spans="1:23" x14ac:dyDescent="0.3">
      <c r="A166" s="5"/>
      <c r="B166" s="5"/>
      <c r="C166" s="5"/>
      <c r="D166" s="5"/>
      <c r="E166" s="5"/>
      <c r="F166" s="5"/>
      <c r="G166" s="5"/>
      <c r="H166" s="5"/>
      <c r="I166" s="5"/>
      <c r="J166" s="5"/>
      <c r="K166" s="5"/>
      <c r="L166" s="5"/>
      <c r="M166" s="5"/>
      <c r="N166" s="5"/>
      <c r="O166" s="5"/>
      <c r="P166" s="5"/>
      <c r="Q166" s="5"/>
      <c r="R166" s="5"/>
      <c r="S166" s="5"/>
      <c r="T166" s="5"/>
      <c r="U166" s="5"/>
      <c r="V166" s="5"/>
      <c r="W166" s="5"/>
    </row>
    <row r="167" spans="1:23" x14ac:dyDescent="0.3">
      <c r="A167" s="5"/>
      <c r="B167" s="5"/>
      <c r="C167" s="5"/>
      <c r="D167" s="5"/>
      <c r="E167" s="5"/>
      <c r="F167" s="5"/>
      <c r="G167" s="5"/>
      <c r="H167" s="5"/>
      <c r="I167" s="5"/>
      <c r="J167" s="5"/>
      <c r="K167" s="5"/>
      <c r="L167" s="5"/>
      <c r="M167" s="5"/>
      <c r="N167" s="5"/>
      <c r="O167" s="5"/>
      <c r="P167" s="5"/>
      <c r="Q167" s="5"/>
      <c r="R167" s="5"/>
      <c r="S167" s="5"/>
      <c r="T167" s="5"/>
      <c r="U167" s="5"/>
      <c r="V167" s="5"/>
      <c r="W167" s="5"/>
    </row>
    <row r="168" spans="1:23" x14ac:dyDescent="0.3">
      <c r="A168" s="5"/>
      <c r="B168" s="5"/>
      <c r="C168" s="5"/>
      <c r="D168" s="5"/>
      <c r="E168" s="5"/>
      <c r="F168" s="5"/>
      <c r="G168" s="5"/>
      <c r="H168" s="5"/>
      <c r="I168" s="5"/>
      <c r="J168" s="5"/>
      <c r="K168" s="5"/>
      <c r="L168" s="5"/>
      <c r="M168" s="5"/>
      <c r="N168" s="5"/>
      <c r="O168" s="5"/>
      <c r="P168" s="5"/>
      <c r="Q168" s="5"/>
      <c r="R168" s="5"/>
      <c r="S168" s="5"/>
      <c r="T168" s="5"/>
      <c r="U168" s="5"/>
      <c r="V168" s="5"/>
      <c r="W168" s="5"/>
    </row>
    <row r="169" spans="1:23" x14ac:dyDescent="0.3">
      <c r="A169" s="5"/>
      <c r="B169" s="5"/>
      <c r="C169" s="5"/>
      <c r="D169" s="5"/>
      <c r="E169" s="5"/>
      <c r="F169" s="5"/>
      <c r="G169" s="5"/>
      <c r="H169" s="5"/>
      <c r="I169" s="5"/>
      <c r="J169" s="5"/>
      <c r="K169" s="5"/>
      <c r="L169" s="5"/>
      <c r="M169" s="5"/>
      <c r="N169" s="5"/>
      <c r="O169" s="5"/>
      <c r="P169" s="5"/>
      <c r="Q169" s="5"/>
      <c r="R169" s="5"/>
      <c r="S169" s="5"/>
      <c r="T169" s="5"/>
      <c r="U169" s="5"/>
      <c r="V169" s="5"/>
      <c r="W169" s="5"/>
    </row>
    <row r="170" spans="1:23" x14ac:dyDescent="0.3">
      <c r="A170" s="5"/>
      <c r="B170" s="5"/>
      <c r="C170" s="5"/>
      <c r="D170" s="5"/>
      <c r="E170" s="5"/>
      <c r="F170" s="5"/>
      <c r="G170" s="5"/>
      <c r="H170" s="5"/>
      <c r="I170" s="5"/>
      <c r="J170" s="5"/>
      <c r="K170" s="5"/>
      <c r="L170" s="5"/>
      <c r="M170" s="5"/>
      <c r="N170" s="5"/>
      <c r="O170" s="5"/>
      <c r="P170" s="5"/>
      <c r="Q170" s="5"/>
      <c r="R170" s="5"/>
      <c r="S170" s="5"/>
      <c r="T170" s="5"/>
      <c r="U170" s="5"/>
      <c r="V170" s="5"/>
      <c r="W170" s="5"/>
    </row>
    <row r="171" spans="1:23" x14ac:dyDescent="0.3">
      <c r="A171" s="5"/>
      <c r="B171" s="5"/>
      <c r="C171" s="5"/>
      <c r="D171" s="5"/>
      <c r="E171" s="5"/>
      <c r="F171" s="5"/>
      <c r="G171" s="5"/>
      <c r="H171" s="5"/>
      <c r="I171" s="5"/>
      <c r="J171" s="5"/>
      <c r="K171" s="5"/>
      <c r="L171" s="5"/>
      <c r="M171" s="5"/>
      <c r="N171" s="5"/>
      <c r="O171" s="5"/>
      <c r="P171" s="5"/>
      <c r="Q171" s="5"/>
      <c r="R171" s="5"/>
      <c r="S171" s="5"/>
      <c r="T171" s="5"/>
      <c r="U171" s="5"/>
      <c r="V171" s="5"/>
      <c r="W171" s="5"/>
    </row>
    <row r="172" spans="1:23" x14ac:dyDescent="0.3">
      <c r="A172" s="5"/>
      <c r="B172" s="5"/>
      <c r="C172" s="5"/>
      <c r="D172" s="5"/>
      <c r="E172" s="5"/>
      <c r="F172" s="5"/>
      <c r="G172" s="5"/>
      <c r="H172" s="5"/>
      <c r="I172" s="5"/>
      <c r="J172" s="5"/>
      <c r="K172" s="5"/>
      <c r="L172" s="5"/>
      <c r="M172" s="5"/>
      <c r="N172" s="5"/>
      <c r="O172" s="5"/>
      <c r="P172" s="5"/>
      <c r="Q172" s="5"/>
      <c r="R172" s="5"/>
      <c r="S172" s="5"/>
      <c r="T172" s="5"/>
      <c r="U172" s="5"/>
      <c r="V172" s="5"/>
      <c r="W172" s="5"/>
    </row>
    <row r="173" spans="1:23" x14ac:dyDescent="0.3">
      <c r="A173" s="5"/>
      <c r="B173" s="5"/>
      <c r="C173" s="5"/>
      <c r="D173" s="5"/>
      <c r="E173" s="5"/>
      <c r="F173" s="5"/>
      <c r="G173" s="5"/>
      <c r="H173" s="5"/>
      <c r="I173" s="5"/>
      <c r="J173" s="5"/>
      <c r="K173" s="5"/>
      <c r="L173" s="5"/>
      <c r="M173" s="5"/>
      <c r="N173" s="5"/>
      <c r="O173" s="5"/>
      <c r="P173" s="5"/>
      <c r="Q173" s="5"/>
      <c r="R173" s="5"/>
      <c r="S173" s="5"/>
      <c r="T173" s="5"/>
      <c r="U173" s="5"/>
      <c r="V173" s="5"/>
      <c r="W173" s="5"/>
    </row>
    <row r="174" spans="1:23" x14ac:dyDescent="0.3">
      <c r="A174" s="5"/>
      <c r="B174" s="5"/>
      <c r="C174" s="5"/>
      <c r="D174" s="5"/>
      <c r="E174" s="5"/>
      <c r="F174" s="5"/>
      <c r="G174" s="5"/>
      <c r="H174" s="5"/>
      <c r="I174" s="5"/>
      <c r="J174" s="5"/>
      <c r="K174" s="5"/>
      <c r="L174" s="5"/>
      <c r="M174" s="5"/>
      <c r="N174" s="5"/>
      <c r="O174" s="5"/>
      <c r="P174" s="5"/>
      <c r="Q174" s="5"/>
      <c r="R174" s="5"/>
      <c r="S174" s="5"/>
      <c r="T174" s="5"/>
      <c r="U174" s="5"/>
      <c r="V174" s="5"/>
      <c r="W174" s="5"/>
    </row>
    <row r="175" spans="1:23" x14ac:dyDescent="0.3">
      <c r="A175" s="5"/>
      <c r="B175" s="5"/>
      <c r="C175" s="5"/>
      <c r="D175" s="5"/>
      <c r="E175" s="5"/>
      <c r="F175" s="5"/>
      <c r="G175" s="5"/>
      <c r="H175" s="5"/>
      <c r="I175" s="5"/>
      <c r="J175" s="5"/>
      <c r="K175" s="5"/>
      <c r="L175" s="5"/>
      <c r="M175" s="5"/>
      <c r="N175" s="5"/>
      <c r="O175" s="5"/>
      <c r="P175" s="5"/>
      <c r="Q175" s="5"/>
      <c r="R175" s="5"/>
      <c r="S175" s="5"/>
      <c r="T175" s="5"/>
      <c r="U175" s="5"/>
      <c r="V175" s="5"/>
      <c r="W175" s="5"/>
    </row>
    <row r="176" spans="1:23" x14ac:dyDescent="0.3">
      <c r="A176" s="5"/>
      <c r="B176" s="5"/>
      <c r="C176" s="5"/>
      <c r="D176" s="5"/>
      <c r="E176" s="5"/>
      <c r="F176" s="5"/>
      <c r="G176" s="5"/>
      <c r="H176" s="5"/>
      <c r="I176" s="5"/>
      <c r="J176" s="5"/>
      <c r="K176" s="5"/>
      <c r="L176" s="5"/>
      <c r="M176" s="5"/>
      <c r="N176" s="5"/>
      <c r="O176" s="5"/>
      <c r="P176" s="5"/>
      <c r="Q176" s="5"/>
      <c r="R176" s="5"/>
      <c r="S176" s="5"/>
      <c r="T176" s="5"/>
      <c r="U176" s="5"/>
      <c r="V176" s="5"/>
      <c r="W176" s="5"/>
    </row>
    <row r="177" spans="1:23" x14ac:dyDescent="0.3">
      <c r="A177" s="5"/>
      <c r="B177" s="5"/>
      <c r="C177" s="5"/>
      <c r="D177" s="5"/>
      <c r="E177" s="5"/>
      <c r="F177" s="5"/>
      <c r="G177" s="5"/>
      <c r="H177" s="5"/>
      <c r="I177" s="5"/>
      <c r="J177" s="5"/>
      <c r="K177" s="5"/>
      <c r="L177" s="5"/>
      <c r="M177" s="5"/>
      <c r="N177" s="5"/>
      <c r="O177" s="5"/>
      <c r="P177" s="5"/>
      <c r="Q177" s="5"/>
      <c r="R177" s="5"/>
      <c r="S177" s="5"/>
      <c r="T177" s="5"/>
      <c r="U177" s="5"/>
      <c r="V177" s="5"/>
      <c r="W177" s="5"/>
    </row>
    <row r="178" spans="1:23" x14ac:dyDescent="0.3">
      <c r="A178" s="5"/>
      <c r="B178" s="5"/>
      <c r="C178" s="5"/>
      <c r="D178" s="5"/>
      <c r="E178" s="5"/>
      <c r="F178" s="5"/>
      <c r="G178" s="5"/>
      <c r="H178" s="5"/>
      <c r="I178" s="5"/>
      <c r="J178" s="5"/>
      <c r="K178" s="5"/>
      <c r="L178" s="5"/>
      <c r="M178" s="5"/>
      <c r="N178" s="5"/>
      <c r="O178" s="5"/>
      <c r="P178" s="5"/>
      <c r="Q178" s="5"/>
      <c r="R178" s="5"/>
      <c r="S178" s="5"/>
      <c r="T178" s="5"/>
      <c r="U178" s="5"/>
      <c r="V178" s="5"/>
      <c r="W178" s="5"/>
    </row>
    <row r="179" spans="1:23" x14ac:dyDescent="0.3">
      <c r="A179" s="5"/>
      <c r="B179" s="5"/>
      <c r="C179" s="5"/>
      <c r="D179" s="5"/>
      <c r="E179" s="5"/>
      <c r="F179" s="5"/>
      <c r="G179" s="5"/>
      <c r="H179" s="5"/>
      <c r="I179" s="5"/>
      <c r="J179" s="5"/>
      <c r="K179" s="5"/>
      <c r="L179" s="5"/>
      <c r="M179" s="5"/>
      <c r="N179" s="5"/>
      <c r="O179" s="5"/>
      <c r="P179" s="5"/>
      <c r="Q179" s="5"/>
      <c r="R179" s="5"/>
      <c r="S179" s="5"/>
      <c r="T179" s="5"/>
      <c r="U179" s="5"/>
      <c r="V179" s="5"/>
      <c r="W179" s="5"/>
    </row>
    <row r="180" spans="1:23" x14ac:dyDescent="0.3">
      <c r="A180" s="5"/>
      <c r="B180" s="5"/>
      <c r="C180" s="5"/>
      <c r="D180" s="5"/>
      <c r="E180" s="5"/>
      <c r="F180" s="5"/>
      <c r="G180" s="5"/>
      <c r="H180" s="5"/>
      <c r="I180" s="5"/>
      <c r="J180" s="5"/>
      <c r="K180" s="5"/>
      <c r="L180" s="5"/>
      <c r="M180" s="5"/>
      <c r="N180" s="5"/>
      <c r="O180" s="5"/>
      <c r="P180" s="5"/>
      <c r="Q180" s="5"/>
      <c r="R180" s="5"/>
      <c r="S180" s="5"/>
      <c r="T180" s="5"/>
      <c r="U180" s="5"/>
      <c r="V180" s="5"/>
      <c r="W180" s="5"/>
    </row>
    <row r="181" spans="1:23" x14ac:dyDescent="0.3">
      <c r="A181" s="5"/>
      <c r="B181" s="5"/>
      <c r="C181" s="5"/>
      <c r="D181" s="5"/>
      <c r="E181" s="5"/>
      <c r="F181" s="5"/>
      <c r="G181" s="5"/>
      <c r="H181" s="5"/>
      <c r="I181" s="5"/>
      <c r="J181" s="5"/>
      <c r="K181" s="5"/>
      <c r="L181" s="5"/>
      <c r="M181" s="5"/>
      <c r="N181" s="5"/>
      <c r="O181" s="5"/>
      <c r="P181" s="5"/>
      <c r="Q181" s="5"/>
      <c r="R181" s="5"/>
      <c r="S181" s="5"/>
      <c r="T181" s="5"/>
      <c r="U181" s="5"/>
      <c r="V181" s="5"/>
      <c r="W181" s="5"/>
    </row>
    <row r="182" spans="1:23" x14ac:dyDescent="0.3">
      <c r="A182" s="5"/>
      <c r="B182" s="5"/>
      <c r="C182" s="5"/>
      <c r="D182" s="5"/>
      <c r="E182" s="5"/>
      <c r="F182" s="5"/>
      <c r="G182" s="5"/>
      <c r="H182" s="5"/>
      <c r="I182" s="5"/>
      <c r="J182" s="5"/>
      <c r="K182" s="5"/>
      <c r="L182" s="5"/>
      <c r="M182" s="5"/>
      <c r="N182" s="5"/>
      <c r="O182" s="5"/>
      <c r="P182" s="5"/>
      <c r="Q182" s="5"/>
      <c r="R182" s="5"/>
      <c r="S182" s="5"/>
      <c r="T182" s="5"/>
      <c r="U182" s="5"/>
      <c r="V182" s="5"/>
      <c r="W182" s="5"/>
    </row>
    <row r="183" spans="1:23" x14ac:dyDescent="0.3">
      <c r="A183" s="5"/>
      <c r="B183" s="5"/>
      <c r="C183" s="5"/>
      <c r="D183" s="5"/>
      <c r="E183" s="5"/>
      <c r="F183" s="5"/>
      <c r="G183" s="5"/>
      <c r="H183" s="5"/>
      <c r="I183" s="5"/>
      <c r="J183" s="5"/>
      <c r="K183" s="5"/>
      <c r="L183" s="5"/>
      <c r="M183" s="5"/>
      <c r="N183" s="5"/>
      <c r="O183" s="5"/>
      <c r="P183" s="5"/>
      <c r="Q183" s="5"/>
      <c r="R183" s="5"/>
      <c r="S183" s="5"/>
      <c r="T183" s="5"/>
      <c r="U183" s="5"/>
      <c r="V183" s="5"/>
      <c r="W183" s="5"/>
    </row>
    <row r="184" spans="1:23" x14ac:dyDescent="0.3">
      <c r="A184" s="5"/>
      <c r="B184" s="5"/>
      <c r="C184" s="5"/>
      <c r="D184" s="5"/>
      <c r="E184" s="5"/>
      <c r="F184" s="5"/>
      <c r="G184" s="5"/>
      <c r="H184" s="5"/>
      <c r="I184" s="5"/>
      <c r="J184" s="5"/>
      <c r="K184" s="5"/>
      <c r="L184" s="5"/>
      <c r="M184" s="5"/>
      <c r="N184" s="5"/>
      <c r="O184" s="5"/>
      <c r="P184" s="5"/>
      <c r="Q184" s="5"/>
      <c r="R184" s="5"/>
      <c r="S184" s="5"/>
      <c r="T184" s="5"/>
      <c r="U184" s="5"/>
      <c r="V184" s="5"/>
      <c r="W184" s="5"/>
    </row>
    <row r="185" spans="1:23" x14ac:dyDescent="0.3">
      <c r="A185" s="5"/>
      <c r="B185" s="5"/>
      <c r="C185" s="5"/>
      <c r="D185" s="5"/>
      <c r="E185" s="5"/>
      <c r="F185" s="5"/>
      <c r="G185" s="5"/>
      <c r="H185" s="5"/>
      <c r="I185" s="5"/>
      <c r="J185" s="5"/>
      <c r="K185" s="5"/>
      <c r="L185" s="5"/>
      <c r="M185" s="5"/>
      <c r="N185" s="5"/>
      <c r="O185" s="5"/>
      <c r="P185" s="5"/>
      <c r="Q185" s="5"/>
      <c r="R185" s="5"/>
      <c r="S185" s="5"/>
      <c r="T185" s="5"/>
      <c r="U185" s="5"/>
      <c r="V185" s="5"/>
      <c r="W185" s="5"/>
    </row>
    <row r="186" spans="1:23" x14ac:dyDescent="0.3">
      <c r="A186" s="5"/>
      <c r="B186" s="5"/>
      <c r="C186" s="5"/>
      <c r="D186" s="5"/>
      <c r="E186" s="5"/>
      <c r="F186" s="5"/>
      <c r="G186" s="5"/>
      <c r="H186" s="5"/>
      <c r="I186" s="5"/>
      <c r="J186" s="5"/>
      <c r="K186" s="5"/>
      <c r="L186" s="5"/>
      <c r="M186" s="5"/>
      <c r="N186" s="5"/>
      <c r="O186" s="5"/>
      <c r="P186" s="5"/>
      <c r="Q186" s="5"/>
      <c r="R186" s="5"/>
      <c r="S186" s="5"/>
      <c r="T186" s="5"/>
      <c r="U186" s="5"/>
      <c r="V186" s="5"/>
      <c r="W186" s="5"/>
    </row>
    <row r="187" spans="1:23" x14ac:dyDescent="0.3">
      <c r="A187" s="5"/>
      <c r="B187" s="5"/>
      <c r="C187" s="5"/>
      <c r="D187" s="5"/>
      <c r="E187" s="5"/>
      <c r="F187" s="5"/>
      <c r="G187" s="5"/>
      <c r="H187" s="5"/>
      <c r="I187" s="5"/>
      <c r="J187" s="5"/>
      <c r="K187" s="5"/>
      <c r="L187" s="5"/>
      <c r="M187" s="5"/>
      <c r="N187" s="5"/>
      <c r="O187" s="5"/>
      <c r="P187" s="5"/>
      <c r="Q187" s="5"/>
      <c r="R187" s="5"/>
      <c r="S187" s="5"/>
      <c r="T187" s="5"/>
      <c r="U187" s="5"/>
      <c r="V187" s="5"/>
      <c r="W187" s="5"/>
    </row>
    <row r="188" spans="1:23" x14ac:dyDescent="0.3">
      <c r="A188" s="5"/>
      <c r="B188" s="5"/>
      <c r="C188" s="5"/>
      <c r="D188" s="5"/>
      <c r="E188" s="5"/>
      <c r="F188" s="5"/>
      <c r="G188" s="5"/>
      <c r="H188" s="5"/>
      <c r="I188" s="5"/>
      <c r="J188" s="5"/>
      <c r="K188" s="5"/>
      <c r="L188" s="5"/>
      <c r="M188" s="5"/>
      <c r="N188" s="5"/>
      <c r="O188" s="5"/>
      <c r="P188" s="5"/>
      <c r="Q188" s="5"/>
      <c r="R188" s="5"/>
      <c r="S188" s="5"/>
      <c r="T188" s="5"/>
      <c r="U188" s="5"/>
      <c r="V188" s="5"/>
      <c r="W188" s="5"/>
    </row>
    <row r="189" spans="1:23" x14ac:dyDescent="0.3">
      <c r="A189" s="5"/>
      <c r="B189" s="5"/>
      <c r="C189" s="5"/>
      <c r="D189" s="5"/>
      <c r="E189" s="5"/>
      <c r="F189" s="5"/>
      <c r="G189" s="5"/>
      <c r="H189" s="5"/>
      <c r="I189" s="5"/>
      <c r="J189" s="5"/>
      <c r="K189" s="5"/>
      <c r="L189" s="5"/>
      <c r="M189" s="5"/>
      <c r="N189" s="5"/>
      <c r="O189" s="5"/>
      <c r="P189" s="5"/>
      <c r="Q189" s="5"/>
      <c r="R189" s="5"/>
      <c r="S189" s="5"/>
      <c r="T189" s="5"/>
      <c r="U189" s="5"/>
      <c r="V189" s="5"/>
      <c r="W189" s="5"/>
    </row>
    <row r="190" spans="1:23" x14ac:dyDescent="0.3">
      <c r="A190" s="5"/>
      <c r="B190" s="5"/>
      <c r="C190" s="5"/>
      <c r="D190" s="5"/>
      <c r="E190" s="5"/>
      <c r="F190" s="5"/>
      <c r="G190" s="5"/>
      <c r="H190" s="5"/>
      <c r="I190" s="5"/>
      <c r="J190" s="5"/>
      <c r="K190" s="5"/>
      <c r="L190" s="5"/>
      <c r="M190" s="5"/>
      <c r="N190" s="5"/>
      <c r="O190" s="5"/>
      <c r="P190" s="5"/>
      <c r="Q190" s="5"/>
      <c r="R190" s="5"/>
      <c r="S190" s="5"/>
      <c r="T190" s="5"/>
      <c r="U190" s="5"/>
      <c r="V190" s="5"/>
      <c r="W190" s="5"/>
    </row>
    <row r="191" spans="1:23" x14ac:dyDescent="0.3">
      <c r="A191" s="5"/>
      <c r="B191" s="5"/>
      <c r="C191" s="5"/>
      <c r="D191" s="5"/>
      <c r="E191" s="5"/>
      <c r="F191" s="5"/>
      <c r="G191" s="5"/>
      <c r="H191" s="5"/>
      <c r="I191" s="5"/>
      <c r="J191" s="5"/>
      <c r="K191" s="5"/>
      <c r="L191" s="5"/>
      <c r="M191" s="5"/>
      <c r="N191" s="5"/>
      <c r="O191" s="5"/>
      <c r="P191" s="5"/>
      <c r="Q191" s="5"/>
      <c r="R191" s="5"/>
      <c r="S191" s="5"/>
      <c r="T191" s="5"/>
      <c r="U191" s="5"/>
      <c r="V191" s="5"/>
      <c r="W191" s="5"/>
    </row>
    <row r="192" spans="1:23" x14ac:dyDescent="0.3">
      <c r="A192" s="5"/>
      <c r="B192" s="5"/>
      <c r="C192" s="5"/>
      <c r="D192" s="5"/>
      <c r="E192" s="5"/>
      <c r="F192" s="5"/>
      <c r="G192" s="5"/>
      <c r="H192" s="5"/>
      <c r="I192" s="5"/>
      <c r="J192" s="5"/>
      <c r="K192" s="5"/>
      <c r="L192" s="5"/>
      <c r="M192" s="5"/>
      <c r="N192" s="5"/>
      <c r="O192" s="5"/>
      <c r="P192" s="5"/>
      <c r="Q192" s="5"/>
      <c r="R192" s="5"/>
      <c r="S192" s="5"/>
      <c r="T192" s="5"/>
      <c r="U192" s="5"/>
      <c r="V192" s="5"/>
      <c r="W192" s="5"/>
    </row>
    <row r="193" spans="1:23" x14ac:dyDescent="0.3">
      <c r="A193" s="5"/>
      <c r="B193" s="5"/>
      <c r="C193" s="5"/>
      <c r="D193" s="5"/>
      <c r="E193" s="5"/>
      <c r="F193" s="5"/>
      <c r="G193" s="5"/>
      <c r="H193" s="5"/>
      <c r="I193" s="5"/>
      <c r="J193" s="5"/>
      <c r="K193" s="5"/>
      <c r="L193" s="5"/>
      <c r="M193" s="5"/>
      <c r="N193" s="5"/>
      <c r="O193" s="5"/>
      <c r="P193" s="5"/>
      <c r="Q193" s="5"/>
      <c r="R193" s="5"/>
      <c r="S193" s="5"/>
      <c r="T193" s="5"/>
      <c r="U193" s="5"/>
      <c r="V193" s="5"/>
      <c r="W193" s="5"/>
    </row>
    <row r="194" spans="1:23" x14ac:dyDescent="0.3">
      <c r="A194" s="5"/>
      <c r="B194" s="5"/>
      <c r="C194" s="5"/>
      <c r="D194" s="5"/>
      <c r="E194" s="5"/>
      <c r="F194" s="5"/>
      <c r="G194" s="5"/>
      <c r="H194" s="5"/>
      <c r="I194" s="5"/>
      <c r="J194" s="5"/>
      <c r="K194" s="5"/>
      <c r="L194" s="5"/>
      <c r="M194" s="5"/>
      <c r="N194" s="5"/>
      <c r="O194" s="5"/>
      <c r="P194" s="5"/>
      <c r="Q194" s="5"/>
      <c r="R194" s="5"/>
      <c r="S194" s="5"/>
      <c r="T194" s="5"/>
      <c r="U194" s="5"/>
      <c r="V194" s="5"/>
      <c r="W194" s="5"/>
    </row>
  </sheetData>
  <mergeCells count="1">
    <mergeCell ref="A1:X2"/>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Sales Data</vt:lpstr>
      <vt:lpstr>Pivot Tables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Surajit Gharami</dc:creator>
  <cp:lastModifiedBy>Surajit Gharami</cp:lastModifiedBy>
  <cp:lastPrinted>2025-06-26T06:19:56Z</cp:lastPrinted>
  <dcterms:created xsi:type="dcterms:W3CDTF">2025-06-25T13:31:07Z</dcterms:created>
  <dcterms:modified xsi:type="dcterms:W3CDTF">2025-06-26T06:21:19Z</dcterms:modified>
</cp:coreProperties>
</file>