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data analyst assignment question bank\Assignment Questions (2)\"/>
    </mc:Choice>
  </mc:AlternateContent>
  <xr:revisionPtr revIDLastSave="0" documentId="13_ncr:1_{7C6E2C75-F041-49D0-BA82-9D49A928AB60}" xr6:coauthVersionLast="47" xr6:coauthVersionMax="47" xr10:uidLastSave="{00000000-0000-0000-0000-000000000000}"/>
  <bookViews>
    <workbookView xWindow="-108" yWindow="-108" windowWidth="23256" windowHeight="12456" xr2:uid="{EC72AC8B-707A-4CFE-87E6-3A8D27A5005D}"/>
  </bookViews>
  <sheets>
    <sheet name="Tax invoice" sheetId="4" r:id="rId1"/>
    <sheet name="Product" sheetId="1" r:id="rId2"/>
    <sheet name="Customers" sheetId="2" r:id="rId3"/>
  </sheets>
  <definedNames>
    <definedName name="Customers">Customers!$A$2:$C$13</definedName>
    <definedName name="product">Product!$A$2:$B$6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4" l="1"/>
  <c r="E21" i="4"/>
  <c r="A9" i="4" l="1"/>
  <c r="A10" i="4" s="1"/>
  <c r="A11" i="4" s="1"/>
  <c r="A12" i="4" s="1"/>
  <c r="A13" i="4" s="1"/>
  <c r="A14" i="4" s="1"/>
  <c r="A15" i="4" s="1"/>
  <c r="A16" i="4" s="1"/>
  <c r="A17" i="4" s="1"/>
  <c r="A18" i="4" s="1"/>
  <c r="E17" i="4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D18" i="4"/>
  <c r="E18" i="4" s="1"/>
  <c r="D9" i="4"/>
  <c r="E9" i="4" s="1"/>
  <c r="D8" i="4"/>
  <c r="E8" i="4" s="1"/>
  <c r="A8" i="4"/>
  <c r="D4" i="4"/>
  <c r="B5" i="4"/>
  <c r="E19" i="4" l="1"/>
  <c r="E20" i="4" s="1"/>
</calcChain>
</file>

<file path=xl/sharedStrings.xml><?xml version="1.0" encoding="utf-8"?>
<sst xmlns="http://schemas.openxmlformats.org/spreadsheetml/2006/main" count="84" uniqueCount="58">
  <si>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</si>
  <si>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</si>
  <si>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</si>
  <si>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</si>
  <si>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</si>
  <si>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</si>
  <si>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</si>
  <si>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</si>
  <si>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</si>
  <si>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</si>
  <si>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</si>
  <si>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</si>
  <si>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</si>
  <si>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</si>
  <si>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</si>
  <si>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</si>
  <si>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</si>
  <si>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</si>
  <si>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</si>
  <si>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</si>
  <si>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</si>
  <si>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</si>
  <si>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</si>
  <si>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</si>
  <si>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</si>
  <si>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</si>
  <si>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</si>
  <si>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</si>
  <si>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</si>
  <si>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</si>
  <si>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</si>
  <si>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</si>
  <si>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</si>
  <si>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</si>
  <si>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</si>
  <si>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</si>
  <si>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</si>
  <si>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</si>
  <si>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</si>
  <si>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</si>
  <si>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</si>
  <si>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</si>
  <si>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</si>
  <si>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</si>
  <si>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</si>
  <si>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</si>
  <si>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</si>
  <si>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</si>
  <si>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</si>
  <si>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</si>
  <si>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</si>
  <si>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</si>
  <si>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</si>
  <si>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</si>
  <si>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</si>
  <si>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</si>
  <si>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</si>
  <si>
    <t>SEL001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</si>
</sst>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D4" sqref="D4:E6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8" t="s">
        <v>10</v>
      </c>
      <c r="B1" s="48"/>
      <c r="C1" s="48"/>
      <c r="D1" s="48"/>
      <c r="E1" s="48"/>
    </row>
    <row r="2" spans="1:263" ht="20.399999999999999" x14ac:dyDescent="0.35">
      <c r="A2" s="49" t="s">
        <v>44</v>
      </c>
      <c r="B2" s="49"/>
      <c r="C2" s="49"/>
      <c r="D2" s="49"/>
      <c r="E2" s="49"/>
    </row>
    <row r="3" spans="1:263" x14ac:dyDescent="0.25">
      <c r="A3" s="50" t="s">
        <v>45</v>
      </c>
      <c r="B3" s="50"/>
      <c r="C3" s="50"/>
      <c r="D3" s="50"/>
      <c r="E3" s="50"/>
    </row>
    <row r="4" spans="1:263" x14ac:dyDescent="0.25">
      <c r="A4" s="18" t="s">
        <v>11</v>
      </c>
      <c r="B4" s="13" t="s">
        <v>57</v>
      </c>
      <c r="C4" s="15" t="s">
        <v>4</v>
      </c>
      <c r="D4" s="51" t="str">
        <f>_xlfn.IFNA(VLOOKUP($B$6,Customers,3,0)," ")</f>
        <v>Turku, Finland</v>
      </c>
      <c r="E4" s="52"/>
      <c r="H4" s="42" t="s">
        <v>51</v>
      </c>
      <c r="I4" s="43"/>
      <c r="J4" s="43"/>
      <c r="K4" s="43"/>
      <c r="L4" s="43"/>
      <c r="M4" s="43"/>
      <c r="N4" s="43"/>
      <c r="O4" s="43"/>
      <c r="P4" s="43"/>
      <c r="Q4" s="44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</row>
    <row r="5" spans="1:263" ht="13.2" customHeight="1" x14ac:dyDescent="0.25">
      <c r="A5" s="12" t="s">
        <v>12</v>
      </c>
      <c r="B5" s="14">
        <f ca="1">TODAY()</f>
        <v>45022</v>
      </c>
      <c r="C5" s="16"/>
      <c r="D5" s="53"/>
      <c r="E5" s="54"/>
      <c r="H5" s="45"/>
      <c r="I5" s="46"/>
      <c r="J5" s="46"/>
      <c r="K5" s="46"/>
      <c r="L5" s="46"/>
      <c r="M5" s="46"/>
      <c r="N5" s="46"/>
      <c r="O5" s="46"/>
      <c r="P5" s="46"/>
      <c r="Q5" s="47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</row>
    <row r="6" spans="1:263" x14ac:dyDescent="0.25">
      <c r="A6" s="12" t="s">
        <v>2</v>
      </c>
      <c r="B6" s="13" t="s">
        <v>37</v>
      </c>
      <c r="C6" s="17"/>
      <c r="D6" s="55"/>
      <c r="E6" s="56"/>
      <c r="H6" t="s">
        <v>46</v>
      </c>
    </row>
    <row r="7" spans="1:263" x14ac:dyDescent="0.25">
      <c r="A7" s="19" t="s">
        <v>47</v>
      </c>
      <c r="B7" s="19" t="s">
        <v>0</v>
      </c>
      <c r="C7" s="19" t="s">
        <v>13</v>
      </c>
      <c r="D7" s="19" t="s">
        <v>1</v>
      </c>
      <c r="E7" s="19" t="s">
        <v>14</v>
      </c>
    </row>
    <row r="8" spans="1:263" x14ac:dyDescent="0.25">
      <c r="A8" s="2">
        <f>IF(ISTEXT(B8) = TRUE,1," ")</f>
        <v>1</v>
      </c>
      <c r="B8" s="3" t="s">
        <v>19</v>
      </c>
      <c r="C8" s="2"/>
      <c r="D8" s="2">
        <f t="shared" ref="D8:D18" si="0">_xlfn.IFNA(VLOOKUP($B8,product,2,0)," ")</f>
        <v>150</v>
      </c>
      <c r="E8" s="4">
        <f>_xlfn.IFNA($C8*$D8," ")</f>
        <v>0</v>
      </c>
      <c r="G8" s="27">
        <v>1</v>
      </c>
      <c r="H8" s="31" t="s">
        <v>52</v>
      </c>
      <c r="I8" s="20"/>
      <c r="J8" s="20"/>
      <c r="K8" s="20"/>
      <c r="L8" s="20"/>
      <c r="M8" s="20"/>
      <c r="N8" s="20"/>
      <c r="O8" s="20"/>
      <c r="P8" s="20"/>
      <c r="Q8" s="21"/>
    </row>
    <row r="9" spans="1:263" x14ac:dyDescent="0.25">
      <c r="A9" s="2">
        <f>IF(ISTEXT(B9) = TRUE,A8+1," ")</f>
        <v>2</v>
      </c>
      <c r="B9" s="6" t="s">
        <v>20</v>
      </c>
      <c r="C9" s="5"/>
      <c r="D9" s="2">
        <f t="shared" si="0"/>
        <v>200</v>
      </c>
      <c r="E9" s="4">
        <f>_xlfn.IFNA($C9*$D9," ")</f>
        <v>0</v>
      </c>
      <c r="G9" s="28">
        <v>2</v>
      </c>
      <c r="H9" s="22" t="s">
        <v>53</v>
      </c>
      <c r="Q9" s="23"/>
    </row>
    <row r="10" spans="1:263" ht="13.2" customHeight="1" x14ac:dyDescent="0.25">
      <c r="A10" s="2">
        <f t="shared" ref="A10:A18" si="1">IF(ISTEXT(B10) = TRUE,A9+1," ")</f>
        <v>3</v>
      </c>
      <c r="B10" s="6" t="s">
        <v>20</v>
      </c>
      <c r="C10" s="5"/>
      <c r="D10" s="2">
        <f t="shared" si="0"/>
        <v>200</v>
      </c>
      <c r="E10" s="4">
        <f t="shared" ref="E10:E18" si="2">_xlfn.IFNA($C10*$D10," ")</f>
        <v>0</v>
      </c>
      <c r="G10" s="28">
        <v>3</v>
      </c>
      <c r="H10" s="39" t="s">
        <v>54</v>
      </c>
      <c r="I10" s="40"/>
      <c r="J10" s="40"/>
      <c r="K10" s="40"/>
      <c r="L10" s="40"/>
      <c r="M10" s="40"/>
      <c r="N10" s="40"/>
      <c r="O10" s="40"/>
      <c r="P10" s="40"/>
      <c r="Q10" s="41"/>
    </row>
    <row r="11" spans="1:263" ht="13.2" customHeight="1" x14ac:dyDescent="0.25">
      <c r="A11" s="2">
        <f t="shared" si="1"/>
        <v>4</v>
      </c>
      <c r="B11" s="6" t="s">
        <v>20</v>
      </c>
      <c r="C11" s="5"/>
      <c r="D11" s="2">
        <f t="shared" si="0"/>
        <v>200</v>
      </c>
      <c r="E11" s="4">
        <f t="shared" si="2"/>
        <v>0</v>
      </c>
      <c r="G11" s="28">
        <v>4</v>
      </c>
      <c r="H11" s="39"/>
      <c r="I11" s="40"/>
      <c r="J11" s="40"/>
      <c r="K11" s="40"/>
      <c r="L11" s="40"/>
      <c r="M11" s="40"/>
      <c r="N11" s="40"/>
      <c r="O11" s="40"/>
      <c r="P11" s="40"/>
      <c r="Q11" s="41"/>
    </row>
    <row r="12" spans="1:263" x14ac:dyDescent="0.25">
      <c r="A12" s="2">
        <f t="shared" si="1"/>
        <v>5</v>
      </c>
      <c r="B12" s="6" t="s">
        <v>20</v>
      </c>
      <c r="C12" s="5"/>
      <c r="D12" s="2">
        <f t="shared" si="0"/>
        <v>200</v>
      </c>
      <c r="E12" s="4">
        <f t="shared" si="2"/>
        <v>0</v>
      </c>
      <c r="G12" s="28">
        <v>5</v>
      </c>
      <c r="H12" s="22" t="s">
        <v>48</v>
      </c>
      <c r="Q12" s="23"/>
    </row>
    <row r="13" spans="1:263" x14ac:dyDescent="0.25">
      <c r="A13" s="2">
        <f t="shared" si="1"/>
        <v>6</v>
      </c>
      <c r="B13" s="6" t="s">
        <v>19</v>
      </c>
      <c r="C13" s="5"/>
      <c r="D13" s="2">
        <f t="shared" si="0"/>
        <v>150</v>
      </c>
      <c r="E13" s="4">
        <f t="shared" si="2"/>
        <v>0</v>
      </c>
      <c r="G13" s="28">
        <v>6</v>
      </c>
      <c r="H13" s="22" t="s">
        <v>49</v>
      </c>
      <c r="Q13" s="23"/>
    </row>
    <row r="14" spans="1:263" x14ac:dyDescent="0.25">
      <c r="A14" s="2">
        <f t="shared" si="1"/>
        <v>7</v>
      </c>
      <c r="B14" s="6" t="s">
        <v>19</v>
      </c>
      <c r="C14" s="5"/>
      <c r="D14" s="2">
        <f t="shared" si="0"/>
        <v>150</v>
      </c>
      <c r="E14" s="4">
        <f t="shared" si="2"/>
        <v>0</v>
      </c>
      <c r="G14" s="29">
        <v>7</v>
      </c>
      <c r="H14" s="24" t="s">
        <v>50</v>
      </c>
      <c r="I14" s="25"/>
      <c r="J14" s="25"/>
      <c r="K14" s="25"/>
      <c r="L14" s="25"/>
      <c r="M14" s="25"/>
      <c r="N14" s="25"/>
      <c r="O14" s="25"/>
      <c r="P14" s="25"/>
      <c r="Q14" s="26"/>
    </row>
    <row r="15" spans="1:263" x14ac:dyDescent="0.25">
      <c r="A15" s="2">
        <f t="shared" si="1"/>
        <v>8</v>
      </c>
      <c r="B15" s="6" t="s">
        <v>22</v>
      </c>
      <c r="C15" s="5"/>
      <c r="D15" s="2">
        <f t="shared" si="0"/>
        <v>300</v>
      </c>
      <c r="E15" s="4">
        <f t="shared" si="2"/>
        <v>0</v>
      </c>
      <c r="G15" s="33">
        <v>8</v>
      </c>
      <c r="H15" s="34" t="s">
        <v>56</v>
      </c>
      <c r="I15" s="35"/>
      <c r="J15" s="35"/>
      <c r="K15" s="35"/>
      <c r="L15" s="35"/>
      <c r="M15" s="35"/>
      <c r="N15" s="35"/>
      <c r="O15" s="35"/>
      <c r="P15" s="35"/>
      <c r="Q15" s="36"/>
    </row>
    <row r="16" spans="1:263" x14ac:dyDescent="0.25">
      <c r="A16" s="2">
        <f t="shared" si="1"/>
        <v>9</v>
      </c>
      <c r="B16" s="6" t="s">
        <v>22</v>
      </c>
      <c r="C16" s="5"/>
      <c r="D16" s="2">
        <f t="shared" si="0"/>
        <v>300</v>
      </c>
      <c r="E16" s="4">
        <f t="shared" si="2"/>
        <v>0</v>
      </c>
    </row>
    <row r="17" spans="1:17" x14ac:dyDescent="0.25">
      <c r="A17" s="2">
        <f t="shared" si="1"/>
        <v>10</v>
      </c>
      <c r="B17" s="6" t="s">
        <v>18</v>
      </c>
      <c r="C17" s="5"/>
      <c r="D17" s="2">
        <f t="shared" si="0"/>
        <v>100</v>
      </c>
      <c r="E17" s="4">
        <f t="shared" si="2"/>
        <v>0</v>
      </c>
    </row>
    <row r="18" spans="1:17" x14ac:dyDescent="0.25">
      <c r="A18" s="2">
        <f t="shared" si="1"/>
        <v>11</v>
      </c>
      <c r="B18" s="6" t="s">
        <v>21</v>
      </c>
      <c r="C18" s="7"/>
      <c r="D18" s="2">
        <f t="shared" si="0"/>
        <v>225</v>
      </c>
      <c r="E18" s="4">
        <f t="shared" si="2"/>
        <v>0</v>
      </c>
    </row>
    <row r="19" spans="1:17" x14ac:dyDescent="0.25">
      <c r="A19" s="1"/>
      <c r="B19" s="1"/>
      <c r="C19" s="37" t="s">
        <v>15</v>
      </c>
      <c r="D19" s="37"/>
      <c r="E19" s="8" t="str">
        <f>IF(SUM(E8:E18)=0," ",SUM(E8:E18))</f>
        <v xml:space="preserve"> </v>
      </c>
    </row>
    <row r="20" spans="1:17" x14ac:dyDescent="0.25">
      <c r="A20" s="1"/>
      <c r="B20" s="1"/>
      <c r="C20" s="37" t="s">
        <v>55</v>
      </c>
      <c r="D20" s="37"/>
      <c r="E20" s="8" t="str">
        <f>IFERROR($E$19*0.05," ")</f>
        <v xml:space="preserve"> </v>
      </c>
    </row>
    <row r="21" spans="1:17" x14ac:dyDescent="0.25">
      <c r="A21" s="1"/>
      <c r="B21" s="1"/>
      <c r="C21" s="37" t="s">
        <v>16</v>
      </c>
      <c r="D21" s="37"/>
      <c r="E21" s="8" t="str">
        <f>IFERROR(IF(E19&gt;=2500,E19*0.02,0)," ")</f>
        <v xml:space="preserve"> </v>
      </c>
    </row>
    <row r="22" spans="1:17" x14ac:dyDescent="0.25">
      <c r="A22" s="1"/>
      <c r="B22" s="1"/>
      <c r="C22" s="38" t="s">
        <v>17</v>
      </c>
      <c r="D22" s="38"/>
      <c r="E22" s="11" t="str">
        <f>IFERROR(E19+E20-E21," ")</f>
        <v xml:space="preserve"> </v>
      </c>
    </row>
    <row r="23" spans="1:17" s="32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ignoredErrors>
    <ignoredError sqref="E14" evalError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E97B308-BE4E-4982-8EC6-A66585725D7D}">
          <x14:formula1>
            <xm:f>Customers!$A$2:$A$13</xm:f>
          </x14:formula1>
          <xm:sqref>B6</xm:sqref>
        </x14:dataValidation>
        <x14:dataValidation type="list" allowBlank="1" showInputMessage="1" showErrorMessage="1" xr:uid="{35197918-1C40-4D25-B81E-ADFC0F5A9069}">
          <x14:formula1>
            <xm:f>Product!$A$2:$A$6</xm:f>
          </x14:formula1>
          <xm:sqref>B8:B18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D5" sqref="D5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10" t="s">
        <v>0</v>
      </c>
      <c r="B1" s="10" t="s">
        <v>23</v>
      </c>
    </row>
    <row r="2" spans="1:2" ht="13.8" x14ac:dyDescent="0.3">
      <c r="A2" s="9" t="s">
        <v>18</v>
      </c>
      <c r="B2" s="9">
        <v>100</v>
      </c>
    </row>
    <row r="3" spans="1:2" ht="13.8" x14ac:dyDescent="0.3">
      <c r="A3" s="9" t="s">
        <v>19</v>
      </c>
      <c r="B3" s="9">
        <v>150</v>
      </c>
    </row>
    <row r="4" spans="1:2" ht="13.8" x14ac:dyDescent="0.3">
      <c r="A4" s="9" t="s">
        <v>20</v>
      </c>
      <c r="B4" s="9">
        <v>200</v>
      </c>
    </row>
    <row r="5" spans="1:2" ht="13.8" x14ac:dyDescent="0.3">
      <c r="A5" s="9" t="s">
        <v>21</v>
      </c>
      <c r="B5" s="9">
        <v>225</v>
      </c>
    </row>
    <row r="6" spans="1:2" ht="13.8" x14ac:dyDescent="0.3">
      <c r="A6" s="9" t="s">
        <v>22</v>
      </c>
      <c r="B6" s="9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A2" sqref="A2:C13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10" t="s">
        <v>2</v>
      </c>
      <c r="B1" s="10" t="s">
        <v>3</v>
      </c>
      <c r="C1" s="10" t="s">
        <v>4</v>
      </c>
    </row>
    <row r="2" spans="1:3" ht="13.8" x14ac:dyDescent="0.3">
      <c r="A2" s="9" t="s">
        <v>33</v>
      </c>
      <c r="B2" s="9" t="s">
        <v>5</v>
      </c>
      <c r="C2" s="9" t="s">
        <v>24</v>
      </c>
    </row>
    <row r="3" spans="1:3" ht="13.8" x14ac:dyDescent="0.3">
      <c r="A3" s="9" t="s">
        <v>7</v>
      </c>
      <c r="B3" s="9" t="s">
        <v>6</v>
      </c>
      <c r="C3" s="9" t="s">
        <v>25</v>
      </c>
    </row>
    <row r="4" spans="1:3" ht="13.8" x14ac:dyDescent="0.3">
      <c r="A4" s="9" t="s">
        <v>34</v>
      </c>
      <c r="B4" s="9" t="s">
        <v>5</v>
      </c>
      <c r="C4" s="9" t="s">
        <v>31</v>
      </c>
    </row>
    <row r="5" spans="1:3" ht="13.8" x14ac:dyDescent="0.3">
      <c r="A5" s="9" t="s">
        <v>35</v>
      </c>
      <c r="B5" s="9" t="s">
        <v>6</v>
      </c>
      <c r="C5" s="9" t="s">
        <v>32</v>
      </c>
    </row>
    <row r="6" spans="1:3" ht="13.8" x14ac:dyDescent="0.3">
      <c r="A6" s="9" t="s">
        <v>36</v>
      </c>
      <c r="B6" s="9" t="s">
        <v>5</v>
      </c>
      <c r="C6" s="9" t="s">
        <v>28</v>
      </c>
    </row>
    <row r="7" spans="1:3" ht="13.8" x14ac:dyDescent="0.3">
      <c r="A7" s="9" t="s">
        <v>37</v>
      </c>
      <c r="B7" s="9" t="s">
        <v>6</v>
      </c>
      <c r="C7" s="9" t="s">
        <v>29</v>
      </c>
    </row>
    <row r="8" spans="1:3" ht="13.8" x14ac:dyDescent="0.3">
      <c r="A8" s="9" t="s">
        <v>38</v>
      </c>
      <c r="B8" s="9" t="s">
        <v>5</v>
      </c>
      <c r="C8" s="9" t="s">
        <v>30</v>
      </c>
    </row>
    <row r="9" spans="1:3" ht="13.8" x14ac:dyDescent="0.3">
      <c r="A9" s="9" t="s">
        <v>39</v>
      </c>
      <c r="B9" s="9" t="s">
        <v>6</v>
      </c>
      <c r="C9" s="9" t="s">
        <v>31</v>
      </c>
    </row>
    <row r="10" spans="1:3" ht="13.8" x14ac:dyDescent="0.3">
      <c r="A10" s="9" t="s">
        <v>40</v>
      </c>
      <c r="B10" s="9" t="s">
        <v>5</v>
      </c>
      <c r="C10" s="9" t="s">
        <v>32</v>
      </c>
    </row>
    <row r="11" spans="1:3" ht="13.8" x14ac:dyDescent="0.3">
      <c r="A11" s="9" t="s">
        <v>41</v>
      </c>
      <c r="B11" s="9" t="s">
        <v>5</v>
      </c>
      <c r="C11" s="9" t="s">
        <v>26</v>
      </c>
    </row>
    <row r="12" spans="1:3" ht="13.8" x14ac:dyDescent="0.3">
      <c r="A12" s="9" t="s">
        <v>42</v>
      </c>
      <c r="B12" s="9" t="s">
        <v>6</v>
      </c>
      <c r="C12" s="9" t="s">
        <v>27</v>
      </c>
    </row>
    <row r="13" spans="1:3" ht="13.8" x14ac:dyDescent="0.3">
      <c r="A13" s="9" t="s">
        <v>43</v>
      </c>
      <c r="B13" s="9" t="s">
        <v>8</v>
      </c>
      <c r="C13" s="9" t="s">
        <v>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Tax invoice</vt:lpstr>
      <vt:lpstr>Product</vt:lpstr>
      <vt:lpstr>Customers</vt:lpstr>
      <vt:lpstr>Customers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2022-07-25T10:35:04Z</dcterms:created>
  <dcterms:modified xsi:type="dcterms:W3CDTF">2023-04-05T20:16:09Z</dcterms:modified>
</cp:coreProperties>
</file>