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_patil3\Desktop\excel\Business_maths_and_stats-III\exercise--VI\"/>
    </mc:Choice>
  </mc:AlternateContent>
  <xr:revisionPtr revIDLastSave="0" documentId="13_ncr:1_{96E237DB-4A0C-4DD6-87E3-6B3698899C3B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C12" i="1"/>
  <c r="C13" i="1" s="1"/>
  <c r="C14" i="1" s="1"/>
  <c r="B12" i="1"/>
  <c r="B13" i="1" s="1"/>
  <c r="B14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<sst xmlns="http://schemas.openxmlformats.org/spreadsheetml/2006/main" count="12" uniqueCount="12">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</sst>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8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4" zoomScaleNormal="100" workbookViewId="0">
      <selection activeCell="B13" sqref="B13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2" t="s">
        <v>0</v>
      </c>
      <c r="B4" s="13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2" t="s">
        <v>8</v>
      </c>
      <c r="B11" s="13"/>
      <c r="F11" s="11"/>
    </row>
    <row r="12" spans="1:6" x14ac:dyDescent="0.35">
      <c r="A12" s="9" t="s">
        <v>9</v>
      </c>
      <c r="B12" s="3">
        <f>-PMT((B8*100)/12,B9*12,B7)/60</f>
        <v>31250</v>
      </c>
      <c r="C12" s="3">
        <f>-PMT((C8*100)/12,8*12,C7)/60</f>
        <v>26041.666666666668</v>
      </c>
      <c r="D12" s="3">
        <f>-PMT((D8*100)/12,D9*12,D7)/60</f>
        <v>22916.666666666668</v>
      </c>
    </row>
    <row r="13" spans="1:6" ht="24.75" customHeight="1" x14ac:dyDescent="0.35">
      <c r="A13" s="2" t="s">
        <v>10</v>
      </c>
      <c r="B13" s="3">
        <f>B12*B9*12</f>
        <v>1875000</v>
      </c>
      <c r="C13" s="3">
        <f>C12*8*12</f>
        <v>2500000</v>
      </c>
      <c r="D13" s="3">
        <f>D12*12*10</f>
        <v>2750000</v>
      </c>
    </row>
    <row r="14" spans="1:6" ht="25.5" customHeight="1" x14ac:dyDescent="0.35">
      <c r="A14" s="9" t="s">
        <v>11</v>
      </c>
      <c r="B14" s="3">
        <f>-PMT(15/12,5*12,B7)-B7</f>
        <v>375000</v>
      </c>
      <c r="C14" s="3">
        <f>C13-C7</f>
        <v>1000000</v>
      </c>
      <c r="D14" s="3">
        <f>D13-D7</f>
        <v>1250000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Suraj Patil</cp:lastModifiedBy>
  <cp:revision/>
  <dcterms:created xsi:type="dcterms:W3CDTF">2023-03-23T08:27:03Z</dcterms:created>
  <dcterms:modified xsi:type="dcterms:W3CDTF">2024-05-29T17:14:25Z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