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uraj_patil3\Desktop\excel\PivotTables-V\Using Power Pivot &amp; DAX For Powerful Business Reports-V\"/>
    </mc:Choice>
  </mc:AlternateContent>
  <xr:revisionPtr revIDLastSave="0" documentId="8_{B76EB709-002F-47B2-9248-707C345CA668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MovieFinancials" sheetId="8" r:id="rId1"/>
    <sheet name="Powerpivot" sheetId="10" r:id="rId2"/>
    <sheet name="studiopnl" sheetId="9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calcPr calcId="191029"/>
  <pivotCaches>
    <pivotCache cacheId="0" r:id="rId9"/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813a617d-c6e6-4dbf-a60a-a928c8780897" name="studiopnl" connection="Query - studiopn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EC0392DF-28F2-4A45-B740-D95BF2CB2CB9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3268797d-696c-4e6a-9b64-7d4946d586c3"/>
      </ext>
    </extLst>
  </connection>
  <connection id="5" xr16:uid="{FF1C9BFA-28ED-4239-B798-0DBA800E61E0}" keepAlive="1" name="Query - vyh" description="Connection to the 'vyh' query in the workbook." type="5" refreshedVersion="0" background="1">
    <dbPr connection="Provider=Microsoft.Mashup.OleDb.1;Data Source=$Workbook$;Location=vyh;Extended Properties=&quot;&quot;" command="SELECT * FROM [vyh]"/>
  </connection>
  <connection id="6" xr16:uid="{CF1A2852-9AAE-4BCC-B83D-99D4723AFD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<sst xmlns="http://schemas.openxmlformats.org/spreadsheetml/2006/main" count="617" uniqueCount="259">
  <si>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</si>
  <si>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</si>
  <si>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</si>
  <si>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</si>
  <si>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</si>
  <si>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</si>
  <si>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</si>
  <si>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</si>
  <si>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</si>
  <si>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</si>
  <si>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</si>
  <si>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</si>
  <si>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</si>
  <si>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</si>
  <si>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</si>
  <si>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</si>
  <si>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</si>
  <si>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</si>
  <si>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</si>
  <si>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</si>
  <si>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</si>
  <si>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</si>
  <si>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</si>
  <si>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</si>
  <si>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</si>
  <si>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</si>
  <si>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</si>
  <si>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</si>
  <si>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</si>
  <si>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</si>
  <si>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</si>
  <si>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</si>
  <si>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</si>
  <si>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</si>
  <si>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</si>
  <si>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</si>
  <si>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</si>
  <si>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</si>
  <si>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</si>
  <si>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</si>
  <si>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</si>
  <si>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</si>
  <si>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</si>
  <si>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</si>
  <si>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</si>
  <si>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</si>
  <si>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</si>
  <si>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</si>
  <si>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</si>
  <si>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</si>
  <si>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</si>
  <si>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</si>
  <si>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</si>
  <si>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</si>
  <si>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</si>
  <si>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</si>
  <si>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</si>
  <si>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</si>
  <si>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</si>
  <si>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</si>
  <si>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</si>
  <si>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</si>
  <si>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</si>
  <si>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</si>
  <si>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</si>
  <si>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</si>
  <si>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</si>
  <si>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</si>
  <si>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</si>
  <si>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</si>
  <si>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</si>
  <si>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</si>
  <si>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</si>
  <si>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</si>
  <si>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</si>
  <si>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</si>
  <si>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</si>
  <si>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</si>
  <si>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</si>
  <si>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</si>
  <si>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</si>
  <si>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</si>
  <si>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</si>
  <si>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</si>
  <si>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</si>
  <si>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</si>
  <si>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</si>
  <si>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</si>
  <si>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</si>
  <si>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</si>
  <si>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</si>
  <si>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</si>
  <si>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</si>
  <si>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</si>
  <si>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</si>
  <si>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</si>
  <si>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</si>
  <si>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</si>
  <si>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</si>
  <si>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</si>
  <si>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</si>
  <si>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</si>
  <si>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</si>
  <si>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</si>
  <si>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</si>
  <si>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</si>
  <si>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</si>
  <si>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</si>
  <si>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</si>
  <si>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</si>
  <si>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</si>
  <si>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</si>
  <si>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</si>
  <si>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</si>
  <si>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</si>
  <si>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</si>
  <si>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</si>
  <si>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</si>
  <si>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</si>
  <si>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</si>
  <si>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</si>
  <si>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</si>
  <si>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</si>
  <si>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</si>
  <si>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</si>
  <si>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</si>
  <si>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</si>
  <si>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</si>
  <si>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</si>
  <si>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</si>
  <si>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</si>
  <si>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</si>
  <si>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</si>
  <si>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</si>
  <si>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</si>
  <si>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</si>
  <si>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</si>
  <si>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</si>
  <si>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</si>
  <si>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</si>
  <si>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</si>
  <si>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</si>
  <si>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</si>
  <si>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</si>
  <si>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</si>
  <si>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</si>
  <si>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</si>
  <si>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</si>
  <si>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</si>
  <si>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</si>
  <si>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</si>
  <si>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</si>
  <si>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</si>
  <si>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</si>
  <si>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</si>
  <si>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</si>
  <si>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</si>
  <si>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</si>
  <si>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</si>
  <si>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</si>
  <si>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</si>
  <si>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</si>
  <si>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</si>
  <si>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</si>
  <si>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</si>
  <si>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</si>
  <si>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</si>
  <si>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</si>
  <si>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</si>
  <si>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</si>
  <si>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</si>
  <si>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</si>
  <si>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</si>
  <si>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</si>
  <si>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</si>
  <si>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</si>
  <si>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</si>
  <si>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</si>
  <si>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</si>
  <si>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</si>
  <si>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</si>
  <si>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</si>
  <si>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</si>
  <si>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</si>
  <si>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</si>
  <si>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</si>
  <si>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</si>
  <si>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</si>
  <si>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</si>
  <si>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</si>
  <si>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</si>
  <si>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</si>
  <si>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</si>
  <si>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</si>
  <si>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</si>
  <si>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</si>
  <si>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</si>
  <si>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</si>
  <si>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</si>
  <si>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</si>
  <si>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</si>
  <si>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</si>
  <si>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</si>
  <si>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</si>
  <si>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</si>
  <si>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title</t>
  </si>
  <si>
    <t>unit_factor</t>
  </si>
  <si>
    <t>budget mi</t>
  </si>
  <si>
    <t>revenue mi</t>
  </si>
  <si>
    <t>budget INR</t>
  </si>
  <si>
    <t>revenue INR</t>
  </si>
  <si>
    <t>budget USD</t>
  </si>
  <si>
    <t>revenue USD</t>
  </si>
  <si>
    <t>profit USD</t>
  </si>
  <si>
    <t>128</t>
  </si>
  <si>
    <t>Not Available</t>
  </si>
  <si>
    <t>130</t>
  </si>
  <si>
    <t>109</t>
  </si>
  <si>
    <t>129</t>
  </si>
  <si>
    <t>131</t>
  </si>
  <si>
    <t>135</t>
  </si>
  <si>
    <t>136</t>
  </si>
  <si>
    <t>140</t>
  </si>
  <si>
    <t>106</t>
  </si>
  <si>
    <t>110</t>
  </si>
  <si>
    <t>108</t>
  </si>
  <si>
    <t>107</t>
  </si>
  <si>
    <t>139</t>
  </si>
  <si>
    <t>132</t>
  </si>
  <si>
    <t>133</t>
  </si>
  <si>
    <t>134</t>
  </si>
  <si>
    <t>101</t>
  </si>
  <si>
    <t>Hombale Films</t>
  </si>
  <si>
    <t>126</t>
  </si>
  <si>
    <t>112</t>
  </si>
  <si>
    <t>138</t>
  </si>
  <si>
    <t>137</t>
  </si>
  <si>
    <t>125</t>
  </si>
  <si>
    <t>113</t>
  </si>
  <si>
    <t>111</t>
  </si>
  <si>
    <t>116</t>
  </si>
  <si>
    <t>115</t>
  </si>
  <si>
    <t>103</t>
  </si>
  <si>
    <t>102</t>
  </si>
  <si>
    <t>105</t>
  </si>
  <si>
    <t>104</t>
  </si>
  <si>
    <t>117</t>
  </si>
  <si>
    <t>122</t>
  </si>
  <si>
    <t>123</t>
  </si>
  <si>
    <t>124</t>
  </si>
  <si>
    <t>121</t>
  </si>
  <si>
    <t>118</t>
  </si>
  <si>
    <t>119</t>
  </si>
  <si>
    <t>120</t>
  </si>
  <si>
    <t>127</t>
  </si>
  <si>
    <t>Government of West Bengal</t>
  </si>
  <si>
    <t>Grand Total</t>
  </si>
  <si>
    <t>Revenue$mi</t>
  </si>
  <si>
    <t>Budeget in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</si>
</sst>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6" formatCode="[$$-C09]#,##0.00"/>
    <numFmt numFmtId="167" formatCode="\$#,##0.00;\-\$#,##0.00;\$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4324DF79-5593-4D05-854A-8F3FF8318D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aj Patil" refreshedDate="45446.998029166665" backgroundQuery="1" createdVersion="8" refreshedVersion="8" minRefreshableVersion="3" recordCount="0" supportSubquery="1" supportAdvancedDrill="1" xr:uid="{EA032560-B08D-4A7A-9B75-0B1BB2619654}">
  <cacheSource type="external" connectionId="6"/>
  <cacheFields count="4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$mi]" caption="Revenue$mi" numFmtId="0" hierarchy="19" level="32767"/>
    <cacheField name="[Measures].[Budeget in mi]" caption="Budeget in mi" numFmtId="0" hierarchy="20" level="32767"/>
  </cacheFields>
  <cacheHierarchies count="23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Measures].[Revenue$mi]" caption="Revenue$mi" measure="1" displayFolder="" measureGroup="studiopnl" count="0" oneField="1">
      <fieldsUsage count="1">
        <fieldUsage x="2"/>
      </fieldsUsage>
    </cacheHierarchy>
    <cacheHierarchy uniqueName="[Measures].[Budeget in mi]" caption="Budeget in mi" measure="1" displayFolder="" measureGroup="studiopnl" count="0" oneField="1">
      <fieldsUsage count="1">
        <fieldUsage x="3"/>
      </fieldsUsage>
    </cacheHierarchy>
    <cacheHierarchy uniqueName="[Measures].[__XL_Count studiopnl]" caption="__XL_Count studiopnl" measure="1" displayFolder="" measureGroup="studiopn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tudiopnl" uniqueName="[studiopnl]" caption="studiopnl"/>
  </dimensions>
  <measureGroups count="1">
    <measureGroup name="studiopnl" caption="studiopn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6831F-AA4A-4C96-B181-2E5B99201AED}" name="PivotTable1" cacheId="23" applyNumberFormats="0" applyBorderFormats="0" applyFontFormats="0" applyPatternFormats="0" applyAlignmentFormats="0" applyWidthHeightFormats="1" dataCaption="Values" tag="90d64ffc-be11-44ae-aeb9-143235782528" updatedVersion="8" minRefreshableVersion="3" useAutoFormatting="1" itemPrintTitles="1" createdVersion="8" indent="0" outline="1" outlineData="1" multipleFieldFilters="0">
  <location ref="A2:C27" firstHeaderRow="0" firstDataRow="1" firstDataCol="1"/>
  <pivotFields count="4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 numFmtId="166"/>
    <dataField fld="3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945AA3-28B1-4ABD-9ADB-FD3A4ABDA783}" name="studiopnl" displayName="studiopnl" ref="A1:S40" totalsRowShown="0">
  <autoFilter ref="A1:S40" xr:uid="{AF945AA3-28B1-4ABD-9ADB-FD3A4ABDA783}"/>
  <tableColumns count="19">
    <tableColumn id="1" xr3:uid="{B5CC948E-6E3D-41B5-B946-2465946A4B88}" name="movie_id" dataDxfId="5"/>
    <tableColumn id="2" xr3:uid="{315C8667-6FDF-4FBF-ACA6-E78BD2A49B3D}" name="title" dataDxfId="4"/>
    <tableColumn id="3" xr3:uid="{2C2790B0-0792-4BF8-A169-35015D354844}" name="industry" dataDxfId="3"/>
    <tableColumn id="4" xr3:uid="{409B35DB-33D6-4A66-A989-93D8C1F46051}" name="release_year"/>
    <tableColumn id="5" xr3:uid="{3D83E806-8CDF-433A-B5F4-4FC7546E3960}" name="imdb_rating"/>
    <tableColumn id="6" xr3:uid="{4FE129AE-30D7-477F-BB76-454C4847D02C}" name="studio" dataDxfId="2"/>
    <tableColumn id="7" xr3:uid="{FA4DCDF3-3A5A-4BFA-AB66-3E32B609136E}" name="language_id"/>
    <tableColumn id="8" xr3:uid="{89438CF3-D9A3-450F-B195-65C4A568B707}" name="budget"/>
    <tableColumn id="9" xr3:uid="{CF956344-39E7-41F9-BDEA-D17CC573DFB4}" name="revenue"/>
    <tableColumn id="10" xr3:uid="{2016F9DC-D81F-4C03-81C7-EE5260934680}" name="unit" dataDxfId="1"/>
    <tableColumn id="11" xr3:uid="{4116B9B6-149F-45ED-A86E-7F5CE1F196E6}" name="currency" dataDxfId="0"/>
    <tableColumn id="12" xr3:uid="{D9CD3CCA-E431-4F45-BA7C-DECFA03DCEC5}" name="unit_factor"/>
    <tableColumn id="13" xr3:uid="{F00924D3-E25E-42F7-ACBF-2DD902425602}" name="budget mi"/>
    <tableColumn id="14" xr3:uid="{B4D39E88-ACD4-4CC1-B97A-ECD8018B10D4}" name="revenue mi"/>
    <tableColumn id="15" xr3:uid="{16F59165-179A-4AC6-951C-DB989DD721EC}" name="budget INR"/>
    <tableColumn id="16" xr3:uid="{2571D11D-3EDC-4BA9-8EBE-DA69D8FD5C28}" name="revenue INR"/>
    <tableColumn id="17" xr3:uid="{8A99AFCA-6794-4D61-AA2A-D8BB2D19A8D4}" name="budget USD"/>
    <tableColumn id="18" xr3:uid="{D79C5619-936A-42D8-B060-81B3B177B681}" name="revenue USD"/>
    <tableColumn id="19" xr3:uid="{9717B971-8858-4985-8741-2D2C81145B9A}" name="profit USD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10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9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8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7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6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Normal="205" workbookViewId="0">
      <selection activeCell="B10" sqref="B10"/>
    </sheetView>
  </sheetViews>
  <sheetFormatPr defaultRowHeight="14.5" x14ac:dyDescent="0.35"/>
  <cols>
    <col min="1" max="1" width="45.81640625" bestFit="1" customWidth="1"/>
    <col min="2" max="2" width="14.26953125" bestFit="1" customWidth="1"/>
    <col min="3" max="3" width="15.81640625" bestFit="1" customWidth="1"/>
    <col min="4" max="4" width="12.81640625" bestFit="1" customWidth="1"/>
    <col min="5" max="5" width="11.1796875" bestFit="1" customWidth="1"/>
  </cols>
  <sheetData>
    <row r="1" spans="1:5" x14ac:dyDescent="0.35">
      <c r="A1" s="8" t="s">
        <v>204</v>
      </c>
      <c r="B1" s="8"/>
      <c r="C1" s="8"/>
      <c r="D1" s="8"/>
      <c r="E1" s="8"/>
    </row>
    <row r="3" spans="1:5" x14ac:dyDescent="0.3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5">
      <c r="A4" s="4" t="s">
        <v>7</v>
      </c>
      <c r="B4" s="6"/>
      <c r="C4" s="6"/>
      <c r="D4" s="6"/>
      <c r="E4" s="7"/>
    </row>
    <row r="5" spans="1:5" x14ac:dyDescent="0.3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5">
      <c r="A14" s="5" t="s">
        <v>174</v>
      </c>
      <c r="B14" s="6"/>
      <c r="C14" s="6"/>
      <c r="D14" s="6"/>
      <c r="E14" s="7">
        <v>8.8000000000000007</v>
      </c>
    </row>
    <row r="15" spans="1:5" x14ac:dyDescent="0.3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5">
      <c r="A26" s="4" t="s">
        <v>6</v>
      </c>
      <c r="B26" s="6"/>
      <c r="C26" s="6"/>
      <c r="D26" s="6"/>
      <c r="E26" s="7"/>
    </row>
    <row r="27" spans="1:5" x14ac:dyDescent="0.3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5">
      <c r="A42" s="5" t="s">
        <v>190</v>
      </c>
      <c r="B42" s="6"/>
      <c r="C42" s="6"/>
      <c r="D42" s="6"/>
      <c r="E42" s="7">
        <v>8.1</v>
      </c>
    </row>
    <row r="43" spans="1:5" x14ac:dyDescent="0.3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F5BB-BF93-4017-B63B-107CEF092506}">
  <dimension ref="A2:C27"/>
  <sheetViews>
    <sheetView tabSelected="1" workbookViewId="0">
      <selection activeCell="C6" sqref="C6"/>
    </sheetView>
  </sheetViews>
  <sheetFormatPr defaultRowHeight="14.5" x14ac:dyDescent="0.35"/>
  <cols>
    <col min="1" max="1" width="28.36328125" bestFit="1" customWidth="1"/>
    <col min="2" max="2" width="11.08984375" bestFit="1" customWidth="1"/>
    <col min="3" max="3" width="12.26953125" bestFit="1" customWidth="1"/>
  </cols>
  <sheetData>
    <row r="2" spans="1:3" x14ac:dyDescent="0.35">
      <c r="A2" s="3" t="s">
        <v>160</v>
      </c>
      <c r="B2" t="s">
        <v>257</v>
      </c>
      <c r="C2" t="s">
        <v>258</v>
      </c>
    </row>
    <row r="3" spans="1:3" x14ac:dyDescent="0.35">
      <c r="A3" s="4" t="s">
        <v>6</v>
      </c>
      <c r="B3" s="10"/>
      <c r="C3" s="9"/>
    </row>
    <row r="4" spans="1:3" x14ac:dyDescent="0.35">
      <c r="A4" s="5" t="s">
        <v>25</v>
      </c>
      <c r="B4" s="10">
        <v>81.25</v>
      </c>
      <c r="C4" s="11">
        <v>22.5</v>
      </c>
    </row>
    <row r="5" spans="1:3" x14ac:dyDescent="0.35">
      <c r="A5" s="5" t="s">
        <v>12</v>
      </c>
      <c r="B5" s="10">
        <v>28.875</v>
      </c>
      <c r="C5" s="11">
        <v>11.125</v>
      </c>
    </row>
    <row r="6" spans="1:3" x14ac:dyDescent="0.35">
      <c r="A6" s="5" t="s">
        <v>24</v>
      </c>
      <c r="B6" s="10">
        <v>150</v>
      </c>
      <c r="C6" s="11">
        <v>68.75</v>
      </c>
    </row>
    <row r="7" spans="1:3" x14ac:dyDescent="0.35">
      <c r="A7" s="5" t="s">
        <v>255</v>
      </c>
      <c r="B7" s="10">
        <v>1.25</v>
      </c>
      <c r="C7" s="11">
        <v>0.875</v>
      </c>
    </row>
    <row r="8" spans="1:3" x14ac:dyDescent="0.35">
      <c r="A8" s="5" t="s">
        <v>232</v>
      </c>
      <c r="B8" s="10">
        <v>156.25</v>
      </c>
      <c r="C8" s="11">
        <v>12.5</v>
      </c>
    </row>
    <row r="9" spans="1:3" x14ac:dyDescent="0.35">
      <c r="A9" s="5" t="s">
        <v>23</v>
      </c>
      <c r="B9" s="10">
        <v>45</v>
      </c>
      <c r="C9" s="11">
        <v>25</v>
      </c>
    </row>
    <row r="10" spans="1:3" x14ac:dyDescent="0.35">
      <c r="A10" s="5" t="s">
        <v>215</v>
      </c>
      <c r="B10" s="10">
        <v>60.625</v>
      </c>
      <c r="C10" s="11">
        <v>19</v>
      </c>
    </row>
    <row r="11" spans="1:3" x14ac:dyDescent="0.35">
      <c r="A11" s="5" t="s">
        <v>27</v>
      </c>
      <c r="B11" s="10">
        <v>184.875</v>
      </c>
      <c r="C11" s="11">
        <v>33.75</v>
      </c>
    </row>
    <row r="12" spans="1:3" x14ac:dyDescent="0.35">
      <c r="A12" s="5" t="s">
        <v>11</v>
      </c>
      <c r="B12" s="10">
        <v>230.5</v>
      </c>
      <c r="C12" s="11">
        <v>30</v>
      </c>
    </row>
    <row r="13" spans="1:3" x14ac:dyDescent="0.35">
      <c r="A13" s="5" t="s">
        <v>22</v>
      </c>
      <c r="B13" s="10">
        <v>5.125</v>
      </c>
      <c r="C13" s="11">
        <v>1.25</v>
      </c>
    </row>
    <row r="14" spans="1:3" x14ac:dyDescent="0.35">
      <c r="A14" s="5" t="s">
        <v>10</v>
      </c>
      <c r="B14" s="10">
        <v>25</v>
      </c>
      <c r="C14" s="11">
        <v>5</v>
      </c>
    </row>
    <row r="15" spans="1:3" x14ac:dyDescent="0.35">
      <c r="A15" s="5" t="s">
        <v>26</v>
      </c>
      <c r="B15" s="10">
        <v>42.612499999999997</v>
      </c>
      <c r="C15" s="11">
        <v>3.125</v>
      </c>
    </row>
    <row r="16" spans="1:3" x14ac:dyDescent="0.35">
      <c r="A16" s="4" t="s">
        <v>7</v>
      </c>
      <c r="B16" s="10"/>
      <c r="C16" s="9"/>
    </row>
    <row r="17" spans="1:3" x14ac:dyDescent="0.35">
      <c r="A17" s="5" t="s">
        <v>19</v>
      </c>
      <c r="B17" s="10">
        <v>2847</v>
      </c>
      <c r="C17" s="11">
        <v>237</v>
      </c>
    </row>
    <row r="18" spans="1:3" x14ac:dyDescent="0.35">
      <c r="A18" s="5" t="s">
        <v>13</v>
      </c>
      <c r="B18" s="10">
        <v>73.3</v>
      </c>
      <c r="C18" s="11">
        <v>25</v>
      </c>
    </row>
    <row r="19" spans="1:3" x14ac:dyDescent="0.35">
      <c r="A19" s="5" t="s">
        <v>15</v>
      </c>
      <c r="B19" s="10">
        <v>307.10000000000002</v>
      </c>
      <c r="C19" s="11">
        <v>55</v>
      </c>
    </row>
    <row r="20" spans="1:3" x14ac:dyDescent="0.35">
      <c r="A20" s="5" t="s">
        <v>18</v>
      </c>
      <c r="B20" s="10">
        <v>3.3</v>
      </c>
      <c r="C20" s="11">
        <v>3.18</v>
      </c>
    </row>
    <row r="21" spans="1:3" x14ac:dyDescent="0.35">
      <c r="A21" s="5" t="s">
        <v>8</v>
      </c>
      <c r="B21" s="10">
        <v>9054.6</v>
      </c>
      <c r="C21" s="11">
        <v>1988.7</v>
      </c>
    </row>
    <row r="22" spans="1:3" x14ac:dyDescent="0.35">
      <c r="A22" s="5" t="s">
        <v>215</v>
      </c>
      <c r="B22" s="10">
        <v>263.10000000000002</v>
      </c>
      <c r="C22" s="11">
        <v>15.5</v>
      </c>
    </row>
    <row r="23" spans="1:3" x14ac:dyDescent="0.35">
      <c r="A23" s="5" t="s">
        <v>17</v>
      </c>
      <c r="B23" s="10">
        <v>2493</v>
      </c>
      <c r="C23" s="11">
        <v>207.2</v>
      </c>
    </row>
    <row r="24" spans="1:3" x14ac:dyDescent="0.35">
      <c r="A24" s="5" t="s">
        <v>20</v>
      </c>
      <c r="B24" s="10">
        <v>1006</v>
      </c>
      <c r="C24" s="11">
        <v>185</v>
      </c>
    </row>
    <row r="25" spans="1:3" x14ac:dyDescent="0.35">
      <c r="A25" s="5" t="s">
        <v>21</v>
      </c>
      <c r="B25" s="10">
        <v>1828.7</v>
      </c>
      <c r="C25" s="11">
        <v>188</v>
      </c>
    </row>
    <row r="26" spans="1:3" x14ac:dyDescent="0.35">
      <c r="A26" s="5" t="s">
        <v>14</v>
      </c>
      <c r="B26" s="10">
        <v>701.8</v>
      </c>
      <c r="C26" s="11">
        <v>165</v>
      </c>
    </row>
    <row r="27" spans="1:3" x14ac:dyDescent="0.35">
      <c r="A27" s="4" t="s">
        <v>256</v>
      </c>
      <c r="B27" s="10">
        <v>19589.262500000001</v>
      </c>
      <c r="C27" s="11">
        <v>3302.4549999999999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C32C-2B92-46E9-B7AB-BF1A95632F83}">
  <dimension ref="A1:S40"/>
  <sheetViews>
    <sheetView topLeftCell="B1" workbookViewId="0">
      <selection activeCell="C4" sqref="C4"/>
    </sheetView>
  </sheetViews>
  <sheetFormatPr defaultRowHeight="14.5" x14ac:dyDescent="0.35"/>
  <cols>
    <col min="1" max="1" width="10.7265625" bestFit="1" customWidth="1"/>
    <col min="2" max="2" width="38.453125" bestFit="1" customWidth="1"/>
    <col min="3" max="3" width="10" bestFit="1" customWidth="1"/>
    <col min="4" max="4" width="13.7265625" bestFit="1" customWidth="1"/>
    <col min="5" max="5" width="13.26953125" bestFit="1" customWidth="1"/>
    <col min="6" max="6" width="24.453125" bestFit="1" customWidth="1"/>
    <col min="7" max="7" width="13.08984375" bestFit="1" customWidth="1"/>
    <col min="8" max="8" width="9" bestFit="1" customWidth="1"/>
    <col min="9" max="9" width="9.90625" bestFit="1" customWidth="1"/>
    <col min="10" max="10" width="7.36328125" bestFit="1" customWidth="1"/>
    <col min="11" max="11" width="10.26953125" bestFit="1" customWidth="1"/>
    <col min="12" max="12" width="12.453125" bestFit="1" customWidth="1"/>
    <col min="13" max="13" width="11.54296875" bestFit="1" customWidth="1"/>
    <col min="14" max="14" width="12.453125" bestFit="1" customWidth="1"/>
    <col min="15" max="15" width="12.36328125" bestFit="1" customWidth="1"/>
    <col min="16" max="16" width="13.26953125" bestFit="1" customWidth="1"/>
    <col min="17" max="17" width="12.90625" bestFit="1" customWidth="1"/>
    <col min="18" max="18" width="13.81640625" bestFit="1" customWidth="1"/>
    <col min="19" max="19" width="11.7265625" bestFit="1" customWidth="1"/>
  </cols>
  <sheetData>
    <row r="1" spans="1:19" x14ac:dyDescent="0.35">
      <c r="A1" t="s">
        <v>0</v>
      </c>
      <c r="B1" t="s">
        <v>205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</row>
    <row r="2" spans="1:19" x14ac:dyDescent="0.35">
      <c r="A2" s="9" t="s">
        <v>214</v>
      </c>
      <c r="B2" s="9" t="s">
        <v>191</v>
      </c>
      <c r="C2" s="9" t="s">
        <v>6</v>
      </c>
      <c r="D2">
        <v>2007</v>
      </c>
      <c r="E2">
        <v>8.3000000000000007</v>
      </c>
      <c r="F2" s="9" t="s">
        <v>215</v>
      </c>
      <c r="G2">
        <v>1</v>
      </c>
      <c r="H2">
        <v>120</v>
      </c>
      <c r="I2">
        <v>1350</v>
      </c>
      <c r="J2" s="9" t="s">
        <v>34</v>
      </c>
      <c r="K2" s="9" t="s">
        <v>33</v>
      </c>
      <c r="L2">
        <v>1</v>
      </c>
      <c r="M2">
        <v>120</v>
      </c>
      <c r="N2">
        <v>1350</v>
      </c>
      <c r="O2">
        <v>120</v>
      </c>
      <c r="P2">
        <v>1350</v>
      </c>
      <c r="Q2">
        <v>1.5</v>
      </c>
      <c r="R2">
        <v>16.875</v>
      </c>
      <c r="S2">
        <v>15.375</v>
      </c>
    </row>
    <row r="3" spans="1:19" x14ac:dyDescent="0.35">
      <c r="A3" s="9" t="s">
        <v>216</v>
      </c>
      <c r="B3" s="9" t="s">
        <v>183</v>
      </c>
      <c r="C3" s="9" t="s">
        <v>6</v>
      </c>
      <c r="D3">
        <v>2014</v>
      </c>
      <c r="E3">
        <v>8.1</v>
      </c>
      <c r="F3" s="9" t="s">
        <v>11</v>
      </c>
      <c r="G3">
        <v>1</v>
      </c>
      <c r="H3">
        <v>850</v>
      </c>
      <c r="I3">
        <v>8540</v>
      </c>
      <c r="J3" s="9" t="s">
        <v>34</v>
      </c>
      <c r="K3" s="9" t="s">
        <v>33</v>
      </c>
      <c r="L3">
        <v>1</v>
      </c>
      <c r="M3">
        <v>850</v>
      </c>
      <c r="N3">
        <v>8540</v>
      </c>
      <c r="O3">
        <v>850</v>
      </c>
      <c r="P3">
        <v>8540</v>
      </c>
      <c r="Q3">
        <v>10.625</v>
      </c>
      <c r="R3">
        <v>106.75</v>
      </c>
      <c r="S3">
        <v>96.125</v>
      </c>
    </row>
    <row r="4" spans="1:19" x14ac:dyDescent="0.35">
      <c r="A4" s="9" t="s">
        <v>217</v>
      </c>
      <c r="B4" s="9" t="s">
        <v>179</v>
      </c>
      <c r="C4" s="9" t="s">
        <v>6</v>
      </c>
      <c r="D4">
        <v>2001</v>
      </c>
      <c r="E4">
        <v>7.4</v>
      </c>
      <c r="F4" s="9" t="s">
        <v>12</v>
      </c>
      <c r="G4">
        <v>1</v>
      </c>
      <c r="H4">
        <v>390</v>
      </c>
      <c r="I4">
        <v>1360</v>
      </c>
      <c r="J4" s="9" t="s">
        <v>34</v>
      </c>
      <c r="K4" s="9" t="s">
        <v>33</v>
      </c>
      <c r="L4">
        <v>1</v>
      </c>
      <c r="M4">
        <v>390</v>
      </c>
      <c r="N4">
        <v>1360</v>
      </c>
      <c r="O4">
        <v>390</v>
      </c>
      <c r="P4">
        <v>1360</v>
      </c>
      <c r="Q4">
        <v>4.875</v>
      </c>
      <c r="R4">
        <v>17</v>
      </c>
      <c r="S4">
        <v>12.125</v>
      </c>
    </row>
    <row r="5" spans="1:19" x14ac:dyDescent="0.35">
      <c r="A5" s="9" t="s">
        <v>218</v>
      </c>
      <c r="B5" s="9" t="s">
        <v>180</v>
      </c>
      <c r="C5" s="9" t="s">
        <v>6</v>
      </c>
      <c r="D5">
        <v>2003</v>
      </c>
      <c r="E5">
        <v>8.1</v>
      </c>
      <c r="F5" s="9" t="s">
        <v>22</v>
      </c>
      <c r="G5">
        <v>1</v>
      </c>
      <c r="H5">
        <v>100</v>
      </c>
      <c r="I5">
        <v>410</v>
      </c>
      <c r="J5" s="9" t="s">
        <v>34</v>
      </c>
      <c r="K5" s="9" t="s">
        <v>33</v>
      </c>
      <c r="L5">
        <v>1</v>
      </c>
      <c r="M5">
        <v>100</v>
      </c>
      <c r="N5">
        <v>410</v>
      </c>
      <c r="O5">
        <v>100</v>
      </c>
      <c r="P5">
        <v>410</v>
      </c>
      <c r="Q5">
        <v>1.25</v>
      </c>
      <c r="R5">
        <v>5.125</v>
      </c>
      <c r="S5">
        <v>3.875</v>
      </c>
    </row>
    <row r="6" spans="1:19" x14ac:dyDescent="0.35">
      <c r="A6" s="9" t="s">
        <v>219</v>
      </c>
      <c r="B6" s="9" t="s">
        <v>187</v>
      </c>
      <c r="C6" s="9" t="s">
        <v>6</v>
      </c>
      <c r="D6">
        <v>2018</v>
      </c>
      <c r="F6" s="9" t="s">
        <v>11</v>
      </c>
      <c r="G6">
        <v>1</v>
      </c>
      <c r="H6">
        <v>1</v>
      </c>
      <c r="I6">
        <v>5.9</v>
      </c>
      <c r="J6" s="9" t="s">
        <v>32</v>
      </c>
      <c r="K6" s="9" t="s">
        <v>33</v>
      </c>
      <c r="L6">
        <v>1000</v>
      </c>
      <c r="M6">
        <v>1000</v>
      </c>
      <c r="N6">
        <v>5900</v>
      </c>
      <c r="O6">
        <v>1000</v>
      </c>
      <c r="P6">
        <v>5900</v>
      </c>
      <c r="Q6">
        <v>12.5</v>
      </c>
      <c r="R6">
        <v>73.75</v>
      </c>
      <c r="S6">
        <v>61.25</v>
      </c>
    </row>
    <row r="7" spans="1:19" x14ac:dyDescent="0.35">
      <c r="A7" s="9" t="s">
        <v>220</v>
      </c>
      <c r="B7" s="9" t="s">
        <v>194</v>
      </c>
      <c r="C7" s="9" t="s">
        <v>6</v>
      </c>
      <c r="D7">
        <v>2022</v>
      </c>
      <c r="E7">
        <v>8.3000000000000007</v>
      </c>
      <c r="F7" s="9" t="s">
        <v>26</v>
      </c>
      <c r="G7">
        <v>1</v>
      </c>
      <c r="H7">
        <v>250</v>
      </c>
      <c r="I7">
        <v>3409</v>
      </c>
      <c r="J7" s="9" t="s">
        <v>34</v>
      </c>
      <c r="K7" s="9" t="s">
        <v>33</v>
      </c>
      <c r="L7">
        <v>1</v>
      </c>
      <c r="M7">
        <v>250</v>
      </c>
      <c r="N7">
        <v>3409</v>
      </c>
      <c r="O7">
        <v>250</v>
      </c>
      <c r="P7">
        <v>3409</v>
      </c>
      <c r="Q7">
        <v>3.125</v>
      </c>
      <c r="R7">
        <v>42.612499999999997</v>
      </c>
      <c r="S7">
        <v>39.487499999999997</v>
      </c>
    </row>
    <row r="8" spans="1:19" x14ac:dyDescent="0.35">
      <c r="A8" s="9" t="s">
        <v>221</v>
      </c>
      <c r="B8" s="9" t="s">
        <v>168</v>
      </c>
      <c r="C8" s="9" t="s">
        <v>6</v>
      </c>
      <c r="D8">
        <v>2015</v>
      </c>
      <c r="E8">
        <v>8.1</v>
      </c>
      <c r="F8" s="9" t="s">
        <v>27</v>
      </c>
      <c r="G8">
        <v>1</v>
      </c>
      <c r="H8">
        <v>900</v>
      </c>
      <c r="I8">
        <v>11690</v>
      </c>
      <c r="J8" s="9" t="s">
        <v>34</v>
      </c>
      <c r="K8" s="9" t="s">
        <v>33</v>
      </c>
      <c r="L8">
        <v>1</v>
      </c>
      <c r="M8">
        <v>900</v>
      </c>
      <c r="N8">
        <v>11690</v>
      </c>
      <c r="O8">
        <v>900</v>
      </c>
      <c r="P8">
        <v>11690</v>
      </c>
      <c r="Q8">
        <v>11.25</v>
      </c>
      <c r="R8">
        <v>146.125</v>
      </c>
      <c r="S8">
        <v>134.875</v>
      </c>
    </row>
    <row r="9" spans="1:19" x14ac:dyDescent="0.35">
      <c r="A9" s="9" t="s">
        <v>222</v>
      </c>
      <c r="B9" s="9" t="s">
        <v>189</v>
      </c>
      <c r="C9" s="9" t="s">
        <v>6</v>
      </c>
      <c r="D9">
        <v>2021</v>
      </c>
      <c r="E9">
        <v>8.4</v>
      </c>
      <c r="F9" s="9" t="s">
        <v>12</v>
      </c>
      <c r="G9">
        <v>1</v>
      </c>
      <c r="H9">
        <v>500</v>
      </c>
      <c r="I9">
        <v>950</v>
      </c>
      <c r="J9" s="9" t="s">
        <v>34</v>
      </c>
      <c r="K9" s="9" t="s">
        <v>33</v>
      </c>
      <c r="L9">
        <v>1</v>
      </c>
      <c r="M9">
        <v>500</v>
      </c>
      <c r="N9">
        <v>950</v>
      </c>
      <c r="O9">
        <v>500</v>
      </c>
      <c r="P9">
        <v>950</v>
      </c>
      <c r="Q9">
        <v>6.25</v>
      </c>
      <c r="R9">
        <v>11.875</v>
      </c>
      <c r="S9">
        <v>5.625</v>
      </c>
    </row>
    <row r="10" spans="1:19" x14ac:dyDescent="0.35">
      <c r="A10" s="9" t="s">
        <v>223</v>
      </c>
      <c r="B10" s="9" t="s">
        <v>190</v>
      </c>
      <c r="C10" s="9" t="s">
        <v>6</v>
      </c>
      <c r="D10">
        <v>1975</v>
      </c>
      <c r="E10">
        <v>8.1</v>
      </c>
      <c r="F10" s="9" t="s">
        <v>9</v>
      </c>
      <c r="G10">
        <v>1</v>
      </c>
      <c r="J10" s="9"/>
      <c r="K10" s="9"/>
      <c r="L10">
        <v>1</v>
      </c>
    </row>
    <row r="11" spans="1:19" x14ac:dyDescent="0.35">
      <c r="A11" s="9" t="s">
        <v>224</v>
      </c>
      <c r="B11" s="9" t="s">
        <v>167</v>
      </c>
      <c r="C11" s="9" t="s">
        <v>6</v>
      </c>
      <c r="D11">
        <v>2015</v>
      </c>
      <c r="E11">
        <v>7.2</v>
      </c>
      <c r="F11" s="9" t="s">
        <v>215</v>
      </c>
      <c r="G11">
        <v>1</v>
      </c>
      <c r="H11">
        <v>1.4</v>
      </c>
      <c r="I11">
        <v>3.5</v>
      </c>
      <c r="J11" s="9" t="s">
        <v>32</v>
      </c>
      <c r="K11" s="9" t="s">
        <v>33</v>
      </c>
      <c r="L11">
        <v>1000</v>
      </c>
      <c r="M11">
        <v>1400</v>
      </c>
      <c r="N11">
        <v>3500</v>
      </c>
      <c r="O11">
        <v>1400</v>
      </c>
      <c r="P11">
        <v>3500</v>
      </c>
      <c r="Q11">
        <v>17.5</v>
      </c>
      <c r="R11">
        <v>43.75</v>
      </c>
      <c r="S11">
        <v>26.25</v>
      </c>
    </row>
    <row r="12" spans="1:19" x14ac:dyDescent="0.35">
      <c r="A12" s="9" t="s">
        <v>225</v>
      </c>
      <c r="B12" s="9" t="s">
        <v>161</v>
      </c>
      <c r="C12" s="9" t="s">
        <v>6</v>
      </c>
      <c r="D12">
        <v>2009</v>
      </c>
      <c r="E12">
        <v>8.4</v>
      </c>
      <c r="F12" s="9" t="s">
        <v>11</v>
      </c>
      <c r="G12">
        <v>1</v>
      </c>
      <c r="H12">
        <v>550</v>
      </c>
      <c r="I12">
        <v>4000</v>
      </c>
      <c r="J12" s="9" t="s">
        <v>34</v>
      </c>
      <c r="K12" s="9" t="s">
        <v>33</v>
      </c>
      <c r="L12">
        <v>1</v>
      </c>
      <c r="M12">
        <v>550</v>
      </c>
      <c r="N12">
        <v>4000</v>
      </c>
      <c r="O12">
        <v>550</v>
      </c>
      <c r="P12">
        <v>4000</v>
      </c>
      <c r="Q12">
        <v>6.875</v>
      </c>
      <c r="R12">
        <v>50</v>
      </c>
      <c r="S12">
        <v>43.125</v>
      </c>
    </row>
    <row r="13" spans="1:19" x14ac:dyDescent="0.35">
      <c r="A13" s="9" t="s">
        <v>226</v>
      </c>
      <c r="B13" s="9" t="s">
        <v>171</v>
      </c>
      <c r="C13" s="9" t="s">
        <v>6</v>
      </c>
      <c r="D13">
        <v>1995</v>
      </c>
      <c r="E13">
        <v>8</v>
      </c>
      <c r="F13" s="9" t="s">
        <v>10</v>
      </c>
      <c r="G13">
        <v>1</v>
      </c>
      <c r="H13">
        <v>400</v>
      </c>
      <c r="I13">
        <v>2000</v>
      </c>
      <c r="J13" s="9" t="s">
        <v>34</v>
      </c>
      <c r="K13" s="9" t="s">
        <v>33</v>
      </c>
      <c r="L13">
        <v>1</v>
      </c>
      <c r="M13">
        <v>400</v>
      </c>
      <c r="N13">
        <v>2000</v>
      </c>
      <c r="O13">
        <v>400</v>
      </c>
      <c r="P13">
        <v>2000</v>
      </c>
      <c r="Q13">
        <v>5</v>
      </c>
      <c r="R13">
        <v>25</v>
      </c>
      <c r="S13">
        <v>20</v>
      </c>
    </row>
    <row r="14" spans="1:19" x14ac:dyDescent="0.35">
      <c r="A14" s="9" t="s">
        <v>227</v>
      </c>
      <c r="B14" s="9" t="s">
        <v>185</v>
      </c>
      <c r="C14" s="9" t="s">
        <v>6</v>
      </c>
      <c r="D14">
        <v>2018</v>
      </c>
      <c r="E14">
        <v>1.9</v>
      </c>
      <c r="F14" s="9" t="s">
        <v>27</v>
      </c>
      <c r="G14">
        <v>1</v>
      </c>
      <c r="H14">
        <v>1.8</v>
      </c>
      <c r="I14">
        <v>3.1</v>
      </c>
      <c r="J14" s="9" t="s">
        <v>32</v>
      </c>
      <c r="K14" s="9" t="s">
        <v>33</v>
      </c>
      <c r="L14">
        <v>1000</v>
      </c>
      <c r="M14">
        <v>1800</v>
      </c>
      <c r="N14">
        <v>3100</v>
      </c>
      <c r="O14">
        <v>1800</v>
      </c>
      <c r="P14">
        <v>3100</v>
      </c>
      <c r="Q14">
        <v>22.5</v>
      </c>
      <c r="R14">
        <v>38.75</v>
      </c>
      <c r="S14">
        <v>16.25</v>
      </c>
    </row>
    <row r="15" spans="1:19" x14ac:dyDescent="0.35">
      <c r="A15" s="9" t="s">
        <v>228</v>
      </c>
      <c r="B15" s="9" t="s">
        <v>184</v>
      </c>
      <c r="C15" s="9" t="s">
        <v>6</v>
      </c>
      <c r="D15">
        <v>2021</v>
      </c>
      <c r="E15">
        <v>7.6</v>
      </c>
      <c r="F15" s="9" t="s">
        <v>23</v>
      </c>
      <c r="G15">
        <v>2</v>
      </c>
      <c r="H15">
        <v>2</v>
      </c>
      <c r="I15">
        <v>3.6</v>
      </c>
      <c r="J15" s="9" t="s">
        <v>32</v>
      </c>
      <c r="K15" s="9" t="s">
        <v>33</v>
      </c>
      <c r="L15">
        <v>1000</v>
      </c>
      <c r="M15">
        <v>2000</v>
      </c>
      <c r="N15">
        <v>3600</v>
      </c>
      <c r="O15">
        <v>2000</v>
      </c>
      <c r="P15">
        <v>3600</v>
      </c>
      <c r="Q15">
        <v>25</v>
      </c>
      <c r="R15">
        <v>45</v>
      </c>
      <c r="S15">
        <v>20</v>
      </c>
    </row>
    <row r="16" spans="1:19" x14ac:dyDescent="0.35">
      <c r="A16" s="9" t="s">
        <v>229</v>
      </c>
      <c r="B16" s="9" t="s">
        <v>186</v>
      </c>
      <c r="C16" s="9" t="s">
        <v>6</v>
      </c>
      <c r="D16">
        <v>2022</v>
      </c>
      <c r="E16">
        <v>8</v>
      </c>
      <c r="F16" s="9" t="s">
        <v>24</v>
      </c>
      <c r="G16">
        <v>2</v>
      </c>
      <c r="H16">
        <v>5.5</v>
      </c>
      <c r="I16">
        <v>12</v>
      </c>
      <c r="J16" s="9" t="s">
        <v>32</v>
      </c>
      <c r="K16" s="9" t="s">
        <v>33</v>
      </c>
      <c r="L16">
        <v>1000</v>
      </c>
      <c r="M16">
        <v>5500</v>
      </c>
      <c r="N16">
        <v>12000</v>
      </c>
      <c r="O16">
        <v>5500</v>
      </c>
      <c r="P16">
        <v>12000</v>
      </c>
      <c r="Q16">
        <v>68.75</v>
      </c>
      <c r="R16">
        <v>150</v>
      </c>
      <c r="S16">
        <v>81.25</v>
      </c>
    </row>
    <row r="17" spans="1:19" x14ac:dyDescent="0.35">
      <c r="A17" s="9" t="s">
        <v>230</v>
      </c>
      <c r="B17" s="9" t="s">
        <v>166</v>
      </c>
      <c r="C17" s="9" t="s">
        <v>6</v>
      </c>
      <c r="D17">
        <v>2015</v>
      </c>
      <c r="E17">
        <v>8</v>
      </c>
      <c r="F17" s="9" t="s">
        <v>25</v>
      </c>
      <c r="G17">
        <v>2</v>
      </c>
      <c r="H17">
        <v>1.8</v>
      </c>
      <c r="I17">
        <v>6.5</v>
      </c>
      <c r="J17" s="9" t="s">
        <v>32</v>
      </c>
      <c r="K17" s="9" t="s">
        <v>33</v>
      </c>
      <c r="L17">
        <v>1000</v>
      </c>
      <c r="M17">
        <v>1800</v>
      </c>
      <c r="N17">
        <v>6500</v>
      </c>
      <c r="O17">
        <v>1800</v>
      </c>
      <c r="P17">
        <v>6500</v>
      </c>
      <c r="Q17">
        <v>22.5</v>
      </c>
      <c r="R17">
        <v>81.25</v>
      </c>
      <c r="S17">
        <v>58.75</v>
      </c>
    </row>
    <row r="18" spans="1:19" x14ac:dyDescent="0.35">
      <c r="A18" s="9" t="s">
        <v>231</v>
      </c>
      <c r="B18" s="9" t="s">
        <v>178</v>
      </c>
      <c r="C18" s="9" t="s">
        <v>6</v>
      </c>
      <c r="D18">
        <v>2022</v>
      </c>
      <c r="E18">
        <v>8.4</v>
      </c>
      <c r="F18" s="9" t="s">
        <v>232</v>
      </c>
      <c r="G18">
        <v>3</v>
      </c>
      <c r="H18">
        <v>1</v>
      </c>
      <c r="I18">
        <v>12.5</v>
      </c>
      <c r="J18" s="9" t="s">
        <v>32</v>
      </c>
      <c r="K18" s="9" t="s">
        <v>33</v>
      </c>
      <c r="L18">
        <v>1000</v>
      </c>
      <c r="M18">
        <v>1000</v>
      </c>
      <c r="N18">
        <v>12500</v>
      </c>
      <c r="O18">
        <v>1000</v>
      </c>
      <c r="P18">
        <v>12500</v>
      </c>
      <c r="Q18">
        <v>12.5</v>
      </c>
      <c r="R18">
        <v>156.25</v>
      </c>
      <c r="S18">
        <v>143.75</v>
      </c>
    </row>
    <row r="19" spans="1:19" x14ac:dyDescent="0.35">
      <c r="A19" s="9" t="s">
        <v>233</v>
      </c>
      <c r="B19" s="9" t="s">
        <v>165</v>
      </c>
      <c r="C19" s="9" t="s">
        <v>7</v>
      </c>
      <c r="D19">
        <v>2018</v>
      </c>
      <c r="E19">
        <v>8.4</v>
      </c>
      <c r="F19" s="9" t="s">
        <v>8</v>
      </c>
      <c r="G19">
        <v>5</v>
      </c>
      <c r="H19">
        <v>400</v>
      </c>
      <c r="I19">
        <v>2048</v>
      </c>
      <c r="J19" s="9" t="s">
        <v>34</v>
      </c>
      <c r="K19" s="9" t="s">
        <v>35</v>
      </c>
      <c r="L19">
        <v>1</v>
      </c>
      <c r="M19">
        <v>400</v>
      </c>
      <c r="N19">
        <v>2048</v>
      </c>
      <c r="O19">
        <v>32000</v>
      </c>
      <c r="P19">
        <v>163840</v>
      </c>
      <c r="Q19">
        <v>400</v>
      </c>
      <c r="R19">
        <v>2048</v>
      </c>
      <c r="S19">
        <v>1648</v>
      </c>
    </row>
    <row r="20" spans="1:19" x14ac:dyDescent="0.35">
      <c r="A20" s="9" t="s">
        <v>234</v>
      </c>
      <c r="B20" s="9" t="s">
        <v>174</v>
      </c>
      <c r="C20" s="9" t="s">
        <v>7</v>
      </c>
      <c r="D20">
        <v>2010</v>
      </c>
      <c r="E20">
        <v>8.8000000000000007</v>
      </c>
      <c r="F20" s="9" t="s">
        <v>14</v>
      </c>
      <c r="G20">
        <v>5</v>
      </c>
      <c r="J20" s="9"/>
      <c r="K20" s="9"/>
      <c r="L20">
        <v>1</v>
      </c>
    </row>
    <row r="21" spans="1:19" x14ac:dyDescent="0.35">
      <c r="A21" s="9" t="s">
        <v>235</v>
      </c>
      <c r="B21" s="9" t="s">
        <v>170</v>
      </c>
      <c r="C21" s="9" t="s">
        <v>7</v>
      </c>
      <c r="D21">
        <v>2014</v>
      </c>
      <c r="E21">
        <v>7.8</v>
      </c>
      <c r="F21" s="9" t="s">
        <v>8</v>
      </c>
      <c r="G21">
        <v>5</v>
      </c>
      <c r="H21">
        <v>177</v>
      </c>
      <c r="I21">
        <v>714.4</v>
      </c>
      <c r="J21" s="9" t="s">
        <v>34</v>
      </c>
      <c r="K21" s="9" t="s">
        <v>35</v>
      </c>
      <c r="L21">
        <v>1</v>
      </c>
      <c r="M21">
        <v>177</v>
      </c>
      <c r="N21">
        <v>714.4</v>
      </c>
      <c r="O21">
        <v>14160</v>
      </c>
      <c r="P21">
        <v>57152</v>
      </c>
      <c r="Q21">
        <v>177</v>
      </c>
      <c r="R21">
        <v>714.4</v>
      </c>
      <c r="S21">
        <v>537.4</v>
      </c>
    </row>
    <row r="22" spans="1:19" x14ac:dyDescent="0.35">
      <c r="A22" s="9" t="s">
        <v>236</v>
      </c>
      <c r="B22" s="9" t="s">
        <v>169</v>
      </c>
      <c r="C22" s="9" t="s">
        <v>7</v>
      </c>
      <c r="D22">
        <v>2011</v>
      </c>
      <c r="E22">
        <v>6.9</v>
      </c>
      <c r="F22" s="9" t="s">
        <v>8</v>
      </c>
      <c r="G22">
        <v>5</v>
      </c>
      <c r="H22">
        <v>216.7</v>
      </c>
      <c r="I22">
        <v>370.6</v>
      </c>
      <c r="J22" s="9" t="s">
        <v>34</v>
      </c>
      <c r="K22" s="9" t="s">
        <v>35</v>
      </c>
      <c r="L22">
        <v>1</v>
      </c>
      <c r="M22">
        <v>216.7</v>
      </c>
      <c r="N22">
        <v>370.6</v>
      </c>
      <c r="O22">
        <v>17336</v>
      </c>
      <c r="P22">
        <v>29648</v>
      </c>
      <c r="Q22">
        <v>216.7</v>
      </c>
      <c r="R22">
        <v>370.6</v>
      </c>
      <c r="S22">
        <v>153.9</v>
      </c>
    </row>
    <row r="23" spans="1:19" x14ac:dyDescent="0.35">
      <c r="A23" s="9" t="s">
        <v>237</v>
      </c>
      <c r="B23" s="9" t="s">
        <v>164</v>
      </c>
      <c r="C23" s="9" t="s">
        <v>7</v>
      </c>
      <c r="D23">
        <v>2019</v>
      </c>
      <c r="E23">
        <v>8.4</v>
      </c>
      <c r="F23" s="9" t="s">
        <v>8</v>
      </c>
      <c r="G23">
        <v>5</v>
      </c>
      <c r="H23">
        <v>400</v>
      </c>
      <c r="I23">
        <v>2798</v>
      </c>
      <c r="J23" s="9" t="s">
        <v>34</v>
      </c>
      <c r="K23" s="9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  <c r="S23">
        <v>2398</v>
      </c>
    </row>
    <row r="24" spans="1:19" x14ac:dyDescent="0.35">
      <c r="A24" s="9" t="s">
        <v>238</v>
      </c>
      <c r="B24" s="9" t="s">
        <v>175</v>
      </c>
      <c r="C24" s="9" t="s">
        <v>7</v>
      </c>
      <c r="D24">
        <v>2014</v>
      </c>
      <c r="E24">
        <v>8.6</v>
      </c>
      <c r="F24" s="9" t="s">
        <v>14</v>
      </c>
      <c r="G24">
        <v>5</v>
      </c>
      <c r="H24">
        <v>165</v>
      </c>
      <c r="I24">
        <v>701.8</v>
      </c>
      <c r="J24" s="9" t="s">
        <v>34</v>
      </c>
      <c r="K24" s="9" t="s">
        <v>35</v>
      </c>
      <c r="L24">
        <v>1</v>
      </c>
      <c r="M24">
        <v>165</v>
      </c>
      <c r="N24">
        <v>701.8</v>
      </c>
      <c r="O24">
        <v>13200</v>
      </c>
      <c r="P24">
        <v>56144</v>
      </c>
      <c r="Q24">
        <v>165</v>
      </c>
      <c r="R24">
        <v>701.8</v>
      </c>
      <c r="S24">
        <v>536.79999999999995</v>
      </c>
    </row>
    <row r="25" spans="1:19" x14ac:dyDescent="0.35">
      <c r="A25" s="9" t="s">
        <v>239</v>
      </c>
      <c r="B25" s="9" t="s">
        <v>162</v>
      </c>
      <c r="C25" s="9" t="s">
        <v>7</v>
      </c>
      <c r="D25">
        <v>1994</v>
      </c>
      <c r="E25">
        <v>9.3000000000000007</v>
      </c>
      <c r="F25" s="9" t="s">
        <v>13</v>
      </c>
      <c r="G25">
        <v>5</v>
      </c>
      <c r="H25">
        <v>25</v>
      </c>
      <c r="I25">
        <v>73.3</v>
      </c>
      <c r="J25" s="9" t="s">
        <v>34</v>
      </c>
      <c r="K25" s="9" t="s">
        <v>35</v>
      </c>
      <c r="L25">
        <v>1</v>
      </c>
      <c r="M25">
        <v>25</v>
      </c>
      <c r="N25">
        <v>73.3</v>
      </c>
      <c r="O25">
        <v>2000</v>
      </c>
      <c r="P25">
        <v>5864</v>
      </c>
      <c r="Q25">
        <v>25</v>
      </c>
      <c r="R25">
        <v>73.3</v>
      </c>
      <c r="S25">
        <v>48.3</v>
      </c>
    </row>
    <row r="26" spans="1:19" x14ac:dyDescent="0.35">
      <c r="A26" s="9" t="s">
        <v>240</v>
      </c>
      <c r="B26" s="9" t="s">
        <v>173</v>
      </c>
      <c r="C26" s="9" t="s">
        <v>7</v>
      </c>
      <c r="D26">
        <v>2000</v>
      </c>
      <c r="E26">
        <v>8.5</v>
      </c>
      <c r="F26" s="9" t="s">
        <v>21</v>
      </c>
      <c r="G26">
        <v>5</v>
      </c>
      <c r="H26">
        <v>103</v>
      </c>
      <c r="I26">
        <v>460.5</v>
      </c>
      <c r="J26" s="9" t="s">
        <v>34</v>
      </c>
      <c r="K26" s="9" t="s">
        <v>35</v>
      </c>
      <c r="L26">
        <v>1</v>
      </c>
      <c r="M26">
        <v>103</v>
      </c>
      <c r="N26">
        <v>460.5</v>
      </c>
      <c r="O26">
        <v>8240</v>
      </c>
      <c r="P26">
        <v>36840</v>
      </c>
      <c r="Q26">
        <v>103</v>
      </c>
      <c r="R26">
        <v>460.5</v>
      </c>
      <c r="S26">
        <v>357.5</v>
      </c>
    </row>
    <row r="27" spans="1:19" x14ac:dyDescent="0.35">
      <c r="A27" s="9" t="s">
        <v>241</v>
      </c>
      <c r="B27" s="9" t="s">
        <v>195</v>
      </c>
      <c r="C27" s="9" t="s">
        <v>7</v>
      </c>
      <c r="D27">
        <v>2006</v>
      </c>
      <c r="E27">
        <v>8</v>
      </c>
      <c r="F27" s="9" t="s">
        <v>15</v>
      </c>
      <c r="G27">
        <v>5</v>
      </c>
      <c r="H27">
        <v>55</v>
      </c>
      <c r="I27">
        <v>307.10000000000002</v>
      </c>
      <c r="J27" s="9" t="s">
        <v>34</v>
      </c>
      <c r="K27" s="9" t="s">
        <v>35</v>
      </c>
      <c r="L27">
        <v>1</v>
      </c>
      <c r="M27">
        <v>55</v>
      </c>
      <c r="N27">
        <v>307.10000000000002</v>
      </c>
      <c r="O27">
        <v>4400</v>
      </c>
      <c r="P27">
        <v>24568</v>
      </c>
      <c r="Q27">
        <v>55</v>
      </c>
      <c r="R27">
        <v>307.10000000000002</v>
      </c>
      <c r="S27">
        <v>252.1</v>
      </c>
    </row>
    <row r="28" spans="1:19" x14ac:dyDescent="0.35">
      <c r="A28" s="9" t="s">
        <v>242</v>
      </c>
      <c r="B28" s="9" t="s">
        <v>198</v>
      </c>
      <c r="C28" s="9" t="s">
        <v>7</v>
      </c>
      <c r="D28">
        <v>2013</v>
      </c>
      <c r="E28">
        <v>6.8</v>
      </c>
      <c r="F28" s="9" t="s">
        <v>8</v>
      </c>
      <c r="G28">
        <v>5</v>
      </c>
      <c r="H28">
        <v>165</v>
      </c>
      <c r="I28">
        <v>644.79999999999995</v>
      </c>
      <c r="J28" s="9" t="s">
        <v>34</v>
      </c>
      <c r="K28" s="9" t="s">
        <v>35</v>
      </c>
      <c r="L28">
        <v>1</v>
      </c>
      <c r="M28">
        <v>165</v>
      </c>
      <c r="N28">
        <v>644.79999999999995</v>
      </c>
      <c r="O28">
        <v>13200</v>
      </c>
      <c r="P28">
        <v>51584</v>
      </c>
      <c r="Q28">
        <v>165</v>
      </c>
      <c r="R28">
        <v>644.79999999999995</v>
      </c>
      <c r="S28">
        <v>479.8</v>
      </c>
    </row>
    <row r="29" spans="1:19" x14ac:dyDescent="0.35">
      <c r="A29" s="9" t="s">
        <v>243</v>
      </c>
      <c r="B29" s="9" t="s">
        <v>172</v>
      </c>
      <c r="C29" s="9" t="s">
        <v>7</v>
      </c>
      <c r="D29">
        <v>2022</v>
      </c>
      <c r="E29">
        <v>7</v>
      </c>
      <c r="F29" s="9" t="s">
        <v>8</v>
      </c>
      <c r="G29">
        <v>5</v>
      </c>
      <c r="H29">
        <v>200</v>
      </c>
      <c r="I29">
        <v>954.8</v>
      </c>
      <c r="J29" s="9" t="s">
        <v>34</v>
      </c>
      <c r="K29" s="9" t="s">
        <v>35</v>
      </c>
      <c r="L29">
        <v>1</v>
      </c>
      <c r="M29">
        <v>200</v>
      </c>
      <c r="N29">
        <v>954.8</v>
      </c>
      <c r="O29">
        <v>16000</v>
      </c>
      <c r="P29">
        <v>76384</v>
      </c>
      <c r="Q29">
        <v>200</v>
      </c>
      <c r="R29">
        <v>954.8</v>
      </c>
      <c r="S29">
        <v>754.8</v>
      </c>
    </row>
    <row r="30" spans="1:19" x14ac:dyDescent="0.35">
      <c r="A30" s="9" t="s">
        <v>244</v>
      </c>
      <c r="B30" s="9" t="s">
        <v>196</v>
      </c>
      <c r="C30" s="9" t="s">
        <v>7</v>
      </c>
      <c r="D30">
        <v>2022</v>
      </c>
      <c r="E30">
        <v>6.8</v>
      </c>
      <c r="F30" s="9" t="s">
        <v>8</v>
      </c>
      <c r="G30">
        <v>5</v>
      </c>
      <c r="H30">
        <v>250</v>
      </c>
      <c r="I30">
        <v>670</v>
      </c>
      <c r="J30" s="9" t="s">
        <v>34</v>
      </c>
      <c r="K30" s="9" t="s">
        <v>35</v>
      </c>
      <c r="L30">
        <v>1</v>
      </c>
      <c r="M30">
        <v>250</v>
      </c>
      <c r="N30">
        <v>670</v>
      </c>
      <c r="O30">
        <v>20000</v>
      </c>
      <c r="P30">
        <v>53600</v>
      </c>
      <c r="Q30">
        <v>250</v>
      </c>
      <c r="R30">
        <v>670</v>
      </c>
      <c r="S30">
        <v>420</v>
      </c>
    </row>
    <row r="31" spans="1:19" x14ac:dyDescent="0.35">
      <c r="A31" s="9" t="s">
        <v>245</v>
      </c>
      <c r="B31" s="9" t="s">
        <v>197</v>
      </c>
      <c r="C31" s="9" t="s">
        <v>7</v>
      </c>
      <c r="D31">
        <v>2017</v>
      </c>
      <c r="E31">
        <v>7.9</v>
      </c>
      <c r="F31" s="9" t="s">
        <v>8</v>
      </c>
      <c r="G31">
        <v>5</v>
      </c>
      <c r="H31">
        <v>180</v>
      </c>
      <c r="I31">
        <v>854</v>
      </c>
      <c r="J31" s="9" t="s">
        <v>34</v>
      </c>
      <c r="K31" s="9" t="s">
        <v>35</v>
      </c>
      <c r="L31">
        <v>1</v>
      </c>
      <c r="M31">
        <v>180</v>
      </c>
      <c r="N31">
        <v>854</v>
      </c>
      <c r="O31">
        <v>14400</v>
      </c>
      <c r="P31">
        <v>68320</v>
      </c>
      <c r="Q31">
        <v>180</v>
      </c>
      <c r="R31">
        <v>854</v>
      </c>
      <c r="S31">
        <v>674</v>
      </c>
    </row>
    <row r="32" spans="1:19" x14ac:dyDescent="0.35">
      <c r="A32" s="9" t="s">
        <v>246</v>
      </c>
      <c r="B32" s="9" t="s">
        <v>199</v>
      </c>
      <c r="C32" s="9" t="s">
        <v>7</v>
      </c>
      <c r="D32">
        <v>1997</v>
      </c>
      <c r="E32">
        <v>7.9</v>
      </c>
      <c r="F32" s="9" t="s">
        <v>17</v>
      </c>
      <c r="G32">
        <v>5</v>
      </c>
      <c r="H32">
        <v>200</v>
      </c>
      <c r="I32">
        <v>2202</v>
      </c>
      <c r="J32" s="9" t="s">
        <v>34</v>
      </c>
      <c r="K32" s="9" t="s">
        <v>35</v>
      </c>
      <c r="L32">
        <v>1</v>
      </c>
      <c r="M32">
        <v>200</v>
      </c>
      <c r="N32">
        <v>2202</v>
      </c>
      <c r="O32">
        <v>16000</v>
      </c>
      <c r="P32">
        <v>176160</v>
      </c>
      <c r="Q32">
        <v>200</v>
      </c>
      <c r="R32">
        <v>2202</v>
      </c>
      <c r="S32">
        <v>2002</v>
      </c>
    </row>
    <row r="33" spans="1:19" x14ac:dyDescent="0.35">
      <c r="A33" s="9" t="s">
        <v>247</v>
      </c>
      <c r="B33" s="9" t="s">
        <v>188</v>
      </c>
      <c r="C33" s="9" t="s">
        <v>7</v>
      </c>
      <c r="D33">
        <v>1993</v>
      </c>
      <c r="E33">
        <v>9</v>
      </c>
      <c r="F33" s="9" t="s">
        <v>21</v>
      </c>
      <c r="G33">
        <v>5</v>
      </c>
      <c r="H33">
        <v>22</v>
      </c>
      <c r="I33">
        <v>322.2</v>
      </c>
      <c r="J33" s="9" t="s">
        <v>34</v>
      </c>
      <c r="K33" s="9" t="s">
        <v>35</v>
      </c>
      <c r="L33">
        <v>1</v>
      </c>
      <c r="M33">
        <v>22</v>
      </c>
      <c r="N33">
        <v>322.2</v>
      </c>
      <c r="O33">
        <v>1760</v>
      </c>
      <c r="P33">
        <v>25776</v>
      </c>
      <c r="Q33">
        <v>22</v>
      </c>
      <c r="R33">
        <v>322.2</v>
      </c>
      <c r="S33">
        <v>300.2</v>
      </c>
    </row>
    <row r="34" spans="1:19" x14ac:dyDescent="0.35">
      <c r="A34" s="9" t="s">
        <v>248</v>
      </c>
      <c r="B34" s="9" t="s">
        <v>177</v>
      </c>
      <c r="C34" s="9" t="s">
        <v>7</v>
      </c>
      <c r="D34">
        <v>1993</v>
      </c>
      <c r="E34">
        <v>8.1999999999999993</v>
      </c>
      <c r="F34" s="9" t="s">
        <v>21</v>
      </c>
      <c r="G34">
        <v>5</v>
      </c>
      <c r="H34">
        <v>63</v>
      </c>
      <c r="I34">
        <v>1046</v>
      </c>
      <c r="J34" s="9" t="s">
        <v>34</v>
      </c>
      <c r="K34" s="9" t="s">
        <v>35</v>
      </c>
      <c r="L34">
        <v>1</v>
      </c>
      <c r="M34">
        <v>63</v>
      </c>
      <c r="N34">
        <v>1046</v>
      </c>
      <c r="O34">
        <v>5040</v>
      </c>
      <c r="P34">
        <v>83680</v>
      </c>
      <c r="Q34">
        <v>63</v>
      </c>
      <c r="R34">
        <v>1046</v>
      </c>
      <c r="S34">
        <v>983</v>
      </c>
    </row>
    <row r="35" spans="1:19" x14ac:dyDescent="0.35">
      <c r="A35" s="9" t="s">
        <v>249</v>
      </c>
      <c r="B35" s="9" t="s">
        <v>181</v>
      </c>
      <c r="C35" s="9" t="s">
        <v>7</v>
      </c>
      <c r="D35">
        <v>2019</v>
      </c>
      <c r="E35">
        <v>8.5</v>
      </c>
      <c r="F35" s="9" t="s">
        <v>215</v>
      </c>
      <c r="G35">
        <v>5</v>
      </c>
      <c r="H35">
        <v>15.5</v>
      </c>
      <c r="I35">
        <v>263.10000000000002</v>
      </c>
      <c r="J35" s="9" t="s">
        <v>34</v>
      </c>
      <c r="K35" s="9" t="s">
        <v>35</v>
      </c>
      <c r="L35">
        <v>1</v>
      </c>
      <c r="M35">
        <v>15.5</v>
      </c>
      <c r="N35">
        <v>263.10000000000002</v>
      </c>
      <c r="O35">
        <v>1240</v>
      </c>
      <c r="P35">
        <v>21048</v>
      </c>
      <c r="Q35">
        <v>15.5</v>
      </c>
      <c r="R35">
        <v>263.10000000000002</v>
      </c>
      <c r="S35">
        <v>247.6</v>
      </c>
    </row>
    <row r="36" spans="1:19" x14ac:dyDescent="0.35">
      <c r="A36" s="9" t="s">
        <v>250</v>
      </c>
      <c r="B36" s="9" t="s">
        <v>192</v>
      </c>
      <c r="C36" s="9" t="s">
        <v>7</v>
      </c>
      <c r="D36">
        <v>2008</v>
      </c>
      <c r="E36">
        <v>9</v>
      </c>
      <c r="F36" s="9" t="s">
        <v>20</v>
      </c>
      <c r="G36">
        <v>5</v>
      </c>
      <c r="H36">
        <v>185</v>
      </c>
      <c r="I36">
        <v>1006</v>
      </c>
      <c r="J36" s="9" t="s">
        <v>34</v>
      </c>
      <c r="K36" s="9" t="s">
        <v>35</v>
      </c>
      <c r="L36">
        <v>1</v>
      </c>
      <c r="M36">
        <v>185</v>
      </c>
      <c r="N36">
        <v>1006</v>
      </c>
      <c r="O36">
        <v>14800</v>
      </c>
      <c r="P36">
        <v>80480</v>
      </c>
      <c r="Q36">
        <v>185</v>
      </c>
      <c r="R36">
        <v>1006</v>
      </c>
      <c r="S36">
        <v>821</v>
      </c>
    </row>
    <row r="37" spans="1:19" x14ac:dyDescent="0.35">
      <c r="A37" s="9" t="s">
        <v>251</v>
      </c>
      <c r="B37" s="9" t="s">
        <v>176</v>
      </c>
      <c r="C37" s="9" t="s">
        <v>7</v>
      </c>
      <c r="D37">
        <v>1946</v>
      </c>
      <c r="E37">
        <v>8.6</v>
      </c>
      <c r="F37" s="9" t="s">
        <v>18</v>
      </c>
      <c r="G37">
        <v>5</v>
      </c>
      <c r="H37">
        <v>3.18</v>
      </c>
      <c r="I37">
        <v>3.3</v>
      </c>
      <c r="J37" s="9" t="s">
        <v>34</v>
      </c>
      <c r="K37" s="9" t="s">
        <v>35</v>
      </c>
      <c r="L37">
        <v>1</v>
      </c>
      <c r="M37">
        <v>3.18</v>
      </c>
      <c r="N37">
        <v>3.3</v>
      </c>
      <c r="O37">
        <v>254.4</v>
      </c>
      <c r="P37">
        <v>264</v>
      </c>
      <c r="Q37">
        <v>3.18</v>
      </c>
      <c r="R37">
        <v>3.3</v>
      </c>
      <c r="S37">
        <v>0.12</v>
      </c>
    </row>
    <row r="38" spans="1:19" x14ac:dyDescent="0.35">
      <c r="A38" s="9" t="s">
        <v>252</v>
      </c>
      <c r="B38" s="9" t="s">
        <v>163</v>
      </c>
      <c r="C38" s="9" t="s">
        <v>7</v>
      </c>
      <c r="D38">
        <v>2009</v>
      </c>
      <c r="E38">
        <v>7.8</v>
      </c>
      <c r="F38" s="9" t="s">
        <v>19</v>
      </c>
      <c r="G38">
        <v>5</v>
      </c>
      <c r="H38">
        <v>237</v>
      </c>
      <c r="I38">
        <v>2847</v>
      </c>
      <c r="J38" s="9" t="s">
        <v>34</v>
      </c>
      <c r="K38" s="9" t="s">
        <v>35</v>
      </c>
      <c r="L38">
        <v>1</v>
      </c>
      <c r="M38">
        <v>237</v>
      </c>
      <c r="N38">
        <v>2847</v>
      </c>
      <c r="O38">
        <v>18960</v>
      </c>
      <c r="P38">
        <v>227760</v>
      </c>
      <c r="Q38">
        <v>237</v>
      </c>
      <c r="R38">
        <v>2847</v>
      </c>
      <c r="S38">
        <v>2610</v>
      </c>
    </row>
    <row r="39" spans="1:19" x14ac:dyDescent="0.35">
      <c r="A39" s="9" t="s">
        <v>253</v>
      </c>
      <c r="B39" s="9" t="s">
        <v>193</v>
      </c>
      <c r="C39" s="9" t="s">
        <v>7</v>
      </c>
      <c r="D39">
        <v>1972</v>
      </c>
      <c r="E39">
        <v>9.1999999999999993</v>
      </c>
      <c r="F39" s="9" t="s">
        <v>17</v>
      </c>
      <c r="G39">
        <v>5</v>
      </c>
      <c r="H39">
        <v>7.2</v>
      </c>
      <c r="I39">
        <v>291</v>
      </c>
      <c r="J39" s="9" t="s">
        <v>34</v>
      </c>
      <c r="K39" s="9" t="s">
        <v>35</v>
      </c>
      <c r="L39">
        <v>1</v>
      </c>
      <c r="M39">
        <v>7.2</v>
      </c>
      <c r="N39">
        <v>291</v>
      </c>
      <c r="O39">
        <v>576</v>
      </c>
      <c r="P39">
        <v>23280</v>
      </c>
      <c r="Q39">
        <v>7.2</v>
      </c>
      <c r="R39">
        <v>291</v>
      </c>
      <c r="S39">
        <v>283.8</v>
      </c>
    </row>
    <row r="40" spans="1:19" x14ac:dyDescent="0.35">
      <c r="A40" s="9" t="s">
        <v>254</v>
      </c>
      <c r="B40" s="9" t="s">
        <v>182</v>
      </c>
      <c r="C40" s="9" t="s">
        <v>6</v>
      </c>
      <c r="D40">
        <v>1955</v>
      </c>
      <c r="E40">
        <v>8.3000000000000007</v>
      </c>
      <c r="F40" s="9" t="s">
        <v>255</v>
      </c>
      <c r="G40">
        <v>7</v>
      </c>
      <c r="H40">
        <v>70</v>
      </c>
      <c r="I40">
        <v>100</v>
      </c>
      <c r="J40" s="9" t="s">
        <v>34</v>
      </c>
      <c r="K40" s="9" t="s">
        <v>33</v>
      </c>
      <c r="L40">
        <v>1</v>
      </c>
      <c r="M40">
        <v>70</v>
      </c>
      <c r="N40">
        <v>100</v>
      </c>
      <c r="O40">
        <v>70</v>
      </c>
      <c r="P40">
        <v>100</v>
      </c>
      <c r="Q40">
        <v>0.875</v>
      </c>
      <c r="R40">
        <v>1.25</v>
      </c>
      <c r="S40">
        <v>0.375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E12" sqref="E12"/>
    </sheetView>
  </sheetViews>
  <sheetFormatPr defaultRowHeight="14.5" x14ac:dyDescent="0.35"/>
  <cols>
    <col min="1" max="1" width="44.81640625" bestFit="1" customWidth="1"/>
    <col min="2" max="2" width="10.54296875" bestFit="1" customWidth="1"/>
    <col min="3" max="3" width="14.7265625" customWidth="1"/>
    <col min="4" max="4" width="12.453125" customWidth="1"/>
    <col min="5" max="5" width="26.453125" bestFit="1" customWidth="1"/>
    <col min="6" max="6" width="12.453125" customWidth="1"/>
  </cols>
  <sheetData>
    <row r="1" spans="1:6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5" x14ac:dyDescent="0.35"/>
  <cols>
    <col min="1" max="1" width="9.81640625" customWidth="1"/>
    <col min="5" max="5" width="9.453125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8164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5" x14ac:dyDescent="0.35"/>
  <cols>
    <col min="1" max="1" width="9.8164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t u d i o p n l _ 8 1 3 a 6 1 7 d - c 6 e 6 - 4 d b f - a 6 0 a - a 9 2 8 c 8 7 8 0 8 9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 s t u d i o p n l _ 8 1 3 a 6 1 7 d - c 6 e 6 - 4 d b f - a 6 0 a - a 9 2 8 c 8 7 8 0 8 9 7 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9 0 d 6 4 f f c - b e 1 1 - 4 4 a e - a e b 9 - 1 4 3 2 3 5 7 8 2 5 2 8 " > < C u s t o m C o n t e n t > < ! [ C D A T A [ < ? x m l   v e r s i o n = " 1 . 0 "   e n c o d i n g = " u t f - 1 6 " ? > < S e t t i n g s > < C a l c u l a t e d F i e l d s > < i t e m > < M e a s u r e N a m e > R e v e n u e $ m i < / M e a s u r e N a m e > < D i s p l a y N a m e > R e v e n u e $ m i < / D i s p l a y N a m e > < V i s i b l e > T r u e < / V i s i b l e > < / i t e m > < i t e m > < M e a s u r e N a m e > B u d e g e t   i n   m i < / M e a s u r e N a m e > < D i s p l a y N a m e > B u d e g e t   i n   m i 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 2 0 2 4 - 0 6 - 0 4 T 0 0 : 0 1 : 0 2 . 7 9 6 9 2 2 8 + 0 5 : 3 0 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O Y G A A B Q S w M E F A A C A A g A O b n D W N Y x P F m l A A A A 9 w A A A B I A H A B D b 2 5 m a W c v U G F j a 2 F n Z S 5 4 b W w g o h g A K K A U A A A A A A A A A A A A A A A A A A A A A A A A A A A A h Y 8 x D o I w G I W v Q r r T l m q C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y x G E c x X W L K y U x 5 b u B r s G n w s / 2 B f D 0 0 b u i 1 0 B D u C k 7 m y M n 7 h H g A U E s D B B Q A A g A I A D m 5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u c N Y C T b 0 + t 8 D A A A N D w A A E w A c A E Z v c m 1 1 b G F z L 1 N l Y 3 R p b 2 4 x L m 0 g o h g A K K A U A A A A A A A A A A A A A A A A A A A A A A A A A A A A r V d N b 9 s 4 E L 0 H y H 8 g 2 I t T K G 6 c p O m i i x x S O w X a 3 a Z o n N 0 9 G I Z B S 3 R M l C I N i n I j G P n v H U q 0 S H 0 4 U o v 1 p Q 6 H f O / N m y H H T W i o m R R o W v w 7 + v P 4 6 P g o W R N F I / R F b h l N 0 D X i V B 8 f I f h M Z a p C C i u 3 T y H l w 3 G q F B X 6 P 6 m + L 6 X 8 P j j Z z e 5 I T K 9 x c R L P n 2 d j K T R s m Q c F w C s 8 X h P x C O A P 2 Y Z i Q H o g S 0 6 H D 4 q I Z C V V P J Y 8 j Y U J J o O C L d j t c G z w F i x a a K Y 5 x Q H S s A F p + q S f A 7 T D T E R p o l X W C C j K K U n o I q N E Q f C T 0 F e X Q w N e H I u j 5 U I R z c T j / i Q R W R 5 K d B o x 2 c D j o D 0 l j 0 Z K F e 7 5 p E z w 1 H 7 Q h G i C x i B A A A E 6 9 T 8 m 8 Z o V 5 f m p V B o W 7 + W P x P l j F g c 9 s V s N + 6 o i q o Y 3 S U h F B E d 8 w f c U d g P j J N 1 w F h I N J V 8 p G a M q B g r z y j h J E 5 a A c 6 G R 5 U s 2 N t X Y K 1 w b T k L Y K 1 L O 0 Q + m 1 w j j O 6 n R z Z Y w b n A x d h R 2 9 7 + E p 3 T w q 0 I D Q x H U w A M L q S r Y Q V l w T + q D Y n F s q g P F P 9 i o y a B n T q Y o Z V M Z y K H B 9 / u r 0 U J F k U t C k t / T Z h d V d L o u A o t 0 u z N o m a H 3 X m u Z n U U 2 g / 7 U A W r 2 W I 6 k w d v 8 i 9 H z I b s l 4 X p C O Y s Z B A Y 7 / B 7 D R f q W S k 2 n O g P 2 c b I N 0 I r w h J 4 0 O 2 c 4 a v I M z / 0 i + V d o 1 P G c 9 D C l e X V y C b V 3 o y H o Q B n v q S C m M r Z V / L 4 2 A d d B 1 S w O i C j X 8 C E R 2 F 6 3 A / 6 c d / p T F + w r q S V 5 f M R E O 4 k / Q T 4 y Q U T I o L y / M 0 X c 6 f 9 / k j S e 9 m U a P V K 9 X x Z p v K T K z p A t F S l t i a S C 6 Q Z O m G c T Z j 3 9 w o 2 B 2 + F Z k e U d T e D F / S y Z G B S z 1 m 8 J 0 y A O p R 7 x b Q 2 Q g f g L 5 u f w b 7 r S X 1 O 4 p K 5 5 b p 8 2 R E S V M j q f i 2 D + 3 T 4 e 1 u Q a g e e s Z + X e O 2 f X 8 y 9 s d R J v I q N v D N N f x k 4 b r J Y P W l s S A G a P B I j C A 4 V m l m 5 + O i s k z J v j s e U W m 4 C 7 x R U t M F L s N 0 / t S 6 O 9 T m O a t f p z 4 4 U R b q k l B M x T T b i F a b e k O q 5 z f x c r E m q p 9 n 6 w F Z q Z 5 T m c x x 8 Y 5 w A K k v W a C j Q 6 O z t D F B 5 s N G q v w 6 i d 9 a B G k F C Y j m J W F s S W 4 f X M U z d v 5 z t / k c 9 K c i 3 l s + z L 3 o f m o p v m 3 M v l 0 9 2 9 7 + a + e e f X + J / p x F o 5 K / O e v / 7 D m u q t t e u 4 7 N Z x 4 a f b S 4 j z x l P i L b Z L e d s t 5 d K z x P C 1 K z E a G 5 a 8 6 W 3 J V b e O t 7 4 l v Y R 4 2 b / p b 8 m 7 b i l X R s p G y R W r W D L z 1 J X v U P 5 H + z j v n O Z V W e Y 9 q Z C O b d b u d 0 3 V n m a 8 U s Z m u O W / U 3 Z Y 9 h x / x e / j j e C t g 6 8 2 H B 1 i s c M H 2 m b r 3 4 L 4 C V B L A Q I t A B Q A A g A I A D m 5 w 1 j W M T x Z p Q A A A P c A A A A S A A A A A A A A A A A A A A A A A A A A A A B D b 2 5 m a W c v U G F j a 2 F n Z S 5 4 b W x Q S w E C L Q A U A A I A C A A 5 u c N Y D 8 r p q 6 Q A A A D p A A A A E w A A A A A A A A A A A A A A A A D x A A A A W 0 N v b n R l b n R f V H l w Z X N d L n h t b F B L A Q I t A B Q A A g A I A D m 5 w 1 g J N v T 6 3 w M A A A 0 P A A A T A A A A A A A A A A A A A A A A A O I B A A B G b 3 J t d W x h c y 9 T Z W N 0 a W 9 u M S 5 t U E s F B g A A A A A D A A M A w g A A A A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x H A A A A A A A A u k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D b 2 x 1 b W 5 U e X B l c y I g V m F s d W U 9 I n N C Z 1 l H Q X d B R 0 F 3 P T 0 i I C 8 + P E V u d H J 5 I F R 5 c G U 9 I k Z p b G x M Y X N 0 V X B k Y X R l Z C I g V m F s d W U 9 I m Q y M D I z L T A z L T A x V D A 0 O j U 2 O j A 2 L j Y 1 O T E 3 M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x Z G I 1 M W U 2 M C 1 l M m Y 4 L T R m O G E t Y m E 5 M i 0 w O D d j N G Z l M D U 3 O G Y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x F b n R y e S B U e X B l P S J R d W V y e U l E I i B W Y W x 1 Z T 0 i c z V k M z F j Z j M z L W I 0 M j U t N D A w Z C 0 5 Y 2 Y w L T R i Z j R l M T l l O G V k O C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U X V l c n l J R C I g V m F s d W U 9 I n M 3 M W Z m Z W Y x M y 0 w Z D U x L T R h Z j k t Y T g 3 N S 0 z N j c 5 M G U 0 Y T E x M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x N z o z M z o x M i 4 3 N D k 5 N j Q w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l v c G 5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a D w v S X R l b V B h d G g + P C 9 J d G V t T G 9 j Y X R p b 2 4 + P F N 0 Y W J s Z U V u d H J p Z X M + P E V u d H J 5 I F R 5 c G U 9 I l F 1 Z X J 5 S U Q i I F Z h b H V l P S J z N 2 N i Y m U x Y z E t N D d m Y y 0 0 Z G F j L T k w N 2 M t M D h l Y T d k M z R i Z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A z V D E 3 O j M 5 O j U w L j E z O T M 2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Z 5 a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N k l S l 3 R H E 2 a w 9 P b Z g e B E A A A A A A C A A A A A A A D Z g A A w A A A A B A A A A B c X G R E H Q / U Z 5 S I 8 U s n 9 2 V T A A A A A A S A A A C g A A A A E A A A A M e H G D S i s 5 C g m x 7 A r C g 7 K 4 F Q A A A A L 3 S J L v C u N n D c w N 8 Y 2 k G p O B Q V i e q / C G S b S e S S h + N s a V 6 s N y 5 j h c d n b p o T Y h I o q 5 v Y D r b 0 M 6 w h s s l 2 1 Q T q h l F A X Z m o Y t 9 d D O x L g L 2 Q s P g c c H U U A A A A L h v w k E b H U l y t V s 3 q L 9 C E j G A 3 f 4 k = < / D a t a M a s h u p > 
</file>

<file path=customXml/item5.xml>��< ? x m l   v e r s i o n = " 1 . 0 "   e n c o d i n g = " U T F - 1 6 " ? > < G e m i n i   x m l n s = " h t t p : / / g e m i n i / p i v o t c u s t o m i z a t i o n / T a b l e X M L _ s t u d i o p n l _ 8 1 3 a 6 1 7 d - c 6 e 6 - 4 d b f - a 6 0 a - a 9 2 8 c 8 7 8 0 8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 1 3 3 < / i n t > < / v a l u e > < / i t e m > < i t e m > < k e y > < s t r i n g > t i t l e < / s t r i n g > < / k e y > < v a l u e > < i n t > 8 4 < / i n t > < / v a l u e > < / i t e m > < i t e m > < k e y > < s t r i n g > i n d u s t r y < / s t r i n g > < / k e y > < v a l u e > < i n t > 1 2 4 < / i n t > < / v a l u e > < / i t e m > < i t e m > < k e y > < s t r i n g > r e l e a s e _ y e a r < / s t r i n g > < / k e y > < v a l u e > < i n t > 1 6 6 < / i n t > < / v a l u e > < / i t e m > < i t e m > < k e y > < s t r i n g > i m d b _ r a t i n g < / s t r i n g > < / k e y > < v a l u e > < i n t > 1 6 0 < / i n t > < / v a l u e > < / i t e m > < i t e m > < k e y > < s t r i n g > s t u d i o < / s t r i n g > < / k e y > < v a l u e > < i n t > 1 0 6 < / i n t > < / v a l u e > < / i t e m > < i t e m > < k e y > < s t r i n g > l a n g u a g e _ i d < / s t r i n g > < / k e y > < v a l u e > < i n t > 1 5 9 < / i n t > < / v a l u e > < / i t e m > < i t e m > < k e y > < s t r i n g > b u d g e t < / s t r i n g > < / k e y > < v a l u e > < i n t > 1 1 3 < / i n t > < / v a l u e > < / i t e m > < i t e m > < k e y > < s t r i n g > r e v e n u e < / s t r i n g > < / k e y > < v a l u e > < i n t > 1 2 4 < / i n t > < / v a l u e > < / i t e m > < i t e m > < k e y > < s t r i n g > u n i t < / s t r i n g > < / k e y > < v a l u e > < i n t > 8 5 < / i n t > < / v a l u e > < / i t e m > < i t e m > < k e y > < s t r i n g > c u r r e n c y < / s t r i n g > < / k e y > < v a l u e > < i n t > 1 2 8 < / i n t > < / v a l u e > < / i t e m > < i t e m > < k e y > < s t r i n g > u n i t _ f a c t o r < / s t r i n g > < / k e y > < v a l u e > < i n t > 1 5 0 < / i n t > < / v a l u e > < / i t e m > < i t e m > < k e y > < s t r i n g > b u d g e t   m i < / s t r i n g > < / k e y > < v a l u e > < i n t > 1 4 1 < / i n t > < / v a l u e > < / i t e m > < i t e m > < k e y > < s t r i n g > r e v e n u e   m i < / s t r i n g > < / k e y > < v a l u e > < i n t > 1 5 2 < / i n t > < / v a l u e > < / i t e m > < i t e m > < k e y > < s t r i n g > b u d g e t   I N R < / s t r i n g > < / k e y > < v a l u e > < i n t > 1 5 0 < / i n t > < / v a l u e > < / i t e m > < i t e m > < k e y > < s t r i n g > r e v e n u e   I N R < / s t r i n g > < / k e y > < v a l u e > < i n t > 1 6 1 < / i n t > < / v a l u e > < / i t e m > < i t e m > < k e y > < s t r i n g > b u d g e t   U S D < / s t r i n g > < / k e y > < v a l u e > < i n t > 1 5 6 < / i n t > < / v a l u e > < / i t e m > < i t e m > < k e y > < s t r i n g > r e v e n u e   U S D < / s t r i n g > < / k e y > < v a l u e > < i n t > 1 6 7 < / i n t > < / v a l u e > < / i t e m > < i t e m > < k e y > < s t r i n g > p r o f i t   U S D < / s t r i n g > < / k e y > < v a l u e > < i n t > 1 4 3 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8 1 3 a 6 1 7 d - c 6 e 6 - 4 d b f - a 6 0 a - a 9 2 8 c 8 7 8 0 8 9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6C6B56CB-FC32-4724-99DF-D86376C54A63}">
  <ds:schemaRefs/>
</ds:datastoreItem>
</file>

<file path=customXml/itemProps11.xml><?xml version="1.0" encoding="utf-8"?>
<ds:datastoreItem xmlns:ds="http://schemas.openxmlformats.org/officeDocument/2006/customXml" ds:itemID="{229AC3E9-12CA-4E75-825B-BC225706F017}">
  <ds:schemaRefs/>
</ds:datastoreItem>
</file>

<file path=customXml/itemProps12.xml><?xml version="1.0" encoding="utf-8"?>
<ds:datastoreItem xmlns:ds="http://schemas.openxmlformats.org/officeDocument/2006/customXml" ds:itemID="{A8677E6F-C913-4B72-ABB6-901CB11A1913}">
  <ds:schemaRefs/>
</ds:datastoreItem>
</file>

<file path=customXml/itemProps13.xml><?xml version="1.0" encoding="utf-8"?>
<ds:datastoreItem xmlns:ds="http://schemas.openxmlformats.org/officeDocument/2006/customXml" ds:itemID="{B188BFB2-DEEE-4F2A-B75F-231D3B39B727}">
  <ds:schemaRefs/>
</ds:datastoreItem>
</file>

<file path=customXml/itemProps14.xml><?xml version="1.0" encoding="utf-8"?>
<ds:datastoreItem xmlns:ds="http://schemas.openxmlformats.org/officeDocument/2006/customXml" ds:itemID="{3B63EE91-9919-4AE6-A670-82EA140E4B27}">
  <ds:schemaRefs/>
</ds:datastoreItem>
</file>

<file path=customXml/itemProps15.xml><?xml version="1.0" encoding="utf-8"?>
<ds:datastoreItem xmlns:ds="http://schemas.openxmlformats.org/officeDocument/2006/customXml" ds:itemID="{B858189A-7075-40B5-A0E9-F9BF1E3E6E76}">
  <ds:schemaRefs/>
</ds:datastoreItem>
</file>

<file path=customXml/itemProps16.xml><?xml version="1.0" encoding="utf-8"?>
<ds:datastoreItem xmlns:ds="http://schemas.openxmlformats.org/officeDocument/2006/customXml" ds:itemID="{416AE893-7AEC-4600-81C6-3C2C739F42EB}">
  <ds:schemaRefs/>
</ds:datastoreItem>
</file>

<file path=customXml/itemProps17.xml><?xml version="1.0" encoding="utf-8"?>
<ds:datastoreItem xmlns:ds="http://schemas.openxmlformats.org/officeDocument/2006/customXml" ds:itemID="{700C8B7F-BAD1-4A70-9856-12FFB4D91439}">
  <ds:schemaRefs/>
</ds:datastoreItem>
</file>

<file path=customXml/itemProps18.xml><?xml version="1.0" encoding="utf-8"?>
<ds:datastoreItem xmlns:ds="http://schemas.openxmlformats.org/officeDocument/2006/customXml" ds:itemID="{182B1C77-4371-4B62-80BE-1C953DB1C51C}">
  <ds:schemaRefs/>
</ds:datastoreItem>
</file>

<file path=customXml/itemProps19.xml><?xml version="1.0" encoding="utf-8"?>
<ds:datastoreItem xmlns:ds="http://schemas.openxmlformats.org/officeDocument/2006/customXml" ds:itemID="{21C235D9-32F9-4A94-955C-598E3DD68E5A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61981ACF-8077-4EE4-9EA5-F427AE4A9C68}">
  <ds:schemaRefs/>
</ds:datastoreItem>
</file>

<file path=customXml/itemProps21.xml><?xml version="1.0" encoding="utf-8"?>
<ds:datastoreItem xmlns:ds="http://schemas.openxmlformats.org/officeDocument/2006/customXml" ds:itemID="{B547B510-56C1-4173-821E-3B200BF2D9E8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7ABFB68D-DFF1-4151-9019-C516F3147BBF}">
  <ds:schemaRefs/>
</ds:datastoreItem>
</file>

<file path=customXml/itemProps6.xml><?xml version="1.0" encoding="utf-8"?>
<ds:datastoreItem xmlns:ds="http://schemas.openxmlformats.org/officeDocument/2006/customXml" ds:itemID="{A97CDFEA-4523-4DFC-912B-C8F9EC1283F6}">
  <ds:schemaRefs/>
</ds:datastoreItem>
</file>

<file path=customXml/itemProps7.xml><?xml version="1.0" encoding="utf-8"?>
<ds:datastoreItem xmlns:ds="http://schemas.openxmlformats.org/officeDocument/2006/customXml" ds:itemID="{7F1B334B-C052-4397-BE2E-9635A9E98CB4}">
  <ds:schemaRefs/>
</ds:datastoreItem>
</file>

<file path=customXml/itemProps8.xml><?xml version="1.0" encoding="utf-8"?>
<ds:datastoreItem xmlns:ds="http://schemas.openxmlformats.org/officeDocument/2006/customXml" ds:itemID="{DA703D58-7BBA-423C-9598-82D5E1235532}">
  <ds:schemaRefs/>
</ds:datastoreItem>
</file>

<file path=customXml/itemProps9.xml><?xml version="1.0" encoding="utf-8"?>
<ds:datastoreItem xmlns:ds="http://schemas.openxmlformats.org/officeDocument/2006/customXml" ds:itemID="{551D50C8-C2A6-4917-86C0-8A5AEE288A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MovieFinancials</vt:lpstr>
      <vt:lpstr>Powerpivot</vt:lpstr>
      <vt:lpstr>studiopnl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Suraj Patil</cp:lastModifiedBy>
  <dcterms:created xsi:type="dcterms:W3CDTF">2015-06-05T18:17:20Z</dcterms:created>
  <dcterms:modified xsi:type="dcterms:W3CDTF">2024-06-03T18:31:18Z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