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uraj_patil3\Desktop\excel\PivotAndPOWERPivot-V\VBA Basics-IX\"/>
    </mc:Choice>
  </mc:AlternateContent>
  <xr:revisionPtr revIDLastSave="0" documentId="13_ncr:1_{B2A93C99-1123-45FD-A663-6D10AC732F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ll Studios P&amp;L" sheetId="9" r:id="rId1"/>
    <sheet name="target" sheetId="10" r:id="rId2"/>
    <sheet name="MovieFinancials (2)" sheetId="11" r:id="rId3"/>
    <sheet name="MovieFinancials" sheetId="8" r:id="rId4"/>
    <sheet name="movies" sheetId="1" r:id="rId5"/>
    <sheet name="financials" sheetId="2" r:id="rId6"/>
    <sheet name="actors" sheetId="3" r:id="rId7"/>
    <sheet name="movie_actor" sheetId="4" r:id="rId8"/>
    <sheet name="languages" sheetId="5" r:id="rId9"/>
  </sheets>
  <definedNames>
    <definedName name="_xlcn.WorksheetConnection_movies_data_modeling.xlsxtarget1" hidden="1">target[]</definedName>
    <definedName name="ExternalData_1" localSheetId="2" hidden="1">'MovieFinancials (2)'!$A$1:$S$40</definedName>
  </definedNames>
  <calcPr calcId="191029"/>
  <pivotCaches>
    <pivotCache cacheId="1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1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<sst xmlns="http://schemas.openxmlformats.org/spreadsheetml/2006/main" count="599" uniqueCount="264">
  <si>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</si>
  <si>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</si>
  <si>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</si>
  <si>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</si>
  <si>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</si>
  <si>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</si>
  <si>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</si>
  <si>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</si>
  <si>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</si>
  <si>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</si>
  <si>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</si>
  <si>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</si>
  <si>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</si>
  <si>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</si>
  <si>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</si>
  <si>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</si>
  <si>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</si>
  <si>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</si>
  <si>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</si>
  <si>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</si>
  <si>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</si>
  <si>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</si>
  <si>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</si>
  <si>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</si>
  <si>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</si>
  <si>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</si>
  <si>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</si>
  <si>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</si>
  <si>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</si>
  <si>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</si>
  <si>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</si>
  <si>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</si>
  <si>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</si>
  <si>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</si>
  <si>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</si>
  <si>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</si>
  <si>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</si>
  <si>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</si>
  <si>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</si>
  <si>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</si>
  <si>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</si>
  <si>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</si>
  <si>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</si>
  <si>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</si>
  <si>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</si>
  <si>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</si>
  <si>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</si>
  <si>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</si>
  <si>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</si>
  <si>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</si>
  <si>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</si>
  <si>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</si>
  <si>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</si>
  <si>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</si>
  <si>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</si>
  <si>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</si>
  <si>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</si>
  <si>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</si>
  <si>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</si>
  <si>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</si>
  <si>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</si>
  <si>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</si>
  <si>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</si>
  <si>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</si>
  <si>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</si>
  <si>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</si>
  <si>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</si>
  <si>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</si>
  <si>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</si>
  <si>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</si>
  <si>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</si>
  <si>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</si>
  <si>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</si>
  <si>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</si>
  <si>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</si>
  <si>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</si>
  <si>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</si>
  <si>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</si>
  <si>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</si>
  <si>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</si>
  <si>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</si>
  <si>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</si>
  <si>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</si>
  <si>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</si>
  <si>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</si>
  <si>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</si>
  <si>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</si>
  <si>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</si>
  <si>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</si>
  <si>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</si>
  <si>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</si>
  <si>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</si>
  <si>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</si>
  <si>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</si>
  <si>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</si>
  <si>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</si>
  <si>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</si>
  <si>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</si>
  <si>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</si>
  <si>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</si>
  <si>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</si>
  <si>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</si>
  <si>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</si>
  <si>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</si>
  <si>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</si>
  <si>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</si>
  <si>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</si>
  <si>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</si>
  <si>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</si>
  <si>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</si>
  <si>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</si>
  <si>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</si>
  <si>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</si>
  <si>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</si>
  <si>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</si>
  <si>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</si>
  <si>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</si>
  <si>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</si>
  <si>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</si>
  <si>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</si>
  <si>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</si>
  <si>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</si>
  <si>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</si>
  <si>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</si>
  <si>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</si>
  <si>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</si>
  <si>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</si>
  <si>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</si>
  <si>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</si>
  <si>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</si>
  <si>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</si>
  <si>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</si>
  <si>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</si>
  <si>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</si>
  <si>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</si>
  <si>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</si>
  <si>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</si>
  <si>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</si>
  <si>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</si>
  <si>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</si>
  <si>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</si>
  <si>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</si>
  <si>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</si>
  <si>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</si>
  <si>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</si>
  <si>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</si>
  <si>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</si>
  <si>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</si>
  <si>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</si>
  <si>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</si>
  <si>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</si>
  <si>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</si>
  <si>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</si>
  <si>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</si>
  <si>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</si>
  <si>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</si>
  <si>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</si>
  <si>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</si>
  <si>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</si>
  <si>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</si>
  <si>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</si>
  <si>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</si>
  <si>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</si>
  <si>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</si>
  <si>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</si>
  <si>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</si>
  <si>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</si>
  <si>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</si>
  <si>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</si>
  <si>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</si>
  <si>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</si>
  <si>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</si>
  <si>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</si>
  <si>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</si>
  <si>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</si>
  <si>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</si>
  <si>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</si>
  <si>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</si>
  <si>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</si>
  <si>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</si>
  <si>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</si>
  <si>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</si>
  <si>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</si>
  <si>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</si>
  <si>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</si>
  <si>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</si>
  <si>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</si>
  <si>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</si>
  <si>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</si>
  <si>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</si>
  <si>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</si>
  <si>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</si>
  <si>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</si>
  <si>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</si>
  <si>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</si>
  <si>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</si>
  <si>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</si>
  <si>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</si>
  <si>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</si>
  <si>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</si>
  <si>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</si>
  <si>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</si>
  <si>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</si>
  <si>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</si>
  <si>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</si>
  <si>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</si>
  <si>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</si>
  <si>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</si>
  <si>
    <t>target</t>
  </si>
  <si>
    <t>target $ mi</t>
  </si>
  <si>
    <t>max target</t>
  </si>
  <si>
    <t>Actuals - Target $ mi</t>
  </si>
  <si>
    <t>Actuals - Target %</t>
  </si>
  <si>
    <t>All Studios P&amp;L</t>
  </si>
  <si>
    <t>title</t>
  </si>
  <si>
    <t>unit_factor</t>
  </si>
  <si>
    <t>budget mi</t>
  </si>
  <si>
    <t>revenue mi</t>
  </si>
  <si>
    <t>budget INR</t>
  </si>
  <si>
    <t>revenue INR</t>
  </si>
  <si>
    <t>budget USD</t>
  </si>
  <si>
    <t>revenue USD</t>
  </si>
  <si>
    <t>profit USD</t>
  </si>
  <si>
    <t>128</t>
  </si>
  <si>
    <t>130</t>
  </si>
  <si>
    <t>109</t>
  </si>
  <si>
    <t>129</t>
  </si>
  <si>
    <t>131</t>
  </si>
  <si>
    <t>135</t>
  </si>
  <si>
    <t>136</t>
  </si>
  <si>
    <t>140</t>
  </si>
  <si>
    <t>106</t>
  </si>
  <si>
    <t>110</t>
  </si>
  <si>
    <t>108</t>
  </si>
  <si>
    <t>107</t>
  </si>
  <si>
    <t>139</t>
  </si>
  <si>
    <t>132</t>
  </si>
  <si>
    <t>133</t>
  </si>
  <si>
    <t>134</t>
  </si>
  <si>
    <t>101</t>
  </si>
  <si>
    <t>126</t>
  </si>
  <si>
    <t>112</t>
  </si>
  <si>
    <t>138</t>
  </si>
  <si>
    <t>137</t>
  </si>
  <si>
    <t>125</t>
  </si>
  <si>
    <t>113</t>
  </si>
  <si>
    <t>111</t>
  </si>
  <si>
    <t>116</t>
  </si>
  <si>
    <t>115</t>
  </si>
  <si>
    <t>103</t>
  </si>
  <si>
    <t>102</t>
  </si>
  <si>
    <t>105</t>
  </si>
  <si>
    <t>104</t>
  </si>
  <si>
    <t>117</t>
  </si>
  <si>
    <t>122</t>
  </si>
  <si>
    <t>123</t>
  </si>
  <si>
    <t>124</t>
  </si>
  <si>
    <t>121</t>
  </si>
  <si>
    <t>118</t>
  </si>
  <si>
    <t>119</t>
  </si>
  <si>
    <t>120</t>
  </si>
  <si>
    <t>127</t>
  </si>
  <si>
    <t/>
  </si>
  <si>
    <t>Note: Some of the values may appear different from what you saw in the video. This is an updated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</si>
</sst>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\$#,##0.00;\(\$#,##0.00\);\$#,##0.00"/>
    <numFmt numFmtId="165" formatCode="0.0%;\-0.0%;0.0%"/>
    <numFmt numFmtId="166" formatCode="[$$-409]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166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left" indent="1"/>
    </xf>
    <xf numFmtId="0" fontId="2" fillId="0" borderId="0" xfId="0" applyFont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21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[$$-409]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215900</xdr:colOff>
          <xdr:row>4</xdr:row>
          <xdr:rowOff>95250</xdr:rowOff>
        </xdr:from>
        <xdr:to>
          <xdr:col>11</xdr:col>
          <xdr:colOff>139700</xdr:colOff>
          <xdr:row>5</xdr:row>
          <xdr:rowOff>127000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raj Patil" refreshedDate="45448.474120254628" backgroundQuery="1" createdVersion="8" refreshedVersion="8" minRefreshableVersion="3" recordCount="0" supportSubquery="1" supportAdvancedDrill="1" xr:uid="{FF4DF789-BE74-4483-ABB8-6A83B10D9D31}">
  <cacheSource type="external" connectionId="5"/>
  <cacheFields count="10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3" level="32767"/>
    <cacheField name="[Measures].[Budget $ mi]" caption="Budget $ mi" numFmtId="0" hierarchy="25" level="32767"/>
    <cacheField name="[Measures].[p/l $ mi]" caption="p/l $ mi" numFmtId="0" hierarchy="26" level="32767"/>
    <cacheField name="[Measures].[p/l %]" caption="p/l %" numFmtId="0" hierarchy="27" level="32767"/>
    <cacheField name="[Measures].[max target]" caption="max target" numFmtId="0" hierarchy="28" level="32767"/>
    <cacheField name="[Measures].[target $ mi]" caption="target $ mi" numFmtId="0" hierarchy="29" level="32767"/>
    <cacheField name="[Measures].[Actuals - Target $ mi]" caption="Actuals - Target $ mi" numFmtId="0" hierarchy="30" level="32767"/>
    <cacheField name="[Measures].[Actuals - Target %]" caption="Actuals - Target %" numFmtId="0" hierarchy="31" level="32767"/>
  </cacheFields>
  <cacheHierarchies count="35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5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5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5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Sum of profittarget]" caption="Sum of profittarget" measure="1" displayFolder="" measureGroup="studiopnl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]" caption="max target" measure="1" displayFolder="" measureGroup="studiopnl" count="0" oneField="1">
      <fieldsUsage count="1">
        <fieldUsage x="6"/>
      </fieldsUsage>
    </cacheHierarchy>
    <cacheHierarchy uniqueName="[Measures].[target $ mi]" caption="target $ mi" measure="1" displayFolder="" measureGroup="studiopnl" count="0" oneField="1">
      <fieldsUsage count="1">
        <fieldUsage x="7"/>
      </fieldsUsage>
    </cacheHierarchy>
    <cacheHierarchy uniqueName="[Measures].[Actuals - Target $ mi]" caption="Actuals - Target $ mi" measure="1" displayFolder="" measureGroup="studiopnl" count="0" oneField="1">
      <fieldsUsage count="1">
        <fieldUsage x="8"/>
      </fieldsUsage>
    </cacheHierarchy>
    <cacheHierarchy uniqueName="[Measures].[Actuals - Target %]" caption="Actuals - Targe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12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 rowHeaderCaption="">
  <location ref="A4:I27" firstHeaderRow="0" firstDataRow="1" firstDataCol="1"/>
  <pivotFields count="10">
    <pivotField axis="axisRow" allDrilled="1" showAll="0" dataSourceSort="1" defaultAttributeDrillState="1">
      <items count="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x="2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2">
    <field x="1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</reference>
          <reference field="1" count="1" selected="0">
            <x v="0"/>
          </reference>
        </references>
      </pivotArea>
    </format>
    <format dxfId="13">
      <pivotArea dataOnly="0" labelOnly="1" fieldPosition="0">
        <references count="2">
          <reference field="0" count="10"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35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68A4C8B-646D-4B83-84F5-25458BD985C9}" autoFormatId="16" applyNumberFormats="0" applyBorderFormats="0" applyFontFormats="0" applyPatternFormats="0" applyAlignmentFormats="0" applyWidthHeightFormats="0">
  <queryTableRefresh nextId="20">
    <queryTableFields count="19">
      <queryTableField id="1" name="movie_id" tableColumnId="1"/>
      <queryTableField id="2" name="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7" name="language_id" tableColumnId="7"/>
      <queryTableField id="8" name="budget" tableColumnId="8"/>
      <queryTableField id="9" name="revenue" tableColumnId="9"/>
      <queryTableField id="10" name="unit" tableColumnId="10"/>
      <queryTableField id="11" name="currency" tableColumnId="11"/>
      <queryTableField id="12" name="unit_factor" tableColumnId="12"/>
      <queryTableField id="13" name="budget mi" tableColumnId="13"/>
      <queryTableField id="14" name="revenue mi" tableColumnId="14"/>
      <queryTableField id="15" name="budget INR" tableColumnId="15"/>
      <queryTableField id="16" name="revenue INR" tableColumnId="16"/>
      <queryTableField id="17" name="budget USD" tableColumnId="17"/>
      <queryTableField id="18" name="revenue USD" tableColumnId="18"/>
      <queryTableField id="19" name="profit USD" tableColumnId="1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C4B328-FF94-43D4-9954-72243B859626}" name="MovieFinancials" displayName="MovieFinancials" ref="A1:S40" tableType="queryTable" totalsRowShown="0">
  <autoFilter ref="A1:S40" xr:uid="{39C4B328-FF94-43D4-9954-72243B859626}">
    <filterColumn colId="5">
      <filters>
        <filter val="Arka Media Works"/>
      </filters>
    </filterColumn>
  </autoFilter>
  <tableColumns count="19">
    <tableColumn id="1" xr3:uid="{D39F56E0-AC11-4527-9AA8-ADDCC0939BAE}" uniqueName="1" name="movie_id" queryTableFieldId="1" dataDxfId="10"/>
    <tableColumn id="2" xr3:uid="{8143F854-9FCD-414D-BAAD-90760E759E18}" uniqueName="2" name="title" queryTableFieldId="2" dataDxfId="9"/>
    <tableColumn id="3" xr3:uid="{9EAA813D-65C3-48E0-A6F7-5049D9DF6878}" uniqueName="3" name="industry" queryTableFieldId="3" dataDxfId="8"/>
    <tableColumn id="4" xr3:uid="{83CC8C5E-C289-4E5A-A1FC-2BF7C19ACF98}" uniqueName="4" name="release_year" queryTableFieldId="4"/>
    <tableColumn id="5" xr3:uid="{B4EA5859-1589-495D-8000-D4082C72F51D}" uniqueName="5" name="imdb_rating" queryTableFieldId="5"/>
    <tableColumn id="6" xr3:uid="{35A9F1F1-735B-4796-A6DD-BCE20E7927C8}" uniqueName="6" name="studio" queryTableFieldId="6" dataDxfId="7"/>
    <tableColumn id="7" xr3:uid="{36C000AC-F0F8-4909-BE67-5073C76BA256}" uniqueName="7" name="language_id" queryTableFieldId="7"/>
    <tableColumn id="8" xr3:uid="{A96F331E-8A6F-469B-8FFA-2C262F08D4BE}" uniqueName="8" name="budget" queryTableFieldId="8"/>
    <tableColumn id="9" xr3:uid="{D1340315-18F5-4876-A918-B5A6F5C2B39D}" uniqueName="9" name="revenue" queryTableFieldId="9"/>
    <tableColumn id="10" xr3:uid="{C19E904A-297C-4287-8E53-0AF48CCE47E2}" uniqueName="10" name="unit" queryTableFieldId="10" dataDxfId="6"/>
    <tableColumn id="11" xr3:uid="{96E48D22-FC45-435D-B101-823A7F845BB0}" uniqueName="11" name="currency" queryTableFieldId="11" dataDxfId="5"/>
    <tableColumn id="12" xr3:uid="{56D56DA7-FFE2-44EB-92D1-C33E314BF12B}" uniqueName="12" name="unit_factor" queryTableFieldId="12"/>
    <tableColumn id="13" xr3:uid="{2BE2A972-6C9D-4F51-8D20-37A607579980}" uniqueName="13" name="budget mi" queryTableFieldId="13"/>
    <tableColumn id="14" xr3:uid="{BE651998-B059-4D92-A505-0D7154EF653C}" uniqueName="14" name="revenue mi" queryTableFieldId="14"/>
    <tableColumn id="15" xr3:uid="{9B7DF00D-A75D-4C1C-B8FB-49CBD56ECA6E}" uniqueName="15" name="budget INR" queryTableFieldId="15"/>
    <tableColumn id="16" xr3:uid="{F0E7D4AA-7554-4268-AF12-D43E92314406}" uniqueName="16" name="revenue INR" queryTableFieldId="16"/>
    <tableColumn id="17" xr3:uid="{CC63C55D-C170-418F-B1E8-C7DB8B113EBA}" uniqueName="17" name="budget USD" queryTableFieldId="17"/>
    <tableColumn id="18" xr3:uid="{15943882-9FFF-421B-A186-0539F7D88BD2}" uniqueName="18" name="revenue USD" queryTableFieldId="18"/>
    <tableColumn id="19" xr3:uid="{94B087DA-A0B5-4570-A3E4-977DDFA687BA}" uniqueName="19" name="profit USD" queryTableField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1:I27"/>
  <sheetViews>
    <sheetView showGridLines="0" tabSelected="1" topLeftCell="H1" zoomScale="130" zoomScaleNormal="130" workbookViewId="0">
      <selection activeCell="L8" sqref="L8"/>
    </sheetView>
  </sheetViews>
  <sheetFormatPr defaultRowHeight="14.5" x14ac:dyDescent="0.35"/>
  <cols>
    <col min="1" max="1" width="29" bestFit="1" customWidth="1"/>
    <col min="2" max="2" width="12.453125" bestFit="1" customWidth="1"/>
    <col min="3" max="3" width="11.08984375" bestFit="1" customWidth="1"/>
    <col min="4" max="4" width="10.26953125" bestFit="1" customWidth="1"/>
    <col min="5" max="5" width="8" bestFit="1" customWidth="1"/>
    <col min="6" max="6" width="9.90625" bestFit="1" customWidth="1"/>
    <col min="7" max="7" width="10.26953125" bestFit="1" customWidth="1"/>
    <col min="8" max="8" width="18.36328125" bestFit="1" customWidth="1"/>
    <col min="9" max="9" width="16" bestFit="1" customWidth="1"/>
  </cols>
  <sheetData>
    <row r="1" spans="1:9" x14ac:dyDescent="0.35">
      <c r="A1" s="10" t="s">
        <v>263</v>
      </c>
    </row>
    <row r="2" spans="1:9" ht="21" x14ac:dyDescent="0.5">
      <c r="A2" s="11" t="s">
        <v>213</v>
      </c>
      <c r="B2" s="11"/>
      <c r="C2" s="11"/>
      <c r="D2" s="11"/>
      <c r="E2" s="11"/>
      <c r="F2" s="11"/>
      <c r="G2" s="11"/>
      <c r="H2" s="11"/>
      <c r="I2" s="11"/>
    </row>
    <row r="4" spans="1:9" x14ac:dyDescent="0.35">
      <c r="A4" s="4" t="s">
        <v>262</v>
      </c>
      <c r="B4" s="5" t="s">
        <v>204</v>
      </c>
      <c r="C4" s="5" t="s">
        <v>205</v>
      </c>
      <c r="D4" s="5" t="s">
        <v>206</v>
      </c>
      <c r="E4" s="5" t="s">
        <v>207</v>
      </c>
      <c r="F4" s="5" t="s">
        <v>210</v>
      </c>
      <c r="G4" s="5" t="s">
        <v>209</v>
      </c>
      <c r="H4" s="5" t="s">
        <v>211</v>
      </c>
      <c r="I4" s="5" t="s">
        <v>212</v>
      </c>
    </row>
    <row r="5" spans="1:9" x14ac:dyDescent="0.35">
      <c r="A5" s="6" t="s">
        <v>6</v>
      </c>
      <c r="B5" s="7">
        <v>950.73749999999995</v>
      </c>
      <c r="C5" s="7">
        <v>213.875</v>
      </c>
      <c r="D5" s="7">
        <v>736.86249999999995</v>
      </c>
      <c r="E5" s="8">
        <v>3.4452951490356516</v>
      </c>
      <c r="F5" s="7">
        <v>166.43377999999998</v>
      </c>
      <c r="G5" s="7">
        <v>657.30562699999996</v>
      </c>
      <c r="H5" s="7">
        <v>79.556872999999996</v>
      </c>
      <c r="I5" s="8">
        <v>0.12103482722809553</v>
      </c>
    </row>
    <row r="6" spans="1:9" x14ac:dyDescent="0.35">
      <c r="A6" s="9" t="s">
        <v>25</v>
      </c>
      <c r="B6" s="7">
        <v>81.25</v>
      </c>
      <c r="C6" s="7">
        <v>22.5</v>
      </c>
      <c r="D6" s="7">
        <v>58.75</v>
      </c>
      <c r="E6" s="8">
        <v>2.6111111111111112</v>
      </c>
      <c r="F6" s="7">
        <v>42.7273</v>
      </c>
      <c r="G6" s="7">
        <v>42.7273</v>
      </c>
      <c r="H6" s="7">
        <v>16.0227</v>
      </c>
      <c r="I6" s="8">
        <v>0.37499912234098576</v>
      </c>
    </row>
    <row r="7" spans="1:9" x14ac:dyDescent="0.35">
      <c r="A7" s="9" t="s">
        <v>12</v>
      </c>
      <c r="B7" s="7">
        <v>28.875</v>
      </c>
      <c r="C7" s="7">
        <v>11.125</v>
      </c>
      <c r="D7" s="7">
        <v>17.75</v>
      </c>
      <c r="E7" s="8">
        <v>1.595505617977528</v>
      </c>
      <c r="F7" s="7">
        <v>12.171456000000001</v>
      </c>
      <c r="G7" s="7">
        <v>12.171456000000001</v>
      </c>
      <c r="H7" s="7">
        <v>5.5785439999999991</v>
      </c>
      <c r="I7" s="8">
        <v>0.45833004695576263</v>
      </c>
    </row>
    <row r="8" spans="1:9" x14ac:dyDescent="0.35">
      <c r="A8" s="9" t="s">
        <v>24</v>
      </c>
      <c r="B8" s="7">
        <v>150</v>
      </c>
      <c r="C8" s="7">
        <v>68.75</v>
      </c>
      <c r="D8" s="7">
        <v>81.25</v>
      </c>
      <c r="E8" s="8">
        <v>1.1818181818181819</v>
      </c>
      <c r="F8" s="7">
        <v>54.870139999999999</v>
      </c>
      <c r="G8" s="7">
        <v>54.870139999999999</v>
      </c>
      <c r="H8" s="7">
        <v>26.379860000000001</v>
      </c>
      <c r="I8" s="8">
        <v>0.48076895739650022</v>
      </c>
    </row>
    <row r="9" spans="1:9" x14ac:dyDescent="0.35">
      <c r="A9" s="9" t="s">
        <v>200</v>
      </c>
      <c r="B9" s="7">
        <v>1.25</v>
      </c>
      <c r="C9" s="7">
        <v>0.875</v>
      </c>
      <c r="D9" s="7">
        <v>0.375</v>
      </c>
      <c r="E9" s="8">
        <v>0.42857142857142855</v>
      </c>
      <c r="F9" s="7">
        <v>0.3</v>
      </c>
      <c r="G9" s="7">
        <v>0.3</v>
      </c>
      <c r="H9" s="7">
        <v>7.5000000000000011E-2</v>
      </c>
      <c r="I9" s="8">
        <v>0.25000000000000006</v>
      </c>
    </row>
    <row r="10" spans="1:9" x14ac:dyDescent="0.35">
      <c r="A10" s="9" t="s">
        <v>201</v>
      </c>
      <c r="B10" s="7">
        <v>156.25</v>
      </c>
      <c r="C10" s="7">
        <v>12.5</v>
      </c>
      <c r="D10" s="7">
        <v>143.75</v>
      </c>
      <c r="E10" s="8">
        <v>11.5</v>
      </c>
      <c r="F10" s="7">
        <v>165.779166</v>
      </c>
      <c r="G10" s="7">
        <v>165.779166</v>
      </c>
      <c r="H10" s="7">
        <v>-22.029166000000004</v>
      </c>
      <c r="I10" s="8">
        <v>-0.13288259635713212</v>
      </c>
    </row>
    <row r="11" spans="1:9" x14ac:dyDescent="0.35">
      <c r="A11" s="9" t="s">
        <v>23</v>
      </c>
      <c r="B11" s="7">
        <v>45</v>
      </c>
      <c r="C11" s="7">
        <v>25</v>
      </c>
      <c r="D11" s="7">
        <v>20</v>
      </c>
      <c r="E11" s="8">
        <v>0.8</v>
      </c>
      <c r="F11" s="7">
        <v>14.129856</v>
      </c>
      <c r="G11" s="7">
        <v>14.129856</v>
      </c>
      <c r="H11" s="7">
        <v>5.8701439999999998</v>
      </c>
      <c r="I11" s="8">
        <v>0.41544259191318011</v>
      </c>
    </row>
    <row r="12" spans="1:9" x14ac:dyDescent="0.35">
      <c r="A12" s="9" t="s">
        <v>27</v>
      </c>
      <c r="B12" s="7">
        <v>184.875</v>
      </c>
      <c r="C12" s="7">
        <v>33.75</v>
      </c>
      <c r="D12" s="7">
        <v>151.125</v>
      </c>
      <c r="E12" s="8">
        <v>4.4777777777777779</v>
      </c>
      <c r="F12" s="7">
        <v>166.43377999999998</v>
      </c>
      <c r="G12" s="7">
        <v>166.43377999999998</v>
      </c>
      <c r="H12" s="7">
        <v>-15.308779999999985</v>
      </c>
      <c r="I12" s="8">
        <v>-9.198120718041726E-2</v>
      </c>
    </row>
    <row r="13" spans="1:9" x14ac:dyDescent="0.35">
      <c r="A13" s="9" t="s">
        <v>11</v>
      </c>
      <c r="B13" s="7">
        <v>230.5</v>
      </c>
      <c r="C13" s="7">
        <v>30</v>
      </c>
      <c r="D13" s="7">
        <v>200.5</v>
      </c>
      <c r="E13" s="8">
        <v>6.6833333333333336</v>
      </c>
      <c r="F13" s="7">
        <v>135.40260499999999</v>
      </c>
      <c r="G13" s="7">
        <v>135.40260499999999</v>
      </c>
      <c r="H13" s="7">
        <v>65.097395000000006</v>
      </c>
      <c r="I13" s="8">
        <v>0.48076914768368018</v>
      </c>
    </row>
    <row r="14" spans="1:9" x14ac:dyDescent="0.35">
      <c r="A14" s="9" t="s">
        <v>22</v>
      </c>
      <c r="B14" s="7">
        <v>5.125</v>
      </c>
      <c r="C14" s="7">
        <v>1.25</v>
      </c>
      <c r="D14" s="7">
        <v>3.875</v>
      </c>
      <c r="E14" s="8">
        <v>3.1</v>
      </c>
      <c r="F14" s="7">
        <v>3.4623599999999999</v>
      </c>
      <c r="G14" s="7">
        <v>3.4623599999999999</v>
      </c>
      <c r="H14" s="7">
        <v>0.41264000000000012</v>
      </c>
      <c r="I14" s="8">
        <v>0.11917882600307309</v>
      </c>
    </row>
    <row r="15" spans="1:9" x14ac:dyDescent="0.35">
      <c r="A15" s="9" t="s">
        <v>10</v>
      </c>
      <c r="B15" s="7">
        <v>25</v>
      </c>
      <c r="C15" s="7">
        <v>5</v>
      </c>
      <c r="D15" s="7">
        <v>20</v>
      </c>
      <c r="E15" s="8">
        <v>4</v>
      </c>
      <c r="F15" s="7">
        <v>22.233744000000002</v>
      </c>
      <c r="G15" s="7">
        <v>22.233744000000002</v>
      </c>
      <c r="H15" s="7">
        <v>-2.2337440000000015</v>
      </c>
      <c r="I15" s="8">
        <v>-0.10046639018601641</v>
      </c>
    </row>
    <row r="16" spans="1:9" x14ac:dyDescent="0.35">
      <c r="A16" s="9" t="s">
        <v>26</v>
      </c>
      <c r="B16" s="7">
        <v>42.612499999999997</v>
      </c>
      <c r="C16" s="7">
        <v>3.125</v>
      </c>
      <c r="D16" s="7">
        <v>39.487499999999997</v>
      </c>
      <c r="E16" s="8">
        <v>12.635999999999999</v>
      </c>
      <c r="F16" s="7">
        <v>39.79522</v>
      </c>
      <c r="G16" s="7">
        <v>39.79522</v>
      </c>
      <c r="H16" s="7">
        <v>-0.30772000000000332</v>
      </c>
      <c r="I16" s="8">
        <v>-7.7325869790392746E-3</v>
      </c>
    </row>
    <row r="17" spans="1:9" x14ac:dyDescent="0.35">
      <c r="A17" s="6" t="s">
        <v>7</v>
      </c>
      <c r="B17" s="7">
        <v>18314.800000000003</v>
      </c>
      <c r="C17" s="7">
        <v>3054.0799999999995</v>
      </c>
      <c r="D17" s="7">
        <v>15260.720000000003</v>
      </c>
      <c r="E17" s="8">
        <v>4.9968304694048635</v>
      </c>
      <c r="F17" s="7">
        <v>6000</v>
      </c>
      <c r="G17" s="7">
        <v>13251.378000000001</v>
      </c>
      <c r="H17" s="7">
        <v>2009.3420000000024</v>
      </c>
      <c r="I17" s="8">
        <v>0.1516326830311536</v>
      </c>
    </row>
    <row r="18" spans="1:9" x14ac:dyDescent="0.35">
      <c r="A18" s="9" t="s">
        <v>19</v>
      </c>
      <c r="B18" s="7">
        <v>2847</v>
      </c>
      <c r="C18" s="7">
        <v>237</v>
      </c>
      <c r="D18" s="7">
        <v>2610</v>
      </c>
      <c r="E18" s="8">
        <v>11.012658227848101</v>
      </c>
      <c r="F18" s="7">
        <v>2244.6</v>
      </c>
      <c r="G18" s="7">
        <v>2244.6</v>
      </c>
      <c r="H18" s="7">
        <v>365.40000000000009</v>
      </c>
      <c r="I18" s="8">
        <v>0.16279069767441864</v>
      </c>
    </row>
    <row r="19" spans="1:9" x14ac:dyDescent="0.35">
      <c r="A19" s="9" t="s">
        <v>13</v>
      </c>
      <c r="B19" s="7">
        <v>73.3</v>
      </c>
      <c r="C19" s="7">
        <v>25</v>
      </c>
      <c r="D19" s="7">
        <v>48.3</v>
      </c>
      <c r="E19" s="8">
        <v>1.9319999999999999</v>
      </c>
      <c r="F19" s="7">
        <v>47.333999999999996</v>
      </c>
      <c r="G19" s="7">
        <v>47.333999999999996</v>
      </c>
      <c r="H19" s="7">
        <v>0.96600000000000108</v>
      </c>
      <c r="I19" s="8">
        <v>2.0408163265306149E-2</v>
      </c>
    </row>
    <row r="20" spans="1:9" x14ac:dyDescent="0.35">
      <c r="A20" s="9" t="s">
        <v>15</v>
      </c>
      <c r="B20" s="7">
        <v>307.10000000000002</v>
      </c>
      <c r="C20" s="7">
        <v>55</v>
      </c>
      <c r="D20" s="7">
        <v>252.10000000000002</v>
      </c>
      <c r="E20" s="8">
        <v>4.583636363636364</v>
      </c>
      <c r="F20" s="7">
        <v>229.411</v>
      </c>
      <c r="G20" s="7">
        <v>229.411</v>
      </c>
      <c r="H20" s="7">
        <v>22.689000000000021</v>
      </c>
      <c r="I20" s="8">
        <v>9.8901098901098994E-2</v>
      </c>
    </row>
    <row r="21" spans="1:9" x14ac:dyDescent="0.35">
      <c r="A21" s="9" t="s">
        <v>18</v>
      </c>
      <c r="B21" s="7">
        <v>3.3</v>
      </c>
      <c r="C21" s="7">
        <v>3.18</v>
      </c>
      <c r="D21" s="7">
        <v>0.11999999999999966</v>
      </c>
      <c r="E21" s="8">
        <v>3.7735849056603668E-2</v>
      </c>
      <c r="F21" s="7">
        <v>0.86</v>
      </c>
      <c r="G21" s="7">
        <v>0.86</v>
      </c>
      <c r="H21" s="7">
        <v>-0.74000000000000032</v>
      </c>
      <c r="I21" s="8">
        <v>-0.86046511627907019</v>
      </c>
    </row>
    <row r="22" spans="1:9" x14ac:dyDescent="0.35">
      <c r="A22" s="9" t="s">
        <v>8</v>
      </c>
      <c r="B22" s="7">
        <v>9054.6</v>
      </c>
      <c r="C22" s="7">
        <v>1988.7</v>
      </c>
      <c r="D22" s="7">
        <v>7065.9000000000005</v>
      </c>
      <c r="E22" s="8">
        <v>3.5530245889274403</v>
      </c>
      <c r="F22" s="7">
        <v>6000</v>
      </c>
      <c r="G22" s="7">
        <v>6000</v>
      </c>
      <c r="H22" s="7">
        <v>1065.9000000000005</v>
      </c>
      <c r="I22" s="8">
        <v>0.17765000000000009</v>
      </c>
    </row>
    <row r="23" spans="1:9" x14ac:dyDescent="0.35">
      <c r="A23" s="9" t="s">
        <v>17</v>
      </c>
      <c r="B23" s="7">
        <v>2493</v>
      </c>
      <c r="C23" s="7">
        <v>207.2</v>
      </c>
      <c r="D23" s="7">
        <v>2285.8000000000002</v>
      </c>
      <c r="E23" s="8">
        <v>11.031853281853284</v>
      </c>
      <c r="F23" s="7">
        <v>2194.3679999999999</v>
      </c>
      <c r="G23" s="7">
        <v>2194.3679999999999</v>
      </c>
      <c r="H23" s="7">
        <v>91.432000000000244</v>
      </c>
      <c r="I23" s="8">
        <v>4.1666666666666782E-2</v>
      </c>
    </row>
    <row r="24" spans="1:9" x14ac:dyDescent="0.35">
      <c r="A24" s="9" t="s">
        <v>20</v>
      </c>
      <c r="B24" s="7">
        <v>1006</v>
      </c>
      <c r="C24" s="7">
        <v>185</v>
      </c>
      <c r="D24" s="7">
        <v>821</v>
      </c>
      <c r="E24" s="8">
        <v>4.4378378378378383</v>
      </c>
      <c r="F24" s="7">
        <v>640.38</v>
      </c>
      <c r="G24" s="7">
        <v>640.38</v>
      </c>
      <c r="H24" s="7">
        <v>180.62</v>
      </c>
      <c r="I24" s="8">
        <v>0.28205128205128205</v>
      </c>
    </row>
    <row r="25" spans="1:9" x14ac:dyDescent="0.35">
      <c r="A25" s="9" t="s">
        <v>21</v>
      </c>
      <c r="B25" s="7">
        <v>1828.7</v>
      </c>
      <c r="C25" s="7">
        <v>188</v>
      </c>
      <c r="D25" s="7">
        <v>1640.7</v>
      </c>
      <c r="E25" s="8">
        <v>8.7271276595744691</v>
      </c>
      <c r="F25" s="7">
        <v>1427.4090000000001</v>
      </c>
      <c r="G25" s="7">
        <v>1427.4090000000001</v>
      </c>
      <c r="H25" s="7">
        <v>213.29099999999994</v>
      </c>
      <c r="I25" s="8">
        <v>0.1494252873563218</v>
      </c>
    </row>
    <row r="26" spans="1:9" x14ac:dyDescent="0.35">
      <c r="A26" s="9" t="s">
        <v>14</v>
      </c>
      <c r="B26" s="7">
        <v>701.8</v>
      </c>
      <c r="C26" s="7">
        <v>165</v>
      </c>
      <c r="D26" s="7">
        <v>536.79999999999995</v>
      </c>
      <c r="E26" s="8">
        <v>3.253333333333333</v>
      </c>
      <c r="F26" s="7">
        <v>467.01599999999996</v>
      </c>
      <c r="G26" s="7">
        <v>467.01599999999996</v>
      </c>
      <c r="H26" s="7">
        <v>69.783999999999992</v>
      </c>
      <c r="I26" s="8">
        <v>0.14942528735632182</v>
      </c>
    </row>
    <row r="27" spans="1:9" x14ac:dyDescent="0.35">
      <c r="A27" s="6" t="s">
        <v>203</v>
      </c>
      <c r="B27" s="7">
        <v>19265.537499999999</v>
      </c>
      <c r="C27" s="7">
        <v>3267.9549999999995</v>
      </c>
      <c r="D27" s="7">
        <v>15997.582499999999</v>
      </c>
      <c r="E27" s="8">
        <v>4.8952884908145924</v>
      </c>
      <c r="F27" s="7">
        <v>6000</v>
      </c>
      <c r="G27" s="7">
        <v>13908.683627</v>
      </c>
      <c r="H27" s="7">
        <v>2088.8988729999983</v>
      </c>
      <c r="I27" s="8">
        <v>0.15018666963888358</v>
      </c>
    </row>
  </sheetData>
  <mergeCells count="1">
    <mergeCell ref="A2:I2"/>
  </mergeCells>
  <conditionalFormatting pivot="1" sqref="I5:I27">
    <cfRule type="cellIs" dxfId="20" priority="1" operator="lessThan">
      <formula>0</formula>
    </cfRule>
  </conditionalFormatting>
  <pageMargins left="0.7" right="0.7" top="0.75" bottom="0.75" header="0.3" footer="0.3"/>
  <pageSetup orientation="portrait" horizontalDpi="300" verticalDpi="3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Refresher">
                <anchor moveWithCells="1">
                  <from>
                    <xdr:col>10</xdr:col>
                    <xdr:colOff>215900</xdr:colOff>
                    <xdr:row>4</xdr:row>
                    <xdr:rowOff>95250</xdr:rowOff>
                  </from>
                  <to>
                    <xdr:col>11</xdr:col>
                    <xdr:colOff>139700</xdr:colOff>
                    <xdr:row>5</xdr:row>
                    <xdr:rowOff>127000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75" zoomScaleNormal="175" workbookViewId="0">
      <selection activeCell="B2" sqref="B2"/>
    </sheetView>
  </sheetViews>
  <sheetFormatPr defaultRowHeight="14.5" x14ac:dyDescent="0.35"/>
  <cols>
    <col min="1" max="1" width="34.54296875" customWidth="1"/>
    <col min="2" max="2" width="23" customWidth="1"/>
  </cols>
  <sheetData>
    <row r="1" spans="1:2" x14ac:dyDescent="0.35">
      <c r="A1" t="s">
        <v>4</v>
      </c>
      <c r="B1" t="s">
        <v>208</v>
      </c>
    </row>
    <row r="2" spans="1:2" x14ac:dyDescent="0.35">
      <c r="A2" t="s">
        <v>19</v>
      </c>
      <c r="B2" s="3">
        <v>2244.6</v>
      </c>
    </row>
    <row r="3" spans="1:2" x14ac:dyDescent="0.35">
      <c r="A3" t="s">
        <v>25</v>
      </c>
      <c r="B3" s="3">
        <v>42.7273</v>
      </c>
    </row>
    <row r="4" spans="1:2" x14ac:dyDescent="0.35">
      <c r="A4" t="s">
        <v>13</v>
      </c>
      <c r="B4" s="3">
        <v>47.333999999999996</v>
      </c>
    </row>
    <row r="5" spans="1:2" x14ac:dyDescent="0.35">
      <c r="A5" t="s">
        <v>15</v>
      </c>
      <c r="B5" s="3">
        <v>229.411</v>
      </c>
    </row>
    <row r="6" spans="1:2" x14ac:dyDescent="0.35">
      <c r="A6" t="s">
        <v>12</v>
      </c>
      <c r="B6" s="3">
        <v>12.171456000000001</v>
      </c>
    </row>
    <row r="7" spans="1:2" x14ac:dyDescent="0.35">
      <c r="A7" t="s">
        <v>24</v>
      </c>
      <c r="B7" s="3">
        <v>54.870139999999999</v>
      </c>
    </row>
    <row r="8" spans="1:2" x14ac:dyDescent="0.35">
      <c r="A8" t="s">
        <v>200</v>
      </c>
      <c r="B8" s="3">
        <v>0.3</v>
      </c>
    </row>
    <row r="9" spans="1:2" x14ac:dyDescent="0.35">
      <c r="A9" t="s">
        <v>201</v>
      </c>
      <c r="B9" s="3">
        <v>165.779166</v>
      </c>
    </row>
    <row r="10" spans="1:2" x14ac:dyDescent="0.35">
      <c r="A10" t="s">
        <v>18</v>
      </c>
      <c r="B10" s="3">
        <v>0.86</v>
      </c>
    </row>
    <row r="11" spans="1:2" x14ac:dyDescent="0.35">
      <c r="A11" t="s">
        <v>8</v>
      </c>
      <c r="B11" s="3">
        <v>6000</v>
      </c>
    </row>
    <row r="12" spans="1:2" x14ac:dyDescent="0.35">
      <c r="A12" t="s">
        <v>23</v>
      </c>
      <c r="B12" s="3">
        <v>14.129856</v>
      </c>
    </row>
    <row r="13" spans="1:2" x14ac:dyDescent="0.35">
      <c r="A13" t="s">
        <v>17</v>
      </c>
      <c r="B13" s="3">
        <v>2194.3679999999999</v>
      </c>
    </row>
    <row r="14" spans="1:2" x14ac:dyDescent="0.35">
      <c r="A14" t="s">
        <v>27</v>
      </c>
      <c r="B14" s="3">
        <v>166.43377999999998</v>
      </c>
    </row>
    <row r="15" spans="1:2" x14ac:dyDescent="0.35">
      <c r="A15" t="s">
        <v>20</v>
      </c>
      <c r="B15" s="3">
        <v>640.38</v>
      </c>
    </row>
    <row r="16" spans="1:2" x14ac:dyDescent="0.35">
      <c r="A16" t="s">
        <v>21</v>
      </c>
      <c r="B16" s="3">
        <v>1427.4090000000001</v>
      </c>
    </row>
    <row r="17" spans="1:2" x14ac:dyDescent="0.35">
      <c r="A17" t="s">
        <v>11</v>
      </c>
      <c r="B17" s="3">
        <v>135.40260499999999</v>
      </c>
    </row>
    <row r="18" spans="1:2" x14ac:dyDescent="0.35">
      <c r="A18" t="s">
        <v>22</v>
      </c>
      <c r="B18" s="3">
        <v>3.4623599999999999</v>
      </c>
    </row>
    <row r="19" spans="1:2" x14ac:dyDescent="0.35">
      <c r="A19" t="s">
        <v>14</v>
      </c>
      <c r="B19" s="3">
        <v>467.01599999999996</v>
      </c>
    </row>
    <row r="20" spans="1:2" x14ac:dyDescent="0.35">
      <c r="A20" t="s">
        <v>10</v>
      </c>
      <c r="B20" s="3">
        <v>22.233744000000002</v>
      </c>
    </row>
    <row r="21" spans="1:2" x14ac:dyDescent="0.35">
      <c r="A21" t="s">
        <v>26</v>
      </c>
      <c r="B21" s="3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D2210-3B7D-4A5E-B776-BE05D9A0DE40}">
  <dimension ref="A1:S40"/>
  <sheetViews>
    <sheetView topLeftCell="D1" workbookViewId="0">
      <selection activeCell="R17" sqref="R17"/>
    </sheetView>
  </sheetViews>
  <sheetFormatPr defaultRowHeight="14.5" x14ac:dyDescent="0.35"/>
  <cols>
    <col min="1" max="1" width="11.54296875" bestFit="1" customWidth="1"/>
    <col min="2" max="2" width="41.1796875" bestFit="1" customWidth="1"/>
    <col min="3" max="3" width="10.54296875" bestFit="1" customWidth="1"/>
    <col min="4" max="4" width="14.7265625" bestFit="1" customWidth="1"/>
    <col min="5" max="5" width="14" bestFit="1" customWidth="1"/>
    <col min="6" max="6" width="26.453125" bestFit="1" customWidth="1"/>
    <col min="7" max="7" width="14" bestFit="1" customWidth="1"/>
    <col min="8" max="8" width="9.54296875" bestFit="1" customWidth="1"/>
    <col min="9" max="9" width="10.7265625" bestFit="1" customWidth="1"/>
    <col min="10" max="10" width="8.1796875" bestFit="1" customWidth="1"/>
    <col min="11" max="11" width="10.81640625" bestFit="1" customWidth="1"/>
    <col min="12" max="12" width="13" bestFit="1" customWidth="1"/>
    <col min="13" max="13" width="12.26953125" bestFit="1" customWidth="1"/>
    <col min="14" max="14" width="13.453125" bestFit="1" customWidth="1"/>
    <col min="15" max="15" width="13.1796875" bestFit="1" customWidth="1"/>
    <col min="16" max="16" width="14.26953125" bestFit="1" customWidth="1"/>
    <col min="17" max="17" width="13.7265625" bestFit="1" customWidth="1"/>
    <col min="18" max="18" width="14.81640625" bestFit="1" customWidth="1"/>
    <col min="19" max="19" width="12.453125" bestFit="1" customWidth="1"/>
  </cols>
  <sheetData>
    <row r="1" spans="1:19" x14ac:dyDescent="0.35">
      <c r="A1" t="s">
        <v>0</v>
      </c>
      <c r="B1" t="s">
        <v>214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</row>
    <row r="2" spans="1:19" hidden="1" x14ac:dyDescent="0.35">
      <c r="A2" t="s">
        <v>223</v>
      </c>
      <c r="B2" t="s">
        <v>190</v>
      </c>
      <c r="C2" t="s">
        <v>6</v>
      </c>
      <c r="D2">
        <v>2007</v>
      </c>
      <c r="E2">
        <v>8.3000000000000007</v>
      </c>
      <c r="F2" t="s">
        <v>202</v>
      </c>
      <c r="G2">
        <v>1</v>
      </c>
      <c r="H2">
        <v>120</v>
      </c>
      <c r="I2">
        <v>1350</v>
      </c>
      <c r="J2" t="s">
        <v>34</v>
      </c>
      <c r="K2" t="s">
        <v>33</v>
      </c>
      <c r="L2">
        <v>1</v>
      </c>
      <c r="M2">
        <v>120</v>
      </c>
      <c r="N2">
        <v>1350</v>
      </c>
      <c r="O2">
        <v>120</v>
      </c>
      <c r="P2">
        <v>1350</v>
      </c>
      <c r="Q2">
        <v>1.5</v>
      </c>
      <c r="R2">
        <v>16.875</v>
      </c>
      <c r="S2">
        <v>15.375</v>
      </c>
    </row>
    <row r="3" spans="1:19" hidden="1" x14ac:dyDescent="0.35">
      <c r="A3" t="s">
        <v>224</v>
      </c>
      <c r="B3" t="s">
        <v>182</v>
      </c>
      <c r="C3" t="s">
        <v>6</v>
      </c>
      <c r="D3">
        <v>2014</v>
      </c>
      <c r="E3">
        <v>8.1</v>
      </c>
      <c r="F3" t="s">
        <v>11</v>
      </c>
      <c r="G3">
        <v>1</v>
      </c>
      <c r="H3">
        <v>850</v>
      </c>
      <c r="I3">
        <v>8540</v>
      </c>
      <c r="J3" t="s">
        <v>34</v>
      </c>
      <c r="K3" t="s">
        <v>33</v>
      </c>
      <c r="L3">
        <v>1</v>
      </c>
      <c r="M3">
        <v>850</v>
      </c>
      <c r="N3">
        <v>8540</v>
      </c>
      <c r="O3">
        <v>850</v>
      </c>
      <c r="P3">
        <v>8540</v>
      </c>
      <c r="Q3">
        <v>10.625</v>
      </c>
      <c r="R3">
        <v>106.75</v>
      </c>
      <c r="S3">
        <v>96.125</v>
      </c>
    </row>
    <row r="4" spans="1:19" hidden="1" x14ac:dyDescent="0.35">
      <c r="A4" t="s">
        <v>225</v>
      </c>
      <c r="B4" t="s">
        <v>178</v>
      </c>
      <c r="C4" t="s">
        <v>6</v>
      </c>
      <c r="D4">
        <v>2001</v>
      </c>
      <c r="E4">
        <v>7.4</v>
      </c>
      <c r="F4" t="s">
        <v>12</v>
      </c>
      <c r="G4">
        <v>1</v>
      </c>
      <c r="H4">
        <v>390</v>
      </c>
      <c r="I4">
        <v>1360</v>
      </c>
      <c r="J4" t="s">
        <v>34</v>
      </c>
      <c r="K4" t="s">
        <v>33</v>
      </c>
      <c r="L4">
        <v>1</v>
      </c>
      <c r="M4">
        <v>390</v>
      </c>
      <c r="N4">
        <v>1360</v>
      </c>
      <c r="O4">
        <v>390</v>
      </c>
      <c r="P4">
        <v>1360</v>
      </c>
      <c r="Q4">
        <v>4.875</v>
      </c>
      <c r="R4">
        <v>17</v>
      </c>
      <c r="S4">
        <v>12.125</v>
      </c>
    </row>
    <row r="5" spans="1:19" hidden="1" x14ac:dyDescent="0.35">
      <c r="A5" t="s">
        <v>226</v>
      </c>
      <c r="B5" t="s">
        <v>179</v>
      </c>
      <c r="C5" t="s">
        <v>6</v>
      </c>
      <c r="D5">
        <v>2003</v>
      </c>
      <c r="E5">
        <v>8.1</v>
      </c>
      <c r="F5" t="s">
        <v>22</v>
      </c>
      <c r="G5">
        <v>1</v>
      </c>
      <c r="H5">
        <v>100</v>
      </c>
      <c r="I5">
        <v>410</v>
      </c>
      <c r="J5" t="s">
        <v>34</v>
      </c>
      <c r="K5" t="s">
        <v>33</v>
      </c>
      <c r="L5">
        <v>1</v>
      </c>
      <c r="M5">
        <v>100</v>
      </c>
      <c r="N5">
        <v>410</v>
      </c>
      <c r="O5">
        <v>100</v>
      </c>
      <c r="P5">
        <v>410</v>
      </c>
      <c r="Q5">
        <v>1.25</v>
      </c>
      <c r="R5">
        <v>5.125</v>
      </c>
      <c r="S5">
        <v>3.875</v>
      </c>
    </row>
    <row r="6" spans="1:19" hidden="1" x14ac:dyDescent="0.35">
      <c r="A6" t="s">
        <v>227</v>
      </c>
      <c r="B6" t="s">
        <v>186</v>
      </c>
      <c r="C6" t="s">
        <v>6</v>
      </c>
      <c r="D6">
        <v>2018</v>
      </c>
      <c r="F6" t="s">
        <v>11</v>
      </c>
      <c r="G6">
        <v>1</v>
      </c>
      <c r="H6">
        <v>1</v>
      </c>
      <c r="I6">
        <v>5.9</v>
      </c>
      <c r="J6" t="s">
        <v>32</v>
      </c>
      <c r="K6" t="s">
        <v>33</v>
      </c>
      <c r="L6">
        <v>1000</v>
      </c>
      <c r="M6">
        <v>1000</v>
      </c>
      <c r="N6">
        <v>5900</v>
      </c>
      <c r="O6">
        <v>1000</v>
      </c>
      <c r="P6">
        <v>5900</v>
      </c>
      <c r="Q6">
        <v>12.5</v>
      </c>
      <c r="R6">
        <v>73.75</v>
      </c>
      <c r="S6">
        <v>61.25</v>
      </c>
    </row>
    <row r="7" spans="1:19" hidden="1" x14ac:dyDescent="0.35">
      <c r="A7" t="s">
        <v>228</v>
      </c>
      <c r="B7" t="s">
        <v>193</v>
      </c>
      <c r="C7" t="s">
        <v>6</v>
      </c>
      <c r="D7">
        <v>2022</v>
      </c>
      <c r="E7">
        <v>8.3000000000000007</v>
      </c>
      <c r="F7" t="s">
        <v>26</v>
      </c>
      <c r="G7">
        <v>1</v>
      </c>
      <c r="H7">
        <v>250</v>
      </c>
      <c r="I7">
        <v>3409</v>
      </c>
      <c r="J7" t="s">
        <v>34</v>
      </c>
      <c r="K7" t="s">
        <v>33</v>
      </c>
      <c r="L7">
        <v>1</v>
      </c>
      <c r="M7">
        <v>250</v>
      </c>
      <c r="N7">
        <v>3409</v>
      </c>
      <c r="O7">
        <v>250</v>
      </c>
      <c r="P7">
        <v>3409</v>
      </c>
      <c r="Q7">
        <v>3.125</v>
      </c>
      <c r="R7">
        <v>42.612499999999997</v>
      </c>
      <c r="S7">
        <v>39.487499999999997</v>
      </c>
    </row>
    <row r="8" spans="1:19" hidden="1" x14ac:dyDescent="0.35">
      <c r="A8" t="s">
        <v>229</v>
      </c>
      <c r="B8" t="s">
        <v>167</v>
      </c>
      <c r="C8" t="s">
        <v>6</v>
      </c>
      <c r="D8">
        <v>2015</v>
      </c>
      <c r="E8">
        <v>8.1</v>
      </c>
      <c r="F8" t="s">
        <v>27</v>
      </c>
      <c r="G8">
        <v>1</v>
      </c>
      <c r="H8">
        <v>900</v>
      </c>
      <c r="I8">
        <v>11690</v>
      </c>
      <c r="J8" t="s">
        <v>34</v>
      </c>
      <c r="K8" t="s">
        <v>33</v>
      </c>
      <c r="L8">
        <v>1</v>
      </c>
      <c r="M8">
        <v>900</v>
      </c>
      <c r="N8">
        <v>11690</v>
      </c>
      <c r="O8">
        <v>900</v>
      </c>
      <c r="P8">
        <v>11690</v>
      </c>
      <c r="Q8">
        <v>11.25</v>
      </c>
      <c r="R8">
        <v>146.125</v>
      </c>
      <c r="S8">
        <v>134.875</v>
      </c>
    </row>
    <row r="9" spans="1:19" hidden="1" x14ac:dyDescent="0.35">
      <c r="A9" t="s">
        <v>230</v>
      </c>
      <c r="B9" t="s">
        <v>188</v>
      </c>
      <c r="C9" t="s">
        <v>6</v>
      </c>
      <c r="D9">
        <v>2021</v>
      </c>
      <c r="E9">
        <v>8.4</v>
      </c>
      <c r="F9" t="s">
        <v>12</v>
      </c>
      <c r="G9">
        <v>1</v>
      </c>
      <c r="H9">
        <v>500</v>
      </c>
      <c r="I9">
        <v>950</v>
      </c>
      <c r="J9" t="s">
        <v>34</v>
      </c>
      <c r="K9" t="s">
        <v>33</v>
      </c>
      <c r="L9">
        <v>1</v>
      </c>
      <c r="M9">
        <v>500</v>
      </c>
      <c r="N9">
        <v>950</v>
      </c>
      <c r="O9">
        <v>500</v>
      </c>
      <c r="P9">
        <v>950</v>
      </c>
      <c r="Q9">
        <v>6.25</v>
      </c>
      <c r="R9">
        <v>11.875</v>
      </c>
      <c r="S9">
        <v>5.625</v>
      </c>
    </row>
    <row r="10" spans="1:19" hidden="1" x14ac:dyDescent="0.35">
      <c r="A10" t="s">
        <v>231</v>
      </c>
      <c r="B10" t="s">
        <v>189</v>
      </c>
      <c r="C10" t="s">
        <v>6</v>
      </c>
      <c r="D10">
        <v>1975</v>
      </c>
      <c r="E10">
        <v>8.1</v>
      </c>
      <c r="F10" t="s">
        <v>9</v>
      </c>
      <c r="G10">
        <v>1</v>
      </c>
      <c r="L10">
        <v>1</v>
      </c>
    </row>
    <row r="11" spans="1:19" hidden="1" x14ac:dyDescent="0.35">
      <c r="A11" t="s">
        <v>232</v>
      </c>
      <c r="B11" t="s">
        <v>166</v>
      </c>
      <c r="C11" t="s">
        <v>6</v>
      </c>
      <c r="D11">
        <v>2015</v>
      </c>
      <c r="E11">
        <v>7.2</v>
      </c>
      <c r="F11" t="s">
        <v>202</v>
      </c>
      <c r="G11">
        <v>1</v>
      </c>
      <c r="H11">
        <v>1.4</v>
      </c>
      <c r="I11">
        <v>3.5</v>
      </c>
      <c r="J11" t="s">
        <v>32</v>
      </c>
      <c r="K11" t="s">
        <v>33</v>
      </c>
      <c r="L11">
        <v>1000</v>
      </c>
      <c r="M11">
        <v>1400</v>
      </c>
      <c r="N11">
        <v>3500</v>
      </c>
      <c r="O11">
        <v>1400</v>
      </c>
      <c r="P11">
        <v>3500</v>
      </c>
      <c r="Q11">
        <v>17.5</v>
      </c>
      <c r="R11">
        <v>43.75</v>
      </c>
      <c r="S11">
        <v>26.25</v>
      </c>
    </row>
    <row r="12" spans="1:19" hidden="1" x14ac:dyDescent="0.35">
      <c r="A12" t="s">
        <v>233</v>
      </c>
      <c r="B12" t="s">
        <v>160</v>
      </c>
      <c r="C12" t="s">
        <v>6</v>
      </c>
      <c r="D12">
        <v>2009</v>
      </c>
      <c r="E12">
        <v>8.4</v>
      </c>
      <c r="F12" t="s">
        <v>11</v>
      </c>
      <c r="G12">
        <v>1</v>
      </c>
      <c r="H12">
        <v>550</v>
      </c>
      <c r="I12">
        <v>4000</v>
      </c>
      <c r="J12" t="s">
        <v>34</v>
      </c>
      <c r="K12" t="s">
        <v>33</v>
      </c>
      <c r="L12">
        <v>1</v>
      </c>
      <c r="M12">
        <v>550</v>
      </c>
      <c r="N12">
        <v>4000</v>
      </c>
      <c r="O12">
        <v>550</v>
      </c>
      <c r="P12">
        <v>4000</v>
      </c>
      <c r="Q12">
        <v>6.875</v>
      </c>
      <c r="R12">
        <v>50</v>
      </c>
      <c r="S12">
        <v>43.125</v>
      </c>
    </row>
    <row r="13" spans="1:19" hidden="1" x14ac:dyDescent="0.35">
      <c r="A13" t="s">
        <v>234</v>
      </c>
      <c r="B13" t="s">
        <v>170</v>
      </c>
      <c r="C13" t="s">
        <v>6</v>
      </c>
      <c r="D13">
        <v>1995</v>
      </c>
      <c r="E13">
        <v>8</v>
      </c>
      <c r="F13" t="s">
        <v>10</v>
      </c>
      <c r="G13">
        <v>1</v>
      </c>
      <c r="H13">
        <v>400</v>
      </c>
      <c r="I13">
        <v>2000</v>
      </c>
      <c r="J13" t="s">
        <v>34</v>
      </c>
      <c r="K13" t="s">
        <v>33</v>
      </c>
      <c r="L13">
        <v>1</v>
      </c>
      <c r="M13">
        <v>400</v>
      </c>
      <c r="N13">
        <v>2000</v>
      </c>
      <c r="O13">
        <v>400</v>
      </c>
      <c r="P13">
        <v>2000</v>
      </c>
      <c r="Q13">
        <v>5</v>
      </c>
      <c r="R13">
        <v>25</v>
      </c>
      <c r="S13">
        <v>20</v>
      </c>
    </row>
    <row r="14" spans="1:19" hidden="1" x14ac:dyDescent="0.35">
      <c r="A14" t="s">
        <v>235</v>
      </c>
      <c r="B14" t="s">
        <v>184</v>
      </c>
      <c r="C14" t="s">
        <v>6</v>
      </c>
      <c r="D14">
        <v>2018</v>
      </c>
      <c r="E14">
        <v>1.9</v>
      </c>
      <c r="F14" t="s">
        <v>27</v>
      </c>
      <c r="G14">
        <v>1</v>
      </c>
      <c r="H14">
        <v>1.8</v>
      </c>
      <c r="I14">
        <v>3.1</v>
      </c>
      <c r="J14" t="s">
        <v>32</v>
      </c>
      <c r="K14" t="s">
        <v>33</v>
      </c>
      <c r="L14">
        <v>1000</v>
      </c>
      <c r="M14">
        <v>1800</v>
      </c>
      <c r="N14">
        <v>3100</v>
      </c>
      <c r="O14">
        <v>1800</v>
      </c>
      <c r="P14">
        <v>3100</v>
      </c>
      <c r="Q14">
        <v>22.5</v>
      </c>
      <c r="R14">
        <v>38.75</v>
      </c>
      <c r="S14">
        <v>16.25</v>
      </c>
    </row>
    <row r="15" spans="1:19" hidden="1" x14ac:dyDescent="0.35">
      <c r="A15" t="s">
        <v>236</v>
      </c>
      <c r="B15" t="s">
        <v>183</v>
      </c>
      <c r="C15" t="s">
        <v>6</v>
      </c>
      <c r="D15">
        <v>2021</v>
      </c>
      <c r="E15">
        <v>7.6</v>
      </c>
      <c r="F15" t="s">
        <v>23</v>
      </c>
      <c r="G15">
        <v>2</v>
      </c>
      <c r="H15">
        <v>2</v>
      </c>
      <c r="I15">
        <v>3.6</v>
      </c>
      <c r="J15" t="s">
        <v>32</v>
      </c>
      <c r="K15" t="s">
        <v>33</v>
      </c>
      <c r="L15">
        <v>1000</v>
      </c>
      <c r="M15">
        <v>2000</v>
      </c>
      <c r="N15">
        <v>3600</v>
      </c>
      <c r="O15">
        <v>2000</v>
      </c>
      <c r="P15">
        <v>3600</v>
      </c>
      <c r="Q15">
        <v>25</v>
      </c>
      <c r="R15">
        <v>45</v>
      </c>
      <c r="S15">
        <v>20</v>
      </c>
    </row>
    <row r="16" spans="1:19" hidden="1" x14ac:dyDescent="0.35">
      <c r="A16" t="s">
        <v>237</v>
      </c>
      <c r="B16" t="s">
        <v>185</v>
      </c>
      <c r="C16" t="s">
        <v>6</v>
      </c>
      <c r="D16">
        <v>2022</v>
      </c>
      <c r="E16">
        <v>8</v>
      </c>
      <c r="F16" t="s">
        <v>24</v>
      </c>
      <c r="G16">
        <v>2</v>
      </c>
      <c r="H16">
        <v>5.5</v>
      </c>
      <c r="I16">
        <v>12</v>
      </c>
      <c r="J16" t="s">
        <v>32</v>
      </c>
      <c r="K16" t="s">
        <v>33</v>
      </c>
      <c r="L16">
        <v>1000</v>
      </c>
      <c r="M16">
        <v>5500</v>
      </c>
      <c r="N16">
        <v>12000</v>
      </c>
      <c r="O16">
        <v>5500</v>
      </c>
      <c r="P16">
        <v>12000</v>
      </c>
      <c r="Q16">
        <v>68.75</v>
      </c>
      <c r="R16">
        <v>150</v>
      </c>
      <c r="S16">
        <v>81.25</v>
      </c>
    </row>
    <row r="17" spans="1:19" x14ac:dyDescent="0.35">
      <c r="A17" t="s">
        <v>238</v>
      </c>
      <c r="B17" t="s">
        <v>165</v>
      </c>
      <c r="C17" t="s">
        <v>6</v>
      </c>
      <c r="D17">
        <v>2015</v>
      </c>
      <c r="E17">
        <v>8</v>
      </c>
      <c r="F17" t="s">
        <v>25</v>
      </c>
      <c r="G17">
        <v>2</v>
      </c>
      <c r="H17">
        <v>1.8</v>
      </c>
      <c r="I17">
        <v>6.5</v>
      </c>
      <c r="J17" t="s">
        <v>32</v>
      </c>
      <c r="K17" t="s">
        <v>33</v>
      </c>
      <c r="L17">
        <v>1000</v>
      </c>
      <c r="M17">
        <v>1800</v>
      </c>
      <c r="N17">
        <v>6500</v>
      </c>
      <c r="O17">
        <v>1800</v>
      </c>
      <c r="P17">
        <v>6500</v>
      </c>
      <c r="Q17">
        <v>22.5</v>
      </c>
      <c r="R17">
        <v>81.25</v>
      </c>
      <c r="S17">
        <v>58.75</v>
      </c>
    </row>
    <row r="18" spans="1:19" hidden="1" x14ac:dyDescent="0.35">
      <c r="A18" t="s">
        <v>239</v>
      </c>
      <c r="B18" t="s">
        <v>177</v>
      </c>
      <c r="C18" t="s">
        <v>6</v>
      </c>
      <c r="D18">
        <v>2022</v>
      </c>
      <c r="E18">
        <v>8.4</v>
      </c>
      <c r="F18" t="s">
        <v>201</v>
      </c>
      <c r="G18">
        <v>3</v>
      </c>
      <c r="H18">
        <v>1</v>
      </c>
      <c r="I18">
        <v>12.5</v>
      </c>
      <c r="J18" t="s">
        <v>32</v>
      </c>
      <c r="K18" t="s">
        <v>33</v>
      </c>
      <c r="L18">
        <v>1000</v>
      </c>
      <c r="M18">
        <v>1000</v>
      </c>
      <c r="N18">
        <v>12500</v>
      </c>
      <c r="O18">
        <v>1000</v>
      </c>
      <c r="P18">
        <v>12500</v>
      </c>
      <c r="Q18">
        <v>12.5</v>
      </c>
      <c r="R18">
        <v>156.25</v>
      </c>
      <c r="S18">
        <v>143.75</v>
      </c>
    </row>
    <row r="19" spans="1:19" hidden="1" x14ac:dyDescent="0.35">
      <c r="A19" t="s">
        <v>240</v>
      </c>
      <c r="B19" t="s">
        <v>164</v>
      </c>
      <c r="C19" t="s">
        <v>7</v>
      </c>
      <c r="D19">
        <v>2018</v>
      </c>
      <c r="E19">
        <v>8.4</v>
      </c>
      <c r="F19" t="s">
        <v>8</v>
      </c>
      <c r="G19">
        <v>5</v>
      </c>
      <c r="H19">
        <v>400</v>
      </c>
      <c r="I19">
        <v>2048</v>
      </c>
      <c r="J19" t="s">
        <v>34</v>
      </c>
      <c r="K19" t="s">
        <v>35</v>
      </c>
      <c r="L19">
        <v>1</v>
      </c>
      <c r="M19">
        <v>400</v>
      </c>
      <c r="N19">
        <v>2048</v>
      </c>
      <c r="O19">
        <v>32000</v>
      </c>
      <c r="P19">
        <v>163840</v>
      </c>
      <c r="Q19">
        <v>400</v>
      </c>
      <c r="R19">
        <v>2048</v>
      </c>
      <c r="S19">
        <v>1648</v>
      </c>
    </row>
    <row r="20" spans="1:19" hidden="1" x14ac:dyDescent="0.35">
      <c r="A20" t="s">
        <v>241</v>
      </c>
      <c r="B20" t="s">
        <v>173</v>
      </c>
      <c r="C20" t="s">
        <v>7</v>
      </c>
      <c r="D20">
        <v>2010</v>
      </c>
      <c r="E20">
        <v>8.8000000000000007</v>
      </c>
      <c r="F20" t="s">
        <v>14</v>
      </c>
      <c r="G20">
        <v>5</v>
      </c>
      <c r="L20">
        <v>1</v>
      </c>
    </row>
    <row r="21" spans="1:19" hidden="1" x14ac:dyDescent="0.35">
      <c r="A21" t="s">
        <v>242</v>
      </c>
      <c r="B21" t="s">
        <v>169</v>
      </c>
      <c r="C21" t="s">
        <v>7</v>
      </c>
      <c r="D21">
        <v>2014</v>
      </c>
      <c r="E21">
        <v>7.8</v>
      </c>
      <c r="F21" t="s">
        <v>8</v>
      </c>
      <c r="G21">
        <v>5</v>
      </c>
      <c r="H21">
        <v>177</v>
      </c>
      <c r="I21">
        <v>714.4</v>
      </c>
      <c r="J21" t="s">
        <v>34</v>
      </c>
      <c r="K21" t="s">
        <v>35</v>
      </c>
      <c r="L21">
        <v>1</v>
      </c>
      <c r="M21">
        <v>177</v>
      </c>
      <c r="N21">
        <v>714.4</v>
      </c>
      <c r="O21">
        <v>14160</v>
      </c>
      <c r="P21">
        <v>57152</v>
      </c>
      <c r="Q21">
        <v>177</v>
      </c>
      <c r="R21">
        <v>714.4</v>
      </c>
      <c r="S21">
        <v>537.4</v>
      </c>
    </row>
    <row r="22" spans="1:19" hidden="1" x14ac:dyDescent="0.35">
      <c r="A22" t="s">
        <v>243</v>
      </c>
      <c r="B22" t="s">
        <v>168</v>
      </c>
      <c r="C22" t="s">
        <v>7</v>
      </c>
      <c r="D22">
        <v>2011</v>
      </c>
      <c r="E22">
        <v>6.9</v>
      </c>
      <c r="F22" t="s">
        <v>8</v>
      </c>
      <c r="G22">
        <v>5</v>
      </c>
      <c r="H22">
        <v>216.7</v>
      </c>
      <c r="I22">
        <v>370.6</v>
      </c>
      <c r="J22" t="s">
        <v>34</v>
      </c>
      <c r="K22" t="s">
        <v>35</v>
      </c>
      <c r="L22">
        <v>1</v>
      </c>
      <c r="M22">
        <v>216.7</v>
      </c>
      <c r="N22">
        <v>370.6</v>
      </c>
      <c r="O22">
        <v>17336</v>
      </c>
      <c r="P22">
        <v>29648</v>
      </c>
      <c r="Q22">
        <v>216.7</v>
      </c>
      <c r="R22">
        <v>370.6</v>
      </c>
      <c r="S22">
        <v>153.9</v>
      </c>
    </row>
    <row r="23" spans="1:19" hidden="1" x14ac:dyDescent="0.35">
      <c r="A23" t="s">
        <v>244</v>
      </c>
      <c r="B23" t="s">
        <v>163</v>
      </c>
      <c r="C23" t="s">
        <v>7</v>
      </c>
      <c r="D23">
        <v>2019</v>
      </c>
      <c r="E23">
        <v>8.4</v>
      </c>
      <c r="F23" t="s">
        <v>8</v>
      </c>
      <c r="G23">
        <v>5</v>
      </c>
      <c r="H23">
        <v>400</v>
      </c>
      <c r="I23">
        <v>2798</v>
      </c>
      <c r="J23" t="s">
        <v>34</v>
      </c>
      <c r="K23" t="s">
        <v>35</v>
      </c>
      <c r="L23">
        <v>1</v>
      </c>
      <c r="M23">
        <v>400</v>
      </c>
      <c r="N23">
        <v>2798</v>
      </c>
      <c r="O23">
        <v>32000</v>
      </c>
      <c r="P23">
        <v>223840</v>
      </c>
      <c r="Q23">
        <v>400</v>
      </c>
      <c r="R23">
        <v>2798</v>
      </c>
      <c r="S23">
        <v>2398</v>
      </c>
    </row>
    <row r="24" spans="1:19" hidden="1" x14ac:dyDescent="0.35">
      <c r="A24" t="s">
        <v>245</v>
      </c>
      <c r="B24" t="s">
        <v>174</v>
      </c>
      <c r="C24" t="s">
        <v>7</v>
      </c>
      <c r="D24">
        <v>2014</v>
      </c>
      <c r="E24">
        <v>8.6</v>
      </c>
      <c r="F24" t="s">
        <v>14</v>
      </c>
      <c r="G24">
        <v>5</v>
      </c>
      <c r="H24">
        <v>165</v>
      </c>
      <c r="I24">
        <v>701.8</v>
      </c>
      <c r="J24" t="s">
        <v>34</v>
      </c>
      <c r="K24" t="s">
        <v>35</v>
      </c>
      <c r="L24">
        <v>1</v>
      </c>
      <c r="M24">
        <v>165</v>
      </c>
      <c r="N24">
        <v>701.8</v>
      </c>
      <c r="O24">
        <v>13200</v>
      </c>
      <c r="P24">
        <v>56144</v>
      </c>
      <c r="Q24">
        <v>165</v>
      </c>
      <c r="R24">
        <v>701.8</v>
      </c>
      <c r="S24">
        <v>536.79999999999995</v>
      </c>
    </row>
    <row r="25" spans="1:19" hidden="1" x14ac:dyDescent="0.35">
      <c r="A25" t="s">
        <v>246</v>
      </c>
      <c r="B25" t="s">
        <v>161</v>
      </c>
      <c r="C25" t="s">
        <v>7</v>
      </c>
      <c r="D25">
        <v>1994</v>
      </c>
      <c r="E25">
        <v>9.3000000000000007</v>
      </c>
      <c r="F25" t="s">
        <v>13</v>
      </c>
      <c r="G25">
        <v>5</v>
      </c>
      <c r="H25">
        <v>25</v>
      </c>
      <c r="I25">
        <v>73.3</v>
      </c>
      <c r="J25" t="s">
        <v>34</v>
      </c>
      <c r="K25" t="s">
        <v>35</v>
      </c>
      <c r="L25">
        <v>1</v>
      </c>
      <c r="M25">
        <v>25</v>
      </c>
      <c r="N25">
        <v>73.3</v>
      </c>
      <c r="O25">
        <v>2000</v>
      </c>
      <c r="P25">
        <v>5864</v>
      </c>
      <c r="Q25">
        <v>25</v>
      </c>
      <c r="R25">
        <v>73.3</v>
      </c>
      <c r="S25">
        <v>48.3</v>
      </c>
    </row>
    <row r="26" spans="1:19" hidden="1" x14ac:dyDescent="0.35">
      <c r="A26" t="s">
        <v>247</v>
      </c>
      <c r="B26" t="s">
        <v>172</v>
      </c>
      <c r="C26" t="s">
        <v>7</v>
      </c>
      <c r="D26">
        <v>2000</v>
      </c>
      <c r="E26">
        <v>8.5</v>
      </c>
      <c r="F26" t="s">
        <v>21</v>
      </c>
      <c r="G26">
        <v>5</v>
      </c>
      <c r="H26">
        <v>103</v>
      </c>
      <c r="I26">
        <v>460.5</v>
      </c>
      <c r="J26" t="s">
        <v>34</v>
      </c>
      <c r="K26" t="s">
        <v>35</v>
      </c>
      <c r="L26">
        <v>1</v>
      </c>
      <c r="M26">
        <v>103</v>
      </c>
      <c r="N26">
        <v>460.5</v>
      </c>
      <c r="O26">
        <v>8240</v>
      </c>
      <c r="P26">
        <v>36840</v>
      </c>
      <c r="Q26">
        <v>103</v>
      </c>
      <c r="R26">
        <v>460.5</v>
      </c>
      <c r="S26">
        <v>357.5</v>
      </c>
    </row>
    <row r="27" spans="1:19" hidden="1" x14ac:dyDescent="0.35">
      <c r="A27" t="s">
        <v>248</v>
      </c>
      <c r="B27" t="s">
        <v>194</v>
      </c>
      <c r="C27" t="s">
        <v>7</v>
      </c>
      <c r="D27">
        <v>2006</v>
      </c>
      <c r="E27">
        <v>8</v>
      </c>
      <c r="F27" t="s">
        <v>15</v>
      </c>
      <c r="G27">
        <v>5</v>
      </c>
      <c r="H27">
        <v>55</v>
      </c>
      <c r="I27">
        <v>307.10000000000002</v>
      </c>
      <c r="J27" t="s">
        <v>34</v>
      </c>
      <c r="K27" t="s">
        <v>35</v>
      </c>
      <c r="L27">
        <v>1</v>
      </c>
      <c r="M27">
        <v>55</v>
      </c>
      <c r="N27">
        <v>307.10000000000002</v>
      </c>
      <c r="O27">
        <v>4400</v>
      </c>
      <c r="P27">
        <v>24568</v>
      </c>
      <c r="Q27">
        <v>55</v>
      </c>
      <c r="R27">
        <v>307.10000000000002</v>
      </c>
      <c r="S27">
        <v>252.1</v>
      </c>
    </row>
    <row r="28" spans="1:19" hidden="1" x14ac:dyDescent="0.35">
      <c r="A28" t="s">
        <v>249</v>
      </c>
      <c r="B28" t="s">
        <v>197</v>
      </c>
      <c r="C28" t="s">
        <v>7</v>
      </c>
      <c r="D28">
        <v>2013</v>
      </c>
      <c r="E28">
        <v>6.8</v>
      </c>
      <c r="F28" t="s">
        <v>8</v>
      </c>
      <c r="G28">
        <v>5</v>
      </c>
      <c r="H28">
        <v>165</v>
      </c>
      <c r="I28">
        <v>644.79999999999995</v>
      </c>
      <c r="J28" t="s">
        <v>34</v>
      </c>
      <c r="K28" t="s">
        <v>35</v>
      </c>
      <c r="L28">
        <v>1</v>
      </c>
      <c r="M28">
        <v>165</v>
      </c>
      <c r="N28">
        <v>644.79999999999995</v>
      </c>
      <c r="O28">
        <v>13200</v>
      </c>
      <c r="P28">
        <v>51584</v>
      </c>
      <c r="Q28">
        <v>165</v>
      </c>
      <c r="R28">
        <v>644.79999999999995</v>
      </c>
      <c r="S28">
        <v>479.8</v>
      </c>
    </row>
    <row r="29" spans="1:19" hidden="1" x14ac:dyDescent="0.35">
      <c r="A29" t="s">
        <v>250</v>
      </c>
      <c r="B29" t="s">
        <v>171</v>
      </c>
      <c r="C29" t="s">
        <v>7</v>
      </c>
      <c r="D29">
        <v>2022</v>
      </c>
      <c r="E29">
        <v>7</v>
      </c>
      <c r="F29" t="s">
        <v>8</v>
      </c>
      <c r="G29">
        <v>5</v>
      </c>
      <c r="H29">
        <v>200</v>
      </c>
      <c r="I29">
        <v>954.8</v>
      </c>
      <c r="J29" t="s">
        <v>34</v>
      </c>
      <c r="K29" t="s">
        <v>35</v>
      </c>
      <c r="L29">
        <v>1</v>
      </c>
      <c r="M29">
        <v>200</v>
      </c>
      <c r="N29">
        <v>954.8</v>
      </c>
      <c r="O29">
        <v>16000</v>
      </c>
      <c r="P29">
        <v>76384</v>
      </c>
      <c r="Q29">
        <v>200</v>
      </c>
      <c r="R29">
        <v>954.8</v>
      </c>
      <c r="S29">
        <v>754.8</v>
      </c>
    </row>
    <row r="30" spans="1:19" hidden="1" x14ac:dyDescent="0.35">
      <c r="A30" t="s">
        <v>251</v>
      </c>
      <c r="B30" t="s">
        <v>195</v>
      </c>
      <c r="C30" t="s">
        <v>7</v>
      </c>
      <c r="D30">
        <v>2022</v>
      </c>
      <c r="E30">
        <v>6.8</v>
      </c>
      <c r="F30" t="s">
        <v>8</v>
      </c>
      <c r="G30">
        <v>5</v>
      </c>
      <c r="H30">
        <v>250</v>
      </c>
      <c r="I30">
        <v>670</v>
      </c>
      <c r="J30" t="s">
        <v>34</v>
      </c>
      <c r="K30" t="s">
        <v>35</v>
      </c>
      <c r="L30">
        <v>1</v>
      </c>
      <c r="M30">
        <v>250</v>
      </c>
      <c r="N30">
        <v>670</v>
      </c>
      <c r="O30">
        <v>20000</v>
      </c>
      <c r="P30">
        <v>53600</v>
      </c>
      <c r="Q30">
        <v>250</v>
      </c>
      <c r="R30">
        <v>670</v>
      </c>
      <c r="S30">
        <v>420</v>
      </c>
    </row>
    <row r="31" spans="1:19" hidden="1" x14ac:dyDescent="0.35">
      <c r="A31" t="s">
        <v>252</v>
      </c>
      <c r="B31" t="s">
        <v>196</v>
      </c>
      <c r="C31" t="s">
        <v>7</v>
      </c>
      <c r="D31">
        <v>2017</v>
      </c>
      <c r="E31">
        <v>7.9</v>
      </c>
      <c r="F31" t="s">
        <v>8</v>
      </c>
      <c r="G31">
        <v>5</v>
      </c>
      <c r="H31">
        <v>180</v>
      </c>
      <c r="I31">
        <v>854</v>
      </c>
      <c r="J31" t="s">
        <v>34</v>
      </c>
      <c r="K31" t="s">
        <v>35</v>
      </c>
      <c r="L31">
        <v>1</v>
      </c>
      <c r="M31">
        <v>180</v>
      </c>
      <c r="N31">
        <v>854</v>
      </c>
      <c r="O31">
        <v>14400</v>
      </c>
      <c r="P31">
        <v>68320</v>
      </c>
      <c r="Q31">
        <v>180</v>
      </c>
      <c r="R31">
        <v>854</v>
      </c>
      <c r="S31">
        <v>674</v>
      </c>
    </row>
    <row r="32" spans="1:19" hidden="1" x14ac:dyDescent="0.35">
      <c r="A32" t="s">
        <v>253</v>
      </c>
      <c r="B32" t="s">
        <v>198</v>
      </c>
      <c r="C32" t="s">
        <v>7</v>
      </c>
      <c r="D32">
        <v>1997</v>
      </c>
      <c r="E32">
        <v>7.9</v>
      </c>
      <c r="F32" t="s">
        <v>17</v>
      </c>
      <c r="G32">
        <v>5</v>
      </c>
      <c r="H32">
        <v>200</v>
      </c>
      <c r="I32">
        <v>2202</v>
      </c>
      <c r="J32" t="s">
        <v>34</v>
      </c>
      <c r="K32" t="s">
        <v>35</v>
      </c>
      <c r="L32">
        <v>1</v>
      </c>
      <c r="M32">
        <v>200</v>
      </c>
      <c r="N32">
        <v>2202</v>
      </c>
      <c r="O32">
        <v>16000</v>
      </c>
      <c r="P32">
        <v>176160</v>
      </c>
      <c r="Q32">
        <v>200</v>
      </c>
      <c r="R32">
        <v>2202</v>
      </c>
      <c r="S32">
        <v>2002</v>
      </c>
    </row>
    <row r="33" spans="1:19" hidden="1" x14ac:dyDescent="0.35">
      <c r="A33" t="s">
        <v>254</v>
      </c>
      <c r="B33" t="s">
        <v>187</v>
      </c>
      <c r="C33" t="s">
        <v>7</v>
      </c>
      <c r="D33">
        <v>1993</v>
      </c>
      <c r="E33">
        <v>9</v>
      </c>
      <c r="F33" t="s">
        <v>21</v>
      </c>
      <c r="G33">
        <v>5</v>
      </c>
      <c r="H33">
        <v>22</v>
      </c>
      <c r="I33">
        <v>322.2</v>
      </c>
      <c r="J33" t="s">
        <v>34</v>
      </c>
      <c r="K33" t="s">
        <v>35</v>
      </c>
      <c r="L33">
        <v>1</v>
      </c>
      <c r="M33">
        <v>22</v>
      </c>
      <c r="N33">
        <v>322.2</v>
      </c>
      <c r="O33">
        <v>1760</v>
      </c>
      <c r="P33">
        <v>25776</v>
      </c>
      <c r="Q33">
        <v>22</v>
      </c>
      <c r="R33">
        <v>322.2</v>
      </c>
      <c r="S33">
        <v>300.2</v>
      </c>
    </row>
    <row r="34" spans="1:19" hidden="1" x14ac:dyDescent="0.35">
      <c r="A34" t="s">
        <v>255</v>
      </c>
      <c r="B34" t="s">
        <v>176</v>
      </c>
      <c r="C34" t="s">
        <v>7</v>
      </c>
      <c r="D34">
        <v>1993</v>
      </c>
      <c r="E34">
        <v>8.1999999999999993</v>
      </c>
      <c r="F34" t="s">
        <v>21</v>
      </c>
      <c r="G34">
        <v>5</v>
      </c>
      <c r="H34">
        <v>63</v>
      </c>
      <c r="I34">
        <v>1046</v>
      </c>
      <c r="J34" t="s">
        <v>34</v>
      </c>
      <c r="K34" t="s">
        <v>35</v>
      </c>
      <c r="L34">
        <v>1</v>
      </c>
      <c r="M34">
        <v>63</v>
      </c>
      <c r="N34">
        <v>1046</v>
      </c>
      <c r="O34">
        <v>5040</v>
      </c>
      <c r="P34">
        <v>83680</v>
      </c>
      <c r="Q34">
        <v>63</v>
      </c>
      <c r="R34">
        <v>1046</v>
      </c>
      <c r="S34">
        <v>983</v>
      </c>
    </row>
    <row r="35" spans="1:19" hidden="1" x14ac:dyDescent="0.35">
      <c r="A35" t="s">
        <v>256</v>
      </c>
      <c r="B35" t="s">
        <v>180</v>
      </c>
      <c r="C35" t="s">
        <v>7</v>
      </c>
      <c r="D35">
        <v>2019</v>
      </c>
      <c r="E35">
        <v>8.5</v>
      </c>
      <c r="F35" t="s">
        <v>202</v>
      </c>
      <c r="G35">
        <v>5</v>
      </c>
      <c r="H35">
        <v>15.5</v>
      </c>
      <c r="I35">
        <v>263.10000000000002</v>
      </c>
      <c r="J35" t="s">
        <v>34</v>
      </c>
      <c r="K35" t="s">
        <v>35</v>
      </c>
      <c r="L35">
        <v>1</v>
      </c>
      <c r="M35">
        <v>15.5</v>
      </c>
      <c r="N35">
        <v>263.10000000000002</v>
      </c>
      <c r="O35">
        <v>1240</v>
      </c>
      <c r="P35">
        <v>21048</v>
      </c>
      <c r="Q35">
        <v>15.5</v>
      </c>
      <c r="R35">
        <v>263.10000000000002</v>
      </c>
      <c r="S35">
        <v>247.6</v>
      </c>
    </row>
    <row r="36" spans="1:19" hidden="1" x14ac:dyDescent="0.35">
      <c r="A36" t="s">
        <v>257</v>
      </c>
      <c r="B36" t="s">
        <v>191</v>
      </c>
      <c r="C36" t="s">
        <v>7</v>
      </c>
      <c r="D36">
        <v>2008</v>
      </c>
      <c r="E36">
        <v>9</v>
      </c>
      <c r="F36" t="s">
        <v>20</v>
      </c>
      <c r="G36">
        <v>5</v>
      </c>
      <c r="H36">
        <v>185</v>
      </c>
      <c r="I36">
        <v>1006</v>
      </c>
      <c r="J36" t="s">
        <v>34</v>
      </c>
      <c r="K36" t="s">
        <v>35</v>
      </c>
      <c r="L36">
        <v>1</v>
      </c>
      <c r="M36">
        <v>185</v>
      </c>
      <c r="N36">
        <v>1006</v>
      </c>
      <c r="O36">
        <v>14800</v>
      </c>
      <c r="P36">
        <v>80480</v>
      </c>
      <c r="Q36">
        <v>185</v>
      </c>
      <c r="R36">
        <v>1006</v>
      </c>
      <c r="S36">
        <v>821</v>
      </c>
    </row>
    <row r="37" spans="1:19" hidden="1" x14ac:dyDescent="0.35">
      <c r="A37" t="s">
        <v>258</v>
      </c>
      <c r="B37" t="s">
        <v>175</v>
      </c>
      <c r="C37" t="s">
        <v>7</v>
      </c>
      <c r="D37">
        <v>1946</v>
      </c>
      <c r="E37">
        <v>8.6</v>
      </c>
      <c r="F37" t="s">
        <v>18</v>
      </c>
      <c r="G37">
        <v>5</v>
      </c>
      <c r="H37">
        <v>3.18</v>
      </c>
      <c r="I37">
        <v>3.3</v>
      </c>
      <c r="J37" t="s">
        <v>34</v>
      </c>
      <c r="K37" t="s">
        <v>35</v>
      </c>
      <c r="L37">
        <v>1</v>
      </c>
      <c r="M37">
        <v>3.18</v>
      </c>
      <c r="N37">
        <v>3.3</v>
      </c>
      <c r="O37">
        <v>254.4</v>
      </c>
      <c r="P37">
        <v>264</v>
      </c>
      <c r="Q37">
        <v>3.18</v>
      </c>
      <c r="R37">
        <v>3.3</v>
      </c>
      <c r="S37">
        <v>0.12</v>
      </c>
    </row>
    <row r="38" spans="1:19" hidden="1" x14ac:dyDescent="0.35">
      <c r="A38" t="s">
        <v>259</v>
      </c>
      <c r="B38" t="s">
        <v>162</v>
      </c>
      <c r="C38" t="s">
        <v>7</v>
      </c>
      <c r="D38">
        <v>2009</v>
      </c>
      <c r="E38">
        <v>7.8</v>
      </c>
      <c r="F38" t="s">
        <v>19</v>
      </c>
      <c r="G38">
        <v>5</v>
      </c>
      <c r="H38">
        <v>237</v>
      </c>
      <c r="I38">
        <v>2847</v>
      </c>
      <c r="J38" t="s">
        <v>34</v>
      </c>
      <c r="K38" t="s">
        <v>35</v>
      </c>
      <c r="L38">
        <v>1</v>
      </c>
      <c r="M38">
        <v>237</v>
      </c>
      <c r="N38">
        <v>2847</v>
      </c>
      <c r="O38">
        <v>18960</v>
      </c>
      <c r="P38">
        <v>227760</v>
      </c>
      <c r="Q38">
        <v>237</v>
      </c>
      <c r="R38">
        <v>2847</v>
      </c>
      <c r="S38">
        <v>2610</v>
      </c>
    </row>
    <row r="39" spans="1:19" hidden="1" x14ac:dyDescent="0.35">
      <c r="A39" t="s">
        <v>260</v>
      </c>
      <c r="B39" t="s">
        <v>192</v>
      </c>
      <c r="C39" t="s">
        <v>7</v>
      </c>
      <c r="D39">
        <v>1972</v>
      </c>
      <c r="E39">
        <v>9.1999999999999993</v>
      </c>
      <c r="F39" t="s">
        <v>17</v>
      </c>
      <c r="G39">
        <v>5</v>
      </c>
      <c r="H39">
        <v>7.2</v>
      </c>
      <c r="I39">
        <v>291</v>
      </c>
      <c r="J39" t="s">
        <v>34</v>
      </c>
      <c r="K39" t="s">
        <v>35</v>
      </c>
      <c r="L39">
        <v>1</v>
      </c>
      <c r="M39">
        <v>7.2</v>
      </c>
      <c r="N39">
        <v>291</v>
      </c>
      <c r="O39">
        <v>576</v>
      </c>
      <c r="P39">
        <v>23280</v>
      </c>
      <c r="Q39">
        <v>7.2</v>
      </c>
      <c r="R39">
        <v>291</v>
      </c>
      <c r="S39">
        <v>283.8</v>
      </c>
    </row>
    <row r="40" spans="1:19" hidden="1" x14ac:dyDescent="0.35">
      <c r="A40" t="s">
        <v>261</v>
      </c>
      <c r="B40" t="s">
        <v>181</v>
      </c>
      <c r="C40" t="s">
        <v>6</v>
      </c>
      <c r="D40">
        <v>1955</v>
      </c>
      <c r="E40">
        <v>8.3000000000000007</v>
      </c>
      <c r="F40" t="s">
        <v>200</v>
      </c>
      <c r="G40">
        <v>7</v>
      </c>
      <c r="H40">
        <v>70</v>
      </c>
      <c r="I40">
        <v>100</v>
      </c>
      <c r="J40" t="s">
        <v>34</v>
      </c>
      <c r="K40" t="s">
        <v>33</v>
      </c>
      <c r="L40">
        <v>1</v>
      </c>
      <c r="M40">
        <v>70</v>
      </c>
      <c r="N40">
        <v>100</v>
      </c>
      <c r="O40">
        <v>70</v>
      </c>
      <c r="P40">
        <v>100</v>
      </c>
      <c r="Q40">
        <v>0.875</v>
      </c>
      <c r="R40">
        <v>1.25</v>
      </c>
      <c r="S40">
        <v>0.375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1"/>
  <sheetViews>
    <sheetView showGridLines="0" zoomScale="160" zoomScaleNormal="160" workbookViewId="0">
      <selection activeCell="A3" sqref="A3:E44"/>
    </sheetView>
  </sheetViews>
  <sheetFormatPr defaultRowHeight="14.5" x14ac:dyDescent="0.35"/>
  <cols>
    <col min="1" max="1" width="45.81640625" bestFit="1" customWidth="1"/>
    <col min="2" max="2" width="14.26953125" bestFit="1" customWidth="1"/>
    <col min="3" max="3" width="15.81640625" bestFit="1" customWidth="1"/>
    <col min="4" max="4" width="12.81640625" bestFit="1" customWidth="1"/>
    <col min="5" max="5" width="11.1796875" bestFit="1" customWidth="1"/>
  </cols>
  <sheetData>
    <row r="1" spans="1:5" x14ac:dyDescent="0.35">
      <c r="A1" s="12" t="s">
        <v>199</v>
      </c>
      <c r="B1" s="12"/>
      <c r="C1" s="12"/>
      <c r="D1" s="12"/>
      <c r="E1" s="12"/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6" sqref="A6"/>
    </sheetView>
  </sheetViews>
  <sheetFormatPr defaultRowHeight="14.5" x14ac:dyDescent="0.35"/>
  <cols>
    <col min="1" max="1" width="44.81640625" bestFit="1" customWidth="1"/>
    <col min="2" max="2" width="10.54296875" bestFit="1" customWidth="1"/>
    <col min="3" max="3" width="14.7265625" customWidth="1"/>
    <col min="4" max="4" width="12.453125" customWidth="1"/>
    <col min="5" max="5" width="26.453125" bestFit="1" customWidth="1"/>
    <col min="6" max="6" width="12.453125" customWidth="1"/>
  </cols>
  <sheetData>
    <row r="1" spans="1:6" x14ac:dyDescent="0.3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4.5" x14ac:dyDescent="0.35"/>
  <cols>
    <col min="1" max="1" width="9.81640625" customWidth="1"/>
    <col min="5" max="5" width="9.453125" customWidth="1"/>
  </cols>
  <sheetData>
    <row r="1" spans="1:5" x14ac:dyDescent="0.3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5" x14ac:dyDescent="0.35"/>
  <cols>
    <col min="2" max="2" width="26.453125" customWidth="1"/>
    <col min="3" max="3" width="10.81640625" customWidth="1"/>
  </cols>
  <sheetData>
    <row r="1" spans="1:3" x14ac:dyDescent="0.35">
      <c r="A1" s="2" t="s">
        <v>36</v>
      </c>
      <c r="B1" s="2" t="s">
        <v>37</v>
      </c>
      <c r="C1" s="2" t="s">
        <v>38</v>
      </c>
    </row>
    <row r="2" spans="1:3" x14ac:dyDescent="0.35">
      <c r="A2">
        <v>50</v>
      </c>
      <c r="B2" t="s">
        <v>39</v>
      </c>
      <c r="C2">
        <v>1986</v>
      </c>
    </row>
    <row r="3" spans="1:3" x14ac:dyDescent="0.35">
      <c r="A3">
        <v>51</v>
      </c>
      <c r="B3" t="s">
        <v>40</v>
      </c>
      <c r="C3">
        <v>1959</v>
      </c>
    </row>
    <row r="4" spans="1:3" x14ac:dyDescent="0.35">
      <c r="A4">
        <v>52</v>
      </c>
      <c r="B4" t="s">
        <v>41</v>
      </c>
      <c r="C4">
        <v>1976</v>
      </c>
    </row>
    <row r="5" spans="1:3" x14ac:dyDescent="0.35">
      <c r="A5">
        <v>53</v>
      </c>
      <c r="B5" t="s">
        <v>42</v>
      </c>
      <c r="C5">
        <v>1989</v>
      </c>
    </row>
    <row r="6" spans="1:3" x14ac:dyDescent="0.35">
      <c r="A6">
        <v>54</v>
      </c>
      <c r="B6" t="s">
        <v>43</v>
      </c>
      <c r="C6">
        <v>1983</v>
      </c>
    </row>
    <row r="7" spans="1:3" x14ac:dyDescent="0.35">
      <c r="A7">
        <v>55</v>
      </c>
      <c r="B7" t="s">
        <v>44</v>
      </c>
      <c r="C7">
        <v>1981</v>
      </c>
    </row>
    <row r="8" spans="1:3" x14ac:dyDescent="0.35">
      <c r="A8">
        <v>56</v>
      </c>
      <c r="B8" t="s">
        <v>45</v>
      </c>
      <c r="C8">
        <v>1981</v>
      </c>
    </row>
    <row r="9" spans="1:3" x14ac:dyDescent="0.35">
      <c r="A9">
        <v>57</v>
      </c>
      <c r="B9" t="s">
        <v>46</v>
      </c>
      <c r="C9">
        <v>1942</v>
      </c>
    </row>
    <row r="10" spans="1:3" x14ac:dyDescent="0.35">
      <c r="A10">
        <v>58</v>
      </c>
      <c r="B10" t="s">
        <v>47</v>
      </c>
      <c r="C10">
        <v>1948</v>
      </c>
    </row>
    <row r="11" spans="1:3" x14ac:dyDescent="0.35">
      <c r="A11">
        <v>59</v>
      </c>
      <c r="B11" t="s">
        <v>48</v>
      </c>
      <c r="C11">
        <v>1965</v>
      </c>
    </row>
    <row r="12" spans="1:3" x14ac:dyDescent="0.35">
      <c r="A12">
        <v>60</v>
      </c>
      <c r="B12" t="s">
        <v>49</v>
      </c>
      <c r="C12">
        <v>1974</v>
      </c>
    </row>
    <row r="13" spans="1:3" x14ac:dyDescent="0.35">
      <c r="A13">
        <v>61</v>
      </c>
      <c r="B13" t="s">
        <v>50</v>
      </c>
      <c r="C13">
        <v>1965</v>
      </c>
    </row>
    <row r="14" spans="1:3" x14ac:dyDescent="0.35">
      <c r="A14">
        <v>62</v>
      </c>
      <c r="B14" t="s">
        <v>51</v>
      </c>
      <c r="C14">
        <v>1970</v>
      </c>
    </row>
    <row r="15" spans="1:3" x14ac:dyDescent="0.35">
      <c r="A15">
        <v>63</v>
      </c>
      <c r="B15" t="s">
        <v>52</v>
      </c>
      <c r="C15">
        <v>1979</v>
      </c>
    </row>
    <row r="16" spans="1:3" x14ac:dyDescent="0.35">
      <c r="A16">
        <v>64</v>
      </c>
      <c r="B16" t="s">
        <v>53</v>
      </c>
      <c r="C16">
        <v>1974</v>
      </c>
    </row>
    <row r="17" spans="1:3" x14ac:dyDescent="0.35">
      <c r="A17">
        <v>65</v>
      </c>
      <c r="B17" t="s">
        <v>54</v>
      </c>
      <c r="C17">
        <v>1985</v>
      </c>
    </row>
    <row r="18" spans="1:3" x14ac:dyDescent="0.35">
      <c r="A18">
        <v>66</v>
      </c>
      <c r="B18" t="s">
        <v>55</v>
      </c>
      <c r="C18">
        <v>1986</v>
      </c>
    </row>
    <row r="19" spans="1:3" x14ac:dyDescent="0.35">
      <c r="A19">
        <v>67</v>
      </c>
      <c r="B19" t="s">
        <v>56</v>
      </c>
      <c r="C19">
        <v>1958</v>
      </c>
    </row>
    <row r="20" spans="1:3" x14ac:dyDescent="0.35">
      <c r="A20">
        <v>68</v>
      </c>
      <c r="B20" t="s">
        <v>57</v>
      </c>
      <c r="C20">
        <v>1937</v>
      </c>
    </row>
    <row r="21" spans="1:3" x14ac:dyDescent="0.35">
      <c r="A21">
        <v>69</v>
      </c>
      <c r="B21" t="s">
        <v>58</v>
      </c>
      <c r="C21">
        <v>1974</v>
      </c>
    </row>
    <row r="22" spans="1:3" x14ac:dyDescent="0.35">
      <c r="A22">
        <v>70</v>
      </c>
      <c r="B22" t="s">
        <v>59</v>
      </c>
      <c r="C22">
        <v>1959</v>
      </c>
    </row>
    <row r="23" spans="1:3" x14ac:dyDescent="0.35">
      <c r="A23">
        <v>71</v>
      </c>
      <c r="B23" t="s">
        <v>60</v>
      </c>
      <c r="C23">
        <v>1969</v>
      </c>
    </row>
    <row r="24" spans="1:3" x14ac:dyDescent="0.35">
      <c r="A24">
        <v>72</v>
      </c>
      <c r="B24" t="s">
        <v>61</v>
      </c>
      <c r="C24">
        <v>1982</v>
      </c>
    </row>
    <row r="25" spans="1:3" x14ac:dyDescent="0.35">
      <c r="A25">
        <v>73</v>
      </c>
      <c r="B25" t="s">
        <v>62</v>
      </c>
      <c r="C25">
        <v>1984</v>
      </c>
    </row>
    <row r="26" spans="1:3" x14ac:dyDescent="0.35">
      <c r="A26">
        <v>74</v>
      </c>
      <c r="B26" t="s">
        <v>63</v>
      </c>
      <c r="C26">
        <v>1986</v>
      </c>
    </row>
    <row r="27" spans="1:3" x14ac:dyDescent="0.35">
      <c r="A27">
        <v>75</v>
      </c>
      <c r="B27" t="s">
        <v>64</v>
      </c>
      <c r="C27">
        <v>1968</v>
      </c>
    </row>
    <row r="28" spans="1:3" x14ac:dyDescent="0.35">
      <c r="A28">
        <v>76</v>
      </c>
      <c r="B28" t="s">
        <v>65</v>
      </c>
      <c r="C28">
        <v>1972</v>
      </c>
    </row>
    <row r="29" spans="1:3" x14ac:dyDescent="0.35">
      <c r="A29">
        <v>77</v>
      </c>
      <c r="B29" t="s">
        <v>66</v>
      </c>
      <c r="C29">
        <v>1964</v>
      </c>
    </row>
    <row r="30" spans="1:3" x14ac:dyDescent="0.35">
      <c r="A30">
        <v>78</v>
      </c>
      <c r="B30" t="s">
        <v>67</v>
      </c>
      <c r="C30">
        <v>1974</v>
      </c>
    </row>
    <row r="31" spans="1:3" x14ac:dyDescent="0.35">
      <c r="A31">
        <v>79</v>
      </c>
      <c r="B31" t="s">
        <v>68</v>
      </c>
      <c r="C31">
        <v>1975</v>
      </c>
    </row>
    <row r="32" spans="1:3" x14ac:dyDescent="0.35">
      <c r="A32">
        <v>80</v>
      </c>
      <c r="B32" t="s">
        <v>69</v>
      </c>
      <c r="C32">
        <v>1908</v>
      </c>
    </row>
    <row r="33" spans="1:3" x14ac:dyDescent="0.35">
      <c r="A33">
        <v>81</v>
      </c>
      <c r="B33" t="s">
        <v>70</v>
      </c>
      <c r="C33">
        <v>1921</v>
      </c>
    </row>
    <row r="34" spans="1:3" x14ac:dyDescent="0.35">
      <c r="A34">
        <v>82</v>
      </c>
      <c r="B34" t="s">
        <v>71</v>
      </c>
      <c r="C34">
        <v>1976</v>
      </c>
    </row>
    <row r="35" spans="1:3" x14ac:dyDescent="0.35">
      <c r="A35">
        <v>83</v>
      </c>
      <c r="B35" t="s">
        <v>72</v>
      </c>
      <c r="C35">
        <v>1978</v>
      </c>
    </row>
    <row r="36" spans="1:3" x14ac:dyDescent="0.35">
      <c r="A36">
        <v>84</v>
      </c>
      <c r="B36" t="s">
        <v>73</v>
      </c>
      <c r="C36">
        <v>1924</v>
      </c>
    </row>
    <row r="37" spans="1:3" x14ac:dyDescent="0.35">
      <c r="A37">
        <v>85</v>
      </c>
      <c r="B37" t="s">
        <v>74</v>
      </c>
      <c r="C37">
        <v>1940</v>
      </c>
    </row>
    <row r="38" spans="1:3" x14ac:dyDescent="0.35">
      <c r="A38">
        <v>86</v>
      </c>
      <c r="B38" t="s">
        <v>75</v>
      </c>
      <c r="C38">
        <v>1974</v>
      </c>
    </row>
    <row r="39" spans="1:3" x14ac:dyDescent="0.35">
      <c r="A39">
        <v>87</v>
      </c>
      <c r="B39" t="s">
        <v>76</v>
      </c>
      <c r="C39">
        <v>1979</v>
      </c>
    </row>
    <row r="40" spans="1:3" x14ac:dyDescent="0.35">
      <c r="A40">
        <v>88</v>
      </c>
      <c r="B40" t="s">
        <v>77</v>
      </c>
      <c r="C40">
        <v>1952</v>
      </c>
    </row>
    <row r="41" spans="1:3" x14ac:dyDescent="0.35">
      <c r="A41">
        <v>89</v>
      </c>
      <c r="B41" t="s">
        <v>78</v>
      </c>
      <c r="C41">
        <v>1943</v>
      </c>
    </row>
    <row r="42" spans="1:3" x14ac:dyDescent="0.35">
      <c r="A42">
        <v>90</v>
      </c>
      <c r="B42" t="s">
        <v>79</v>
      </c>
      <c r="C42">
        <v>1947</v>
      </c>
    </row>
    <row r="43" spans="1:3" x14ac:dyDescent="0.35">
      <c r="A43">
        <v>91</v>
      </c>
      <c r="B43" t="s">
        <v>80</v>
      </c>
      <c r="C43">
        <v>1967</v>
      </c>
    </row>
    <row r="44" spans="1:3" x14ac:dyDescent="0.35">
      <c r="A44">
        <v>92</v>
      </c>
      <c r="B44" t="s">
        <v>81</v>
      </c>
      <c r="C44">
        <v>1967</v>
      </c>
    </row>
    <row r="45" spans="1:3" x14ac:dyDescent="0.35">
      <c r="A45">
        <v>93</v>
      </c>
      <c r="B45" t="s">
        <v>82</v>
      </c>
      <c r="C45">
        <v>1975</v>
      </c>
    </row>
    <row r="46" spans="1:3" x14ac:dyDescent="0.35">
      <c r="A46">
        <v>94</v>
      </c>
      <c r="B46" t="s">
        <v>83</v>
      </c>
      <c r="C46">
        <v>1965</v>
      </c>
    </row>
    <row r="47" spans="1:3" x14ac:dyDescent="0.35">
      <c r="A47">
        <v>95</v>
      </c>
      <c r="B47" t="s">
        <v>84</v>
      </c>
      <c r="C47">
        <v>1981</v>
      </c>
    </row>
    <row r="48" spans="1:3" x14ac:dyDescent="0.35">
      <c r="A48">
        <v>150</v>
      </c>
      <c r="B48" t="s">
        <v>85</v>
      </c>
      <c r="C48">
        <v>1905</v>
      </c>
    </row>
    <row r="49" spans="1:3" x14ac:dyDescent="0.35">
      <c r="A49">
        <v>151</v>
      </c>
      <c r="B49" t="s">
        <v>86</v>
      </c>
      <c r="C49">
        <v>1919</v>
      </c>
    </row>
    <row r="50" spans="1:3" x14ac:dyDescent="0.35">
      <c r="A50">
        <v>152</v>
      </c>
      <c r="B50" t="s">
        <v>87</v>
      </c>
      <c r="C50">
        <v>1997</v>
      </c>
    </row>
    <row r="51" spans="1:3" x14ac:dyDescent="0.35">
      <c r="A51">
        <v>153</v>
      </c>
      <c r="B51" t="s">
        <v>88</v>
      </c>
      <c r="C51">
        <v>1929</v>
      </c>
    </row>
    <row r="52" spans="1:3" x14ac:dyDescent="0.35">
      <c r="A52">
        <v>154</v>
      </c>
      <c r="B52" t="s">
        <v>89</v>
      </c>
      <c r="C52">
        <v>1988</v>
      </c>
    </row>
    <row r="53" spans="1:3" x14ac:dyDescent="0.35">
      <c r="A53">
        <v>155</v>
      </c>
      <c r="B53" t="s">
        <v>90</v>
      </c>
      <c r="C53">
        <v>1982</v>
      </c>
    </row>
    <row r="54" spans="1:3" x14ac:dyDescent="0.35">
      <c r="A54">
        <v>156</v>
      </c>
      <c r="B54" t="s">
        <v>91</v>
      </c>
      <c r="C54">
        <v>1982</v>
      </c>
    </row>
    <row r="55" spans="1:3" x14ac:dyDescent="0.35">
      <c r="A55">
        <v>157</v>
      </c>
      <c r="B55" t="s">
        <v>92</v>
      </c>
      <c r="C55">
        <v>1982</v>
      </c>
    </row>
    <row r="56" spans="1:3" x14ac:dyDescent="0.35">
      <c r="A56">
        <v>158</v>
      </c>
      <c r="B56" t="s">
        <v>93</v>
      </c>
      <c r="C56">
        <v>1983</v>
      </c>
    </row>
    <row r="57" spans="1:3" x14ac:dyDescent="0.35">
      <c r="A57">
        <v>159</v>
      </c>
      <c r="B57" t="s">
        <v>94</v>
      </c>
      <c r="C57">
        <v>1985</v>
      </c>
    </row>
    <row r="58" spans="1:3" x14ac:dyDescent="0.35">
      <c r="A58">
        <v>160</v>
      </c>
      <c r="B58" t="s">
        <v>95</v>
      </c>
      <c r="C58">
        <v>1979</v>
      </c>
    </row>
    <row r="59" spans="1:3" x14ac:dyDescent="0.35">
      <c r="A59">
        <v>161</v>
      </c>
      <c r="B59" t="s">
        <v>96</v>
      </c>
      <c r="C59">
        <v>1984</v>
      </c>
    </row>
    <row r="60" spans="1:3" x14ac:dyDescent="0.35">
      <c r="A60">
        <v>162</v>
      </c>
      <c r="B60" t="s">
        <v>97</v>
      </c>
      <c r="C60">
        <v>1950</v>
      </c>
    </row>
    <row r="61" spans="1:3" x14ac:dyDescent="0.35">
      <c r="A61">
        <v>163</v>
      </c>
      <c r="B61" t="s">
        <v>98</v>
      </c>
      <c r="C61">
        <v>1955</v>
      </c>
    </row>
    <row r="62" spans="1:3" x14ac:dyDescent="0.35">
      <c r="A62">
        <v>164</v>
      </c>
      <c r="B62" t="s">
        <v>99</v>
      </c>
      <c r="C62">
        <v>1965</v>
      </c>
    </row>
    <row r="63" spans="1:3" x14ac:dyDescent="0.35">
      <c r="A63">
        <v>165</v>
      </c>
      <c r="B63" t="s">
        <v>100</v>
      </c>
      <c r="C63">
        <v>1967</v>
      </c>
    </row>
    <row r="64" spans="1:3" x14ac:dyDescent="0.35">
      <c r="A64">
        <v>166</v>
      </c>
      <c r="B64" t="s">
        <v>101</v>
      </c>
      <c r="C64">
        <v>1946</v>
      </c>
    </row>
    <row r="65" spans="1:3" x14ac:dyDescent="0.35">
      <c r="A65">
        <v>167</v>
      </c>
      <c r="B65" t="s">
        <v>102</v>
      </c>
      <c r="C65">
        <v>1982</v>
      </c>
    </row>
    <row r="66" spans="1:3" x14ac:dyDescent="0.35">
      <c r="A66">
        <v>168</v>
      </c>
      <c r="B66" t="s">
        <v>103</v>
      </c>
      <c r="C66">
        <v>1956</v>
      </c>
    </row>
    <row r="67" spans="1:3" x14ac:dyDescent="0.35">
      <c r="A67">
        <v>169</v>
      </c>
      <c r="B67" t="s">
        <v>104</v>
      </c>
      <c r="C67">
        <v>1985</v>
      </c>
    </row>
    <row r="68" spans="1:3" x14ac:dyDescent="0.3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5" x14ac:dyDescent="0.35"/>
  <cols>
    <col min="1" max="1" width="9.81640625" customWidth="1"/>
  </cols>
  <sheetData>
    <row r="1" spans="1:2" x14ac:dyDescent="0.35">
      <c r="A1" s="2" t="s">
        <v>0</v>
      </c>
      <c r="B1" s="2" t="s">
        <v>36</v>
      </c>
    </row>
    <row r="2" spans="1:2" x14ac:dyDescent="0.35">
      <c r="A2">
        <v>101</v>
      </c>
      <c r="B2">
        <v>50</v>
      </c>
    </row>
    <row r="3" spans="1:2" x14ac:dyDescent="0.35">
      <c r="A3">
        <v>101</v>
      </c>
      <c r="B3">
        <v>51</v>
      </c>
    </row>
    <row r="4" spans="1:2" x14ac:dyDescent="0.35">
      <c r="A4">
        <v>102</v>
      </c>
      <c r="B4">
        <v>52</v>
      </c>
    </row>
    <row r="5" spans="1:2" x14ac:dyDescent="0.35">
      <c r="A5">
        <v>102</v>
      </c>
      <c r="B5">
        <v>53</v>
      </c>
    </row>
    <row r="6" spans="1:2" x14ac:dyDescent="0.35">
      <c r="A6">
        <v>103</v>
      </c>
      <c r="B6">
        <v>54</v>
      </c>
    </row>
    <row r="7" spans="1:2" x14ac:dyDescent="0.35">
      <c r="A7">
        <v>103</v>
      </c>
      <c r="B7">
        <v>55</v>
      </c>
    </row>
    <row r="8" spans="1:2" x14ac:dyDescent="0.35">
      <c r="A8">
        <v>103</v>
      </c>
      <c r="B8">
        <v>56</v>
      </c>
    </row>
    <row r="9" spans="1:2" x14ac:dyDescent="0.35">
      <c r="A9">
        <v>104</v>
      </c>
      <c r="B9">
        <v>54</v>
      </c>
    </row>
    <row r="10" spans="1:2" x14ac:dyDescent="0.35">
      <c r="A10">
        <v>104</v>
      </c>
      <c r="B10">
        <v>56</v>
      </c>
    </row>
    <row r="11" spans="1:2" x14ac:dyDescent="0.35">
      <c r="A11">
        <v>105</v>
      </c>
      <c r="B11">
        <v>54</v>
      </c>
    </row>
    <row r="12" spans="1:2" x14ac:dyDescent="0.35">
      <c r="A12">
        <v>105</v>
      </c>
      <c r="B12">
        <v>55</v>
      </c>
    </row>
    <row r="13" spans="1:2" x14ac:dyDescent="0.35">
      <c r="A13">
        <v>106</v>
      </c>
      <c r="B13">
        <v>57</v>
      </c>
    </row>
    <row r="14" spans="1:2" x14ac:dyDescent="0.35">
      <c r="A14">
        <v>106</v>
      </c>
      <c r="B14">
        <v>58</v>
      </c>
    </row>
    <row r="15" spans="1:2" x14ac:dyDescent="0.35">
      <c r="A15">
        <v>107</v>
      </c>
      <c r="B15">
        <v>59</v>
      </c>
    </row>
    <row r="16" spans="1:2" x14ac:dyDescent="0.35">
      <c r="A16">
        <v>107</v>
      </c>
      <c r="B16">
        <v>60</v>
      </c>
    </row>
    <row r="17" spans="1:2" x14ac:dyDescent="0.35">
      <c r="A17">
        <v>108</v>
      </c>
      <c r="B17">
        <v>61</v>
      </c>
    </row>
    <row r="18" spans="1:2" x14ac:dyDescent="0.35">
      <c r="A18">
        <v>108</v>
      </c>
      <c r="B18">
        <v>62</v>
      </c>
    </row>
    <row r="19" spans="1:2" x14ac:dyDescent="0.35">
      <c r="A19">
        <v>108</v>
      </c>
      <c r="B19">
        <v>63</v>
      </c>
    </row>
    <row r="20" spans="1:2" x14ac:dyDescent="0.35">
      <c r="A20">
        <v>109</v>
      </c>
      <c r="B20">
        <v>59</v>
      </c>
    </row>
    <row r="21" spans="1:2" x14ac:dyDescent="0.35">
      <c r="A21">
        <v>109</v>
      </c>
      <c r="B21">
        <v>57</v>
      </c>
    </row>
    <row r="22" spans="1:2" x14ac:dyDescent="0.35">
      <c r="A22">
        <v>109</v>
      </c>
      <c r="B22">
        <v>64</v>
      </c>
    </row>
    <row r="23" spans="1:2" x14ac:dyDescent="0.35">
      <c r="A23">
        <v>110</v>
      </c>
      <c r="B23">
        <v>65</v>
      </c>
    </row>
    <row r="24" spans="1:2" x14ac:dyDescent="0.35">
      <c r="A24">
        <v>110</v>
      </c>
      <c r="B24">
        <v>66</v>
      </c>
    </row>
    <row r="25" spans="1:2" x14ac:dyDescent="0.35">
      <c r="A25">
        <v>111</v>
      </c>
      <c r="B25">
        <v>67</v>
      </c>
    </row>
    <row r="26" spans="1:2" x14ac:dyDescent="0.35">
      <c r="A26">
        <v>111</v>
      </c>
      <c r="B26">
        <v>68</v>
      </c>
    </row>
    <row r="27" spans="1:2" x14ac:dyDescent="0.35">
      <c r="A27">
        <v>112</v>
      </c>
      <c r="B27">
        <v>69</v>
      </c>
    </row>
    <row r="28" spans="1:2" x14ac:dyDescent="0.35">
      <c r="A28">
        <v>112</v>
      </c>
      <c r="B28">
        <v>70</v>
      </c>
    </row>
    <row r="29" spans="1:2" x14ac:dyDescent="0.35">
      <c r="A29">
        <v>113</v>
      </c>
      <c r="B29">
        <v>71</v>
      </c>
    </row>
    <row r="30" spans="1:2" x14ac:dyDescent="0.35">
      <c r="A30">
        <v>113</v>
      </c>
      <c r="B30">
        <v>72</v>
      </c>
    </row>
    <row r="31" spans="1:2" x14ac:dyDescent="0.35">
      <c r="A31">
        <v>114</v>
      </c>
      <c r="B31">
        <v>73</v>
      </c>
    </row>
    <row r="32" spans="1:2" x14ac:dyDescent="0.35">
      <c r="A32">
        <v>114</v>
      </c>
      <c r="B32">
        <v>74</v>
      </c>
    </row>
    <row r="33" spans="1:2" x14ac:dyDescent="0.35">
      <c r="A33">
        <v>115</v>
      </c>
      <c r="B33">
        <v>75</v>
      </c>
    </row>
    <row r="34" spans="1:2" x14ac:dyDescent="0.35">
      <c r="A34">
        <v>115</v>
      </c>
      <c r="B34">
        <v>76</v>
      </c>
    </row>
    <row r="35" spans="1:2" x14ac:dyDescent="0.35">
      <c r="A35">
        <v>116</v>
      </c>
      <c r="B35">
        <v>77</v>
      </c>
    </row>
    <row r="36" spans="1:2" x14ac:dyDescent="0.35">
      <c r="A36">
        <v>116</v>
      </c>
      <c r="B36">
        <v>78</v>
      </c>
    </row>
    <row r="37" spans="1:2" x14ac:dyDescent="0.35">
      <c r="A37">
        <v>117</v>
      </c>
      <c r="B37">
        <v>69</v>
      </c>
    </row>
    <row r="38" spans="1:2" x14ac:dyDescent="0.35">
      <c r="A38">
        <v>117</v>
      </c>
      <c r="B38">
        <v>79</v>
      </c>
    </row>
    <row r="39" spans="1:2" x14ac:dyDescent="0.35">
      <c r="A39">
        <v>118</v>
      </c>
      <c r="B39">
        <v>80</v>
      </c>
    </row>
    <row r="40" spans="1:2" x14ac:dyDescent="0.35">
      <c r="A40">
        <v>118</v>
      </c>
      <c r="B40">
        <v>81</v>
      </c>
    </row>
    <row r="41" spans="1:2" x14ac:dyDescent="0.35">
      <c r="A41">
        <v>119</v>
      </c>
      <c r="B41">
        <v>82</v>
      </c>
    </row>
    <row r="42" spans="1:2" x14ac:dyDescent="0.35">
      <c r="A42">
        <v>119</v>
      </c>
      <c r="B42">
        <v>83</v>
      </c>
    </row>
    <row r="43" spans="1:2" x14ac:dyDescent="0.35">
      <c r="A43">
        <v>120</v>
      </c>
      <c r="B43">
        <v>84</v>
      </c>
    </row>
    <row r="44" spans="1:2" x14ac:dyDescent="0.35">
      <c r="A44">
        <v>120</v>
      </c>
      <c r="B44">
        <v>85</v>
      </c>
    </row>
    <row r="45" spans="1:2" x14ac:dyDescent="0.35">
      <c r="A45">
        <v>121</v>
      </c>
      <c r="B45">
        <v>86</v>
      </c>
    </row>
    <row r="46" spans="1:2" x14ac:dyDescent="0.35">
      <c r="A46">
        <v>121</v>
      </c>
      <c r="B46">
        <v>87</v>
      </c>
    </row>
    <row r="47" spans="1:2" x14ac:dyDescent="0.35">
      <c r="A47">
        <v>122</v>
      </c>
      <c r="B47">
        <v>88</v>
      </c>
    </row>
    <row r="48" spans="1:2" x14ac:dyDescent="0.35">
      <c r="A48">
        <v>122</v>
      </c>
      <c r="B48">
        <v>89</v>
      </c>
    </row>
    <row r="49" spans="1:2" x14ac:dyDescent="0.35">
      <c r="A49">
        <v>123</v>
      </c>
      <c r="B49">
        <v>90</v>
      </c>
    </row>
    <row r="50" spans="1:2" x14ac:dyDescent="0.35">
      <c r="A50">
        <v>123</v>
      </c>
      <c r="B50">
        <v>91</v>
      </c>
    </row>
    <row r="51" spans="1:2" x14ac:dyDescent="0.35">
      <c r="A51">
        <v>124</v>
      </c>
      <c r="B51">
        <v>92</v>
      </c>
    </row>
    <row r="52" spans="1:2" x14ac:dyDescent="0.35">
      <c r="A52">
        <v>124</v>
      </c>
      <c r="B52">
        <v>93</v>
      </c>
    </row>
    <row r="53" spans="1:2" x14ac:dyDescent="0.35">
      <c r="A53">
        <v>125</v>
      </c>
      <c r="B53">
        <v>94</v>
      </c>
    </row>
    <row r="54" spans="1:2" x14ac:dyDescent="0.35">
      <c r="A54">
        <v>125</v>
      </c>
      <c r="B54">
        <v>95</v>
      </c>
    </row>
    <row r="55" spans="1:2" x14ac:dyDescent="0.35">
      <c r="A55">
        <v>125</v>
      </c>
      <c r="B55">
        <v>54</v>
      </c>
    </row>
    <row r="56" spans="1:2" x14ac:dyDescent="0.35">
      <c r="A56">
        <v>126</v>
      </c>
      <c r="B56">
        <v>94</v>
      </c>
    </row>
    <row r="57" spans="1:2" x14ac:dyDescent="0.35">
      <c r="A57">
        <v>126</v>
      </c>
      <c r="B57">
        <v>95</v>
      </c>
    </row>
    <row r="58" spans="1:2" x14ac:dyDescent="0.35">
      <c r="A58">
        <v>126</v>
      </c>
      <c r="B58">
        <v>54</v>
      </c>
    </row>
    <row r="59" spans="1:2" x14ac:dyDescent="0.35">
      <c r="A59">
        <v>127</v>
      </c>
      <c r="B59">
        <v>150</v>
      </c>
    </row>
    <row r="60" spans="1:2" x14ac:dyDescent="0.35">
      <c r="A60">
        <v>127</v>
      </c>
      <c r="B60">
        <v>151</v>
      </c>
    </row>
    <row r="61" spans="1:2" x14ac:dyDescent="0.35">
      <c r="A61">
        <v>128</v>
      </c>
      <c r="B61">
        <v>61</v>
      </c>
    </row>
    <row r="62" spans="1:2" x14ac:dyDescent="0.35">
      <c r="A62">
        <v>128</v>
      </c>
      <c r="B62">
        <v>152</v>
      </c>
    </row>
    <row r="63" spans="1:2" x14ac:dyDescent="0.35">
      <c r="A63">
        <v>129</v>
      </c>
      <c r="B63">
        <v>51</v>
      </c>
    </row>
    <row r="64" spans="1:2" x14ac:dyDescent="0.35">
      <c r="A64">
        <v>129</v>
      </c>
      <c r="B64">
        <v>153</v>
      </c>
    </row>
    <row r="65" spans="1:2" x14ac:dyDescent="0.35">
      <c r="A65">
        <v>130</v>
      </c>
      <c r="B65">
        <v>61</v>
      </c>
    </row>
    <row r="66" spans="1:2" x14ac:dyDescent="0.35">
      <c r="A66">
        <v>130</v>
      </c>
      <c r="B66">
        <v>154</v>
      </c>
    </row>
    <row r="67" spans="1:2" x14ac:dyDescent="0.35">
      <c r="A67">
        <v>131</v>
      </c>
      <c r="B67">
        <v>155</v>
      </c>
    </row>
    <row r="68" spans="1:2" x14ac:dyDescent="0.35">
      <c r="A68">
        <v>131</v>
      </c>
      <c r="B68">
        <v>154</v>
      </c>
    </row>
    <row r="69" spans="1:2" x14ac:dyDescent="0.35">
      <c r="A69">
        <v>132</v>
      </c>
      <c r="B69">
        <v>156</v>
      </c>
    </row>
    <row r="70" spans="1:2" x14ac:dyDescent="0.35">
      <c r="A70">
        <v>132</v>
      </c>
      <c r="B70">
        <v>157</v>
      </c>
    </row>
    <row r="71" spans="1:2" x14ac:dyDescent="0.35">
      <c r="A71">
        <v>133</v>
      </c>
      <c r="B71">
        <v>158</v>
      </c>
    </row>
    <row r="72" spans="1:2" x14ac:dyDescent="0.35">
      <c r="A72">
        <v>133</v>
      </c>
      <c r="B72">
        <v>159</v>
      </c>
    </row>
    <row r="73" spans="1:2" x14ac:dyDescent="0.35">
      <c r="A73">
        <v>134</v>
      </c>
      <c r="B73">
        <v>160</v>
      </c>
    </row>
    <row r="74" spans="1:2" x14ac:dyDescent="0.35">
      <c r="A74">
        <v>134</v>
      </c>
      <c r="B74">
        <v>161</v>
      </c>
    </row>
    <row r="75" spans="1:2" x14ac:dyDescent="0.35">
      <c r="A75">
        <v>135</v>
      </c>
      <c r="B75">
        <v>162</v>
      </c>
    </row>
    <row r="76" spans="1:2" x14ac:dyDescent="0.35">
      <c r="A76">
        <v>135</v>
      </c>
      <c r="B76">
        <v>163</v>
      </c>
    </row>
    <row r="77" spans="1:2" x14ac:dyDescent="0.35">
      <c r="A77">
        <v>136</v>
      </c>
      <c r="B77">
        <v>164</v>
      </c>
    </row>
    <row r="78" spans="1:2" x14ac:dyDescent="0.35">
      <c r="A78">
        <v>136</v>
      </c>
      <c r="B78">
        <v>165</v>
      </c>
    </row>
    <row r="79" spans="1:2" x14ac:dyDescent="0.35">
      <c r="A79">
        <v>137</v>
      </c>
      <c r="B79">
        <v>95</v>
      </c>
    </row>
    <row r="80" spans="1:2" x14ac:dyDescent="0.35">
      <c r="A80">
        <v>137</v>
      </c>
      <c r="B80">
        <v>166</v>
      </c>
    </row>
    <row r="81" spans="1:2" x14ac:dyDescent="0.35">
      <c r="A81">
        <v>138</v>
      </c>
      <c r="B81">
        <v>95</v>
      </c>
    </row>
    <row r="82" spans="1:2" x14ac:dyDescent="0.35">
      <c r="A82">
        <v>138</v>
      </c>
      <c r="B82">
        <v>167</v>
      </c>
    </row>
    <row r="83" spans="1:2" x14ac:dyDescent="0.35">
      <c r="A83">
        <v>139</v>
      </c>
      <c r="B83">
        <v>164</v>
      </c>
    </row>
    <row r="84" spans="1:2" x14ac:dyDescent="0.35">
      <c r="A84">
        <v>139</v>
      </c>
      <c r="B84">
        <v>168</v>
      </c>
    </row>
    <row r="85" spans="1:2" x14ac:dyDescent="0.35">
      <c r="A85">
        <v>140</v>
      </c>
      <c r="B85">
        <v>169</v>
      </c>
    </row>
    <row r="86" spans="1:2" x14ac:dyDescent="0.3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5" x14ac:dyDescent="0.35"/>
  <cols>
    <col min="1" max="1" width="12.453125" customWidth="1"/>
  </cols>
  <sheetData>
    <row r="1" spans="1:2" x14ac:dyDescent="0.35">
      <c r="A1" s="2" t="s">
        <v>5</v>
      </c>
      <c r="B1" s="2" t="s">
        <v>37</v>
      </c>
    </row>
    <row r="2" spans="1:2" x14ac:dyDescent="0.35">
      <c r="A2">
        <v>1</v>
      </c>
      <c r="B2" t="s">
        <v>106</v>
      </c>
    </row>
    <row r="3" spans="1:2" x14ac:dyDescent="0.35">
      <c r="A3">
        <v>2</v>
      </c>
      <c r="B3" t="s">
        <v>107</v>
      </c>
    </row>
    <row r="4" spans="1:2" x14ac:dyDescent="0.35">
      <c r="A4">
        <v>3</v>
      </c>
      <c r="B4" t="s">
        <v>108</v>
      </c>
    </row>
    <row r="5" spans="1:2" x14ac:dyDescent="0.35">
      <c r="A5">
        <v>4</v>
      </c>
      <c r="B5" t="s">
        <v>109</v>
      </c>
    </row>
    <row r="6" spans="1:2" x14ac:dyDescent="0.35">
      <c r="A6">
        <v>5</v>
      </c>
      <c r="B6" t="s">
        <v>110</v>
      </c>
    </row>
    <row r="7" spans="1:2" x14ac:dyDescent="0.35">
      <c r="A7">
        <v>6</v>
      </c>
      <c r="B7" t="s">
        <v>111</v>
      </c>
    </row>
    <row r="8" spans="1:2" x14ac:dyDescent="0.35">
      <c r="A8">
        <v>7</v>
      </c>
      <c r="B8" t="s">
        <v>112</v>
      </c>
    </row>
    <row r="9" spans="1:2" x14ac:dyDescent="0.3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 2 0 2 3 - 0 3 - 0 1 T 1 7 : 5 7 : 3 0 . 6 7 7 7 3 7 6 + 0 5 : 3 0 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7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 t a r g e t   $   m i < / M e a s u r e N a m e > < D i s p l a y N a m e > t a r g e t   $   m i < / D i s p l a y N a m e > < V i s i b l e > T r u e < / V i s i b l e > < / i t e m > < i t e m > < M e a s u r e N a m e > m a x   t a r g e t < / M e a s u r e N a m e > < D i s p l a y N a m e > m a x   t a r g e t < / D i s p l a y N a m e > < V i s i b l e > F a l s e < / V i s i b l e > < / i t e m > < i t e m > < M e a s u r e N a m e > A c t u a l s   -   T a r g e t   $   m i < / M e a s u r e N a m e > < D i s p l a y N a m e > A c t u a l s   -   T a r g e t   $   m i < / D i s p l a y N a m e > < V i s i b l e > T r u e < / V i s i b l e > < / i t e m > < i t e m > < M e a s u r e N a m e > A c t u a l s   -   T a r g e t   % < / M e a s u r e N a m e > < D i s p l a y N a m e > A c t u a l s   -   T a r g e t 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22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0 G A A B Q S w M E F A A C A A g A 1 l r F W N Y x P F m l A A A A 9 w A A A B I A H A B D b 2 5 m a W c v U G F j a 2 F n Z S 5 4 b W w g o h g A K K A U A A A A A A A A A A A A A A A A A A A A A A A A A A A A h Y 8 x D o I w G I W v Q r r T l m q C I a U M r p K Y E I 1 r U y o 0 w o + h x X I 3 B 4 / k F c Q o 6 u b 4 v v c N 7 9 2 v N 5 6 N b R N c d G 9 N B y m K M E W B B t W V B q o U D e 4 Y r l A m + F a q k 6 x 0 M M l g k 9 G W K a q d O y e E e O + x X + C u r w i j N C K H f F O o W r c S f W T z X w 4 N W C d B a S T 4 / j V G M B y x G E c x X W L K y U x 5 b u B r s G n w s / 2 B f D 0 0 b u i 1 0 B D u C k 7 m y M n 7 h H g A U E s D B B Q A A g A I A N Z a x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W s V Y x I / a g d Y D A A D K D g A A E w A c A E Z v c m 1 1 b G F z L 1 N l Y 3 R p b 2 4 x L m 0 g o h g A K K A U A A A A A A A A A A A A A A A A A A A A A A A A A A A A r V f f T 9 s w E H 5 H 4 n + w v J c y h Y 4 C Y x M T D 6 x l 0 n 4 x j b L t o a o q N 3 G p N c e u H I d R V f z v O y d u 7 P w o C d P y Q u q z 7 / v u u / N d S G i o m R R o n P 8 d v N v f 2 9 9 L l k T R C H 2 V 9 4 w m 6 A J x q v f 3 E D x j m a q Q w s r V Q 0 h 5 f 5 g q R Y X + J d X v u Z S / e w e b y T W J 6 Q X O T + L p 4 2 Q o h Y Y t 0 y B 3 8 A I P l 0 T c g f P b 9 Y p i 8 H R L 5 p z 2 b x U R y U K q e C h 5 G g t j T H o 5 W r D Z 4 N j 4 m 7 F o p p n m F A d I w w a k 6 Y N + D N A G M x G l i V b r m k F R T k l C Z 2 t K F B g / C n 1 2 2 j f O 8 2 N x N J 8 p o p m 4 2 5 4 k Y p 2 Z E p 1 G T N b 8 c e C e k j t D p e z u 8 a A I 8 N A + a E Q 0 Q U M g I A A A H f q P C b w i R X F + L J W G x R v 5 J 3 H 6 m M V e R 9 + N g n 1 T E V X 9 y y S k I o I j P u E b C r s B c Z S u O A u J h p Q v l I x R 2 Q c K s 8 w 4 S i O W g H K h o e V T N j J V 0 E t Y K 0 5 C 2 C t S z t E f p p c I 4 2 u p 0 e U 9 Y d z 4 x d h B 2 N 0 / C U 9 p 7 7 l E A w M R V J w H 1 q U q + Q 6 K h H t U b x W L Y 5 M d S P 7 O Q k 1 6 H W M y S S m K y r j s G / 9 + f d V K K E 9 y A U i y e 1 q v o h J P V 0 U g k W 5 W B s 3 X 6 N w r L b M z j 6 b X H T p A 9 R r L P G n Q N n s x f N 6 v r 0 i 4 H F H O Y g a G 3 g a f Y 7 h I 3 1 O p 6 V i v A X 2 Y 3 A d o Q X h C D + q V 0 x / U c f r H f p L 8 K z R o a S c d R K l f n Y x C p W / U C O 1 I 4 w 0 V x G T G l o p f 1 8 b g K q g c x Q 4 S x R r e R Q L b 6 7 Z D n + N W f a q E f S a V I P f 3 m G g G 8 S f I B y a I C B m k 9 1 + m i D v 9 / y d J r b X P 0 + i O 6 u 2 y S O M 5 V X a G 3 F O R 0 g Z L K p i u + Q m z a M J 1 R 7 1 w b e C 2 a J Z H e U 0 T 6 L i f J B O 9 f N b 6 J W E K x H m p W n x Z A 2 R c f I b 5 2 f 9 C F / p b C p f U F c / V w 4 q I q J R G p 3 N u z N 5 t 8 7 A i V w A 8 Z T 0 p t 9 o 5 u R 6 f s d V R v I w M v y F M f x k 7 b r B a N L S m I M C Z P R I g C g 0 K T S z c 9 H C S U 5 j W x 2 P D L T Y G d 4 t L X G C k 2 D e P 7 V O j v Q p j i r X 8 u f H E C L f Q E g y m V R N u 3 T R L U h 7 X m b 6 z B Q m 1 V F s 9 2 A J N z P I U z u P 3 j H N w C p T 1 k g o 0 O D o 6 Q h Q a N h o 0 5 2 H Q j L q T I 1 D I R U c x K x J i 0 / B y 4 r G b N u M d P 4 l n K b m S 8 l G 2 a e 8 C c 9 I O c + z F 8 v H 6 x l d z W 7 z T C / x j P L J S T o q 4 p y / f W l G 9 t W Y e p + 0 8 T v x w O x F x 2 n h M v M V m K q / b q Z x 6 k h i 8 Z i a G Y 0 2 S V 5 0 l O W v n 8 d q X p B M R L / p X 3 S V 5 0 0 7 l z F B Z K b l g J U k m H r u i D 2 U / m s d 5 6 z Q v 0 z L 9 p A Q 6 t F G 7 7 5 q y P H V 7 K Y 1 1 c 8 O / U 3 Z Y d h x / + f f x S v D G w V c Z j s 5 j v u P d X 1 B L A Q I t A B Q A A g A I A N Z a x V j W M T x Z p Q A A A P c A A A A S A A A A A A A A A A A A A A A A A A A A A A B D b 2 5 m a W c v U G F j a 2 F n Z S 5 4 b W x Q S w E C L Q A U A A I A C A D W W s V Y D 8 r p q 6 Q A A A D p A A A A E w A A A A A A A A A A A A A A A A D x A A A A W 0 N v b n R l b n R f V H l w Z X N d L n h t b F B L A Q I t A B Q A A g A I A N Z a x V j E j 9 q B 1 g M A A M o O A A A T A A A A A A A A A A A A A A A A A O I B A A B G b 3 J t d W x h c y 9 T Z W N 0 a W 9 u M S 5 t U E s F B g A A A A A D A A M A w g A A A A U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V F A A A A A A A A Q 0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1 0 i I C 8 + P E V u d H J 5 I F R 5 c G U 9 I k Z p b G x D b 2 x 1 b W 5 U e X B l c y I g V m F s d W U 9 I n N C Z 1 l H Q X d B R 0 F 3 P T 0 i I C 8 + P E V u d H J 5 I F R 5 c G U 9 I k Z p b G x M Y X N 0 V X B k Y X R l Z C I g V m F s d W U 9 I m Q y M D I z L T A z L T A x V D A 0 O j U 2 O j A 2 L j Y 1 O T E 3 M j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h N T c 4 O W E 4 N y 0 y Y z M z L T R m Z j A t Y T I 1 Z i 0 z N m V h Z W M x Y T g 3 N G E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l M j B m c m 9 t J T I w b W 9 2 a W V f a W R f d G l 0 b G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u d W x s J T I w d 2 l 0 a C U y M C U y M k 5 v d C U y M E F 2 Y W l s Y W J s Z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t L S U y M E R h d G E l M j B D b G V h b m l u Z y U y M C 0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J T I w R G F 0 Y S U y M F R y Y W 5 z Z m 9 y b W F 0 a W 9 u J T I w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b W 9 2 a W V f a W R f d G l 0 b G U l M j B j b 2 x 1 b W 4 l M j B i e S U y M C U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A 6 M T U 6 M j g u O D c y N z Y 0 M F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x F b n R y e S B U e X B l P S J R d W V y e U l E I i B W Y W x 1 Z T 0 i c z J h Z j Y 4 Z T U z L W J l N T g t N G F i M S 1 i Z G U 1 L W E 4 O G J j N D k w M z k y Y y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Q 2 9 s d W 1 u V H l w Z X M i I F Z h b H V l P S J z Q m d Z R 0 F 3 V U d B d 1 V G Q m d Z Q U F B Q U F B Q k V S R V E 9 P S I g L z 4 8 R W 5 0 c n k g V H l w Z T 0 i R m l s b E x h c 3 R V c G R h d G V k I i B W Y W x 1 Z T 0 i Z D I w M j M t M D M t M D F U M T I 6 M T M 6 M j Q u M T I 2 M T g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S Z W N v d m V y e V R h c m d l d F N o Z W V 0 I i B W Y W x 1 Z T 0 i c 0 1 v d m l l R m l u Y W 5 j a W F s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R d W V y e U l E I i B W Y W x 1 Z T 0 i c 2 N h Z T M 5 M 2 U 2 L W R j N j Q t N D I x M S 0 4 M m E x L T B l Y z Q x M W I 2 Y m M 5 Y i I g L z 4 8 R W 5 0 c n k g V H l w Z T 0 i R m l s b F R h c m d l d C I g V m F s d W U 9 I n N N b 3 Z p Z U Z p b m F u Y 2 l h b H M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U Z p b m F u Y 2 l h b H M v Q X V 0 b 1 J l b W 9 2 Z W R D b 2 x 1 b W 5 z M S 5 7 b W 9 2 a W V f a W Q s M H 0 m c X V v d D s s J n F 1 b 3 Q 7 U 2 V j d G l v b j E v T W 9 2 a W V G a W 5 h b m N p Y W x z L 0 F 1 d G 9 S Z W 1 v d m V k Q 2 9 s d W 1 u c z E u e 3 R p d G x l L D F 9 J n F 1 b 3 Q 7 L C Z x d W 9 0 O 1 N l Y 3 R p b 2 4 x L 0 1 v d m l l R m l u Y W 5 j a W F s c y 9 B d X R v U m V t b 3 Z l Z E N v b H V t b n M x L n t p b m R 1 c 3 R y e S w y f S Z x d W 9 0 O y w m c X V v d D t T Z W N 0 a W 9 u M S 9 N b 3 Z p Z U Z p b m F u Y 2 l h b H M v Q X V 0 b 1 J l b W 9 2 Z W R D b 2 x 1 b W 5 z M S 5 7 c m V s Z W F z Z V 9 5 Z W F y L D N 9 J n F 1 b 3 Q 7 L C Z x d W 9 0 O 1 N l Y 3 R p b 2 4 x L 0 1 v d m l l R m l u Y W 5 j a W F s c y 9 B d X R v U m V t b 3 Z l Z E N v b H V t b n M x L n t p b W R i X 3 J h d G l u Z y w 0 f S Z x d W 9 0 O y w m c X V v d D t T Z W N 0 a W 9 u M S 9 N b 3 Z p Z U Z p b m F u Y 2 l h b H M v Q X V 0 b 1 J l b W 9 2 Z W R D b 2 x 1 b W 5 z M S 5 7 c 3 R 1 Z G l v L D V 9 J n F 1 b 3 Q 7 L C Z x d W 9 0 O 1 N l Y 3 R p b 2 4 x L 0 1 v d m l l R m l u Y W 5 j a W F s c y 9 B d X R v U m V t b 3 Z l Z E N v b H V t b n M x L n t s Y W 5 n d W F n Z V 9 p Z C w 2 f S Z x d W 9 0 O y w m c X V v d D t T Z W N 0 a W 9 u M S 9 N b 3 Z p Z U Z p b m F u Y 2 l h b H M v Q X V 0 b 1 J l b W 9 2 Z W R D b 2 x 1 b W 5 z M S 5 7 Y n V k Z 2 V 0 L D d 9 J n F 1 b 3 Q 7 L C Z x d W 9 0 O 1 N l Y 3 R p b 2 4 x L 0 1 v d m l l R m l u Y W 5 j a W F s c y 9 B d X R v U m V t b 3 Z l Z E N v b H V t b n M x L n t y Z X Z l b n V l L D h 9 J n F 1 b 3 Q 7 L C Z x d W 9 0 O 1 N l Y 3 R p b 2 4 x L 0 1 v d m l l R m l u Y W 5 j a W F s c y 9 B d X R v U m V t b 3 Z l Z E N v b H V t b n M x L n t 1 b m l 0 L D l 9 J n F 1 b 3 Q 7 L C Z x d W 9 0 O 1 N l Y 3 R p b 2 4 x L 0 1 v d m l l R m l u Y W 5 j a W F s c y 9 B d X R v U m V t b 3 Z l Z E N v b H V t b n M x L n t j d X J y Z W 5 j e S w x M H 0 m c X V v d D s s J n F 1 b 3 Q 7 U 2 V j d G l v b j E v T W 9 2 a W V G a W 5 h b m N p Y W x z L 0 F 1 d G 9 S Z W 1 v d m V k Q 2 9 s d W 1 u c z E u e 3 V u a X R f Z m F j d G 9 y L D E x f S Z x d W 9 0 O y w m c X V v d D t T Z W N 0 a W 9 u M S 9 N b 3 Z p Z U Z p b m F u Y 2 l h b H M v Q X V 0 b 1 J l b W 9 2 Z W R D b 2 x 1 b W 5 z M S 5 7 Y n V k Z 2 V 0 I G 1 p L D E y f S Z x d W 9 0 O y w m c X V v d D t T Z W N 0 a W 9 u M S 9 N b 3 Z p Z U Z p b m F u Y 2 l h b H M v Q X V 0 b 1 J l b W 9 2 Z W R D b 2 x 1 b W 5 z M S 5 7 c m V 2 Z W 5 1 Z S B t a S w x M 3 0 m c X V v d D s s J n F 1 b 3 Q 7 U 2 V j d G l v b j E v T W 9 2 a W V G a W 5 h b m N p Y W x z L 0 F 1 d G 9 S Z W 1 v d m V k Q 2 9 s d W 1 u c z E u e 2 J 1 Z G d l d C B J T l I s M T R 9 J n F 1 b 3 Q 7 L C Z x d W 9 0 O 1 N l Y 3 R p b 2 4 x L 0 1 v d m l l R m l u Y W 5 j a W F s c y 9 B d X R v U m V t b 3 Z l Z E N v b H V t b n M x L n t y Z X Z l b n V l I E l O U i w x N X 0 m c X V v d D s s J n F 1 b 3 Q 7 U 2 V j d G l v b j E v T W 9 2 a W V G a W 5 h b m N p Y W x z L 0 F 1 d G 9 S Z W 1 v d m V k Q 2 9 s d W 1 u c z E u e 2 J 1 Z G d l d C B V U 0 Q s M T Z 9 J n F 1 b 3 Q 7 L C Z x d W 9 0 O 1 N l Y 3 R p b 2 4 x L 0 1 v d m l l R m l u Y W 5 j a W F s c y 9 B d X R v U m V t b 3 Z l Z E N v b H V t b n M x L n t y Z X Z l b n V l I F V T R C w x N 3 0 m c X V v d D s s J n F 1 b 3 Q 7 U 2 V j d G l v b j E v T W 9 2 a W V G a W 5 h b m N p Y W x z L 0 F 1 d G 9 S Z W 1 v d m V k Q 2 9 s d W 1 u c z E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U Z p b m F u Y 2 l h b H M v Q X V 0 b 1 J l b W 9 2 Z W R D b 2 x 1 b W 5 z M S 5 7 b W 9 2 a W V f a W Q s M H 0 m c X V v d D s s J n F 1 b 3 Q 7 U 2 V j d G l v b j E v T W 9 2 a W V G a W 5 h b m N p Y W x z L 0 F 1 d G 9 S Z W 1 v d m V k Q 2 9 s d W 1 u c z E u e 3 R p d G x l L D F 9 J n F 1 b 3 Q 7 L C Z x d W 9 0 O 1 N l Y 3 R p b 2 4 x L 0 1 v d m l l R m l u Y W 5 j a W F s c y 9 B d X R v U m V t b 3 Z l Z E N v b H V t b n M x L n t p b m R 1 c 3 R y e S w y f S Z x d W 9 0 O y w m c X V v d D t T Z W N 0 a W 9 u M S 9 N b 3 Z p Z U Z p b m F u Y 2 l h b H M v Q X V 0 b 1 J l b W 9 2 Z W R D b 2 x 1 b W 5 z M S 5 7 c m V s Z W F z Z V 9 5 Z W F y L D N 9 J n F 1 b 3 Q 7 L C Z x d W 9 0 O 1 N l Y 3 R p b 2 4 x L 0 1 v d m l l R m l u Y W 5 j a W F s c y 9 B d X R v U m V t b 3 Z l Z E N v b H V t b n M x L n t p b W R i X 3 J h d G l u Z y w 0 f S Z x d W 9 0 O y w m c X V v d D t T Z W N 0 a W 9 u M S 9 N b 3 Z p Z U Z p b m F u Y 2 l h b H M v Q X V 0 b 1 J l b W 9 2 Z W R D b 2 x 1 b W 5 z M S 5 7 c 3 R 1 Z G l v L D V 9 J n F 1 b 3 Q 7 L C Z x d W 9 0 O 1 N l Y 3 R p b 2 4 x L 0 1 v d m l l R m l u Y W 5 j a W F s c y 9 B d X R v U m V t b 3 Z l Z E N v b H V t b n M x L n t s Y W 5 n d W F n Z V 9 p Z C w 2 f S Z x d W 9 0 O y w m c X V v d D t T Z W N 0 a W 9 u M S 9 N b 3 Z p Z U Z p b m F u Y 2 l h b H M v Q X V 0 b 1 J l b W 9 2 Z W R D b 2 x 1 b W 5 z M S 5 7 Y n V k Z 2 V 0 L D d 9 J n F 1 b 3 Q 7 L C Z x d W 9 0 O 1 N l Y 3 R p b 2 4 x L 0 1 v d m l l R m l u Y W 5 j a W F s c y 9 B d X R v U m V t b 3 Z l Z E N v b H V t b n M x L n t y Z X Z l b n V l L D h 9 J n F 1 b 3 Q 7 L C Z x d W 9 0 O 1 N l Y 3 R p b 2 4 x L 0 1 v d m l l R m l u Y W 5 j a W F s c y 9 B d X R v U m V t b 3 Z l Z E N v b H V t b n M x L n t 1 b m l 0 L D l 9 J n F 1 b 3 Q 7 L C Z x d W 9 0 O 1 N l Y 3 R p b 2 4 x L 0 1 v d m l l R m l u Y W 5 j a W F s c y 9 B d X R v U m V t b 3 Z l Z E N v b H V t b n M x L n t j d X J y Z W 5 j e S w x M H 0 m c X V v d D s s J n F 1 b 3 Q 7 U 2 V j d G l v b j E v T W 9 2 a W V G a W 5 h b m N p Y W x z L 0 F 1 d G 9 S Z W 1 v d m V k Q 2 9 s d W 1 u c z E u e 3 V u a X R f Z m F j d G 9 y L D E x f S Z x d W 9 0 O y w m c X V v d D t T Z W N 0 a W 9 u M S 9 N b 3 Z p Z U Z p b m F u Y 2 l h b H M v Q X V 0 b 1 J l b W 9 2 Z W R D b 2 x 1 b W 5 z M S 5 7 Y n V k Z 2 V 0 I G 1 p L D E y f S Z x d W 9 0 O y w m c X V v d D t T Z W N 0 a W 9 u M S 9 N b 3 Z p Z U Z p b m F u Y 2 l h b H M v Q X V 0 b 1 J l b W 9 2 Z W R D b 2 x 1 b W 5 z M S 5 7 c m V 2 Z W 5 1 Z S B t a S w x M 3 0 m c X V v d D s s J n F 1 b 3 Q 7 U 2 V j d G l v b j E v T W 9 2 a W V G a W 5 h b m N p Y W x z L 0 F 1 d G 9 S Z W 1 v d m V k Q 2 9 s d W 1 u c z E u e 2 J 1 Z G d l d C B J T l I s M T R 9 J n F 1 b 3 Q 7 L C Z x d W 9 0 O 1 N l Y 3 R p b 2 4 x L 0 1 v d m l l R m l u Y W 5 j a W F s c y 9 B d X R v U m V t b 3 Z l Z E N v b H V t b n M x L n t y Z X Z l b n V l I E l O U i w x N X 0 m c X V v d D s s J n F 1 b 3 Q 7 U 2 V j d G l v b j E v T W 9 2 a W V G a W 5 h b m N p Y W x z L 0 F 1 d G 9 S Z W 1 v d m V k Q 2 9 s d W 1 u c z E u e 2 J 1 Z G d l d C B V U 0 Q s M T Z 9 J n F 1 b 3 Q 7 L C Z x d W 9 0 O 1 N l Y 3 R p b 2 4 x L 0 1 v d m l l R m l u Y W 5 j a W F s c y 9 B d X R v U m V t b 3 Z l Z E N v b H V t b n M x L n t y Z X Z l b n V l I F V T R C w x N 3 0 m c X V v d D s s J n F 1 b 3 Q 7 U 2 V j d G l v b j E v T W 9 2 a W V G a W 5 h b m N p Y W x z L 0 F 1 d G 9 S Z W 1 v d m V k Q 2 9 s d W 1 u c z E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V Q w N T o 1 M j o 0 M y 4 2 O T k w M T U 2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U m V s Y X R p b 2 5 z a G l w S W 5 m b y Z x d W 9 0 O z p b X X 0 i I C 8 + P E V u d H J 5 I F R 5 c G U 9 I l F 1 Z X J 5 S U Q i I F Z h b H V l P S J z N z Q w Z D Z l O D U t Y T B m Z i 0 0 Y W U y L W I w M j c t N m R l M z E 3 Z j I w N D E 2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3 R 1 Z G l v c G 5 s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s 2 S V K X d E c T Z r D 0 9 t m B 4 E Q A A A A A A I A A A A A A A N m A A D A A A A A E A A A A O R A B r n o f o 2 V H g x 5 Q O w G 7 r w A A A A A B I A A A K A A A A A Q A A A A K P w P K o O p h q F o y d y R X 6 M c 9 l A A A A D E I g x E q T N / 3 t 3 u g p G + I I t e U E Z Q J S M s 3 l q u l t a R 3 / e 1 p + K 0 X D g K 3 e d i W S 5 r b C Y q / O V t b t 4 9 l 8 l W 8 L 3 x A 4 K 4 K G h b a V M y O Y 3 U L B H D q 6 y M G M a s j B Q A A A C r + I 0 W h Q H u R u v J a Z I k D X l 1 e b w T F g = = < / D a t a M a s h u p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 p r o f i t t a r g e t < / K e y > < / D i a g r a m O b j e c t K e y > < D i a g r a m O b j e c t K e y > < K e y > M e a s u r e s \ S u m   o f   p r o f i t t a r g e t \ T a g I n f o \ F o r m u l a < / K e y > < / D i a g r a m O b j e c t K e y > < D i a g r a m O b j e c t K e y > < K e y > M e a s u r e s \ S u m   o f   p r o f i t t a r g e t \ T a g I n f o \ V a l u e 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 M e a s u r e s \ m a x   t a r g e t < / K e y > < / D i a g r a m O b j e c t K e y > < D i a g r a m O b j e c t K e y > < K e y > M e a s u r e s \ m a x   t a r g e t \ T a g I n f o \ F o r m u l a < / K e y > < / D i a g r a m O b j e c t K e y > < D i a g r a m O b j e c t K e y > < K e y > M e a s u r e s \ m a x   t a r g e t \ T a g I n f o \ V a l u e < / K e y > < / D i a g r a m O b j e c t K e y > < D i a g r a m O b j e c t K e y > < K e y > M e a s u r e s \ t a r g e t   $   m i < / K e y > < / D i a g r a m O b j e c t K e y > < D i a g r a m O b j e c t K e y > < K e y > M e a s u r e s \ t a r g e t   $   m i \ T a g I n f o \ F o r m u l a < / K e y > < / D i a g r a m O b j e c t K e y > < D i a g r a m O b j e c t K e y > < K e y > M e a s u r e s \ t a r g e t   $   m i \ T a g I n f o \ V a l u e 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D i a g r a m O b j e c t K e y > < K e y > L i n k s \ & l t ; C o l u m n s \ S u m   o f   p r o f i t t a r g e t & g t ; - & l t ; M e a s u r e s \ p r o f i t t a r g e t & g t ; < / K e y > < / D i a g r a m O b j e c t K e y > < D i a g r a m O b j e c t K e y > < K e y > L i n k s \ & l t ; C o l u m n s \ S u m   o f   p r o f i t t a r g e t & g t ; - & l t ; M e a s u r e s \ p r o f i t t a r g e t & g t ; \ C O L U M N < / K e y > < / D i a g r a m O b j e c t K e y > < D i a g r a m O b j e c t K e y > < K e y > L i n k s \ & l t ; C o l u m n s \ S u m   o f   p r o f i t t a r g e t & g t ; - & l t ; M e a s u r e s \ p r o f i t t a r g e t & g t ; \ M E A S U R E 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 p r o f i t t a r g e t 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 M e a s u r e s \ m a x 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 M e a s u r e s \ t a r g e t 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 T a b l e s \ s t u d i o p n l \ M e a s u r e s \ S u m   o f   p r o f i t t a r g e t < / K e y > < / D i a g r a m O b j e c t K e y > < D i a g r a m O b j e c t K e y > < K e y > T a b l e s \ s t u d i o p n l \ S u m   o f   p r o f i t t a r g e t \ A d d i t i o n a l   I n f o \ I m p l i c i t   M e a s u r e < / K e y > < / D i a g r a m O b j e c t K e y > < D i a g r a m O b j e c t K e y > < K e y > T a b l e s \ s t u d i o p n l \ M e a s u r e s \ m a x   t a r g e t < / K e y > < / D i a g r a m O b j e c t K e y > < D i a g r a m O b j e c t K e y > < K e y > T a b l e s \ s t u d i o p n l \ M e a s u r e s \ t a r g e t   $   m i 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 T a b l e s \ s t u d i o p n l \ M e a s u r e s \ S u m   o f  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 T a b l e s \ s t u d i o p n l \ S u m   o f   p r o f i t t a r g e t \ A d d i t i o n a l 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 T a b l e s \ s t u d i o p n l \ M e a s u r e s \ m a x 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 T a b l e s \ s t u d i o p n l \ M e a s u r e s \ t a r g e t 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 4 3 8 . 9 0 3 8 1 0 5 6 7 6 6 5 7 4 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> < i t e m > < k e y > < s t r i n g > s t u d i o < / s t r i n g > < / k e y > < v a l u e > < F i l t e r E x p r e s s i o n   x s i : n i l = " t r u e "   / > < / v a l u e > < / i t e m > < / C o l u m n F i l t e r > < S e l e c t i o n F i l t e r > < i t e m > < k e y > < s t r i n g > s t u d i o < / s t r i n g > < / k e y > < v a l u e > < S e l e c t i o n F i l t e r > < S e l e c t i o n T y p e > S e l e c t < / S e l e c t i o n T y p e > < I t e m s > < a n y T y p e   x s i : t y p e = " x s d : s t r i n g " > M a r v e l   S t u d i o s < / a n y T y p e > < / I t e m s > < / S e l e c t i o n F i l t e r > < / v a l u e > < / i t e m > < / S e l e c t i o n F i l t e r > < F i l t e r P a r a m e t e r s > < i t e m > < k e y > < s t r i n g > s t u d i o 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9A65243-DC9B-4B28-81EB-7DC1DF44049F}">
  <ds:schemaRefs/>
</ds:datastoreItem>
</file>

<file path=customXml/itemProps10.xml><?xml version="1.0" encoding="utf-8"?>
<ds:datastoreItem xmlns:ds="http://schemas.openxmlformats.org/officeDocument/2006/customXml" ds:itemID="{EC0054AF-7251-46B6-B336-B8A9BD41925A}">
  <ds:schemaRefs/>
</ds:datastoreItem>
</file>

<file path=customXml/itemProps11.xml><?xml version="1.0" encoding="utf-8"?>
<ds:datastoreItem xmlns:ds="http://schemas.openxmlformats.org/officeDocument/2006/customXml" ds:itemID="{2D389812-47F3-4569-A714-32DCFD48093F}">
  <ds:schemaRefs/>
</ds:datastoreItem>
</file>

<file path=customXml/itemProps1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3030092C-EB65-4967-80A7-20858FA8AC5D}">
  <ds:schemaRefs/>
</ds:datastoreItem>
</file>

<file path=customXml/itemProps14.xml><?xml version="1.0" encoding="utf-8"?>
<ds:datastoreItem xmlns:ds="http://schemas.openxmlformats.org/officeDocument/2006/customXml" ds:itemID="{44E768FA-374E-4CBE-A1C3-5D6462A68D0A}">
  <ds:schemaRefs/>
</ds:datastoreItem>
</file>

<file path=customXml/itemProps15.xml><?xml version="1.0" encoding="utf-8"?>
<ds:datastoreItem xmlns:ds="http://schemas.openxmlformats.org/officeDocument/2006/customXml" ds:itemID="{754CFD15-C1B5-443D-9B1E-D55B90C25793}">
  <ds:schemaRefs/>
</ds:datastoreItem>
</file>

<file path=customXml/itemProps16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7.xml><?xml version="1.0" encoding="utf-8"?>
<ds:datastoreItem xmlns:ds="http://schemas.openxmlformats.org/officeDocument/2006/customXml" ds:itemID="{BD41CDB6-C5FC-48D7-85C0-8D13F60F5DCA}">
  <ds:schemaRefs/>
</ds:datastoreItem>
</file>

<file path=customXml/itemProps18.xml><?xml version="1.0" encoding="utf-8"?>
<ds:datastoreItem xmlns:ds="http://schemas.openxmlformats.org/officeDocument/2006/customXml" ds:itemID="{B97EAF18-D5C0-4529-9452-7556C3CA8154}">
  <ds:schemaRefs/>
</ds:datastoreItem>
</file>

<file path=customXml/itemProps19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44A5B885-C33E-48D9-99B5-8D264DE41763}">
  <ds:schemaRefs/>
</ds:datastoreItem>
</file>

<file path=customXml/itemProps20.xml><?xml version="1.0" encoding="utf-8"?>
<ds:datastoreItem xmlns:ds="http://schemas.openxmlformats.org/officeDocument/2006/customXml" ds:itemID="{E09EDE53-5154-46D8-B0A8-ECCD60CE9378}">
  <ds:schemaRefs/>
</ds:datastoreItem>
</file>

<file path=customXml/itemProps21.xml><?xml version="1.0" encoding="utf-8"?>
<ds:datastoreItem xmlns:ds="http://schemas.openxmlformats.org/officeDocument/2006/customXml" ds:itemID="{2973FDAE-E064-42A7-B749-D8BE8D4B6AD7}">
  <ds:schemaRefs/>
</ds:datastoreItem>
</file>

<file path=customXml/itemProps22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362C322-B509-4E2D-B417-D6E49642334C}">
  <ds:schemaRefs/>
</ds:datastoreItem>
</file>

<file path=customXml/itemProps4.xml><?xml version="1.0" encoding="utf-8"?>
<ds:datastoreItem xmlns:ds="http://schemas.openxmlformats.org/officeDocument/2006/customXml" ds:itemID="{15B42113-43BD-4B0B-A952-A6BE824175D6}">
  <ds:schemaRefs/>
</ds:datastoreItem>
</file>

<file path=customXml/itemProps5.xml><?xml version="1.0" encoding="utf-8"?>
<ds:datastoreItem xmlns:ds="http://schemas.openxmlformats.org/officeDocument/2006/customXml" ds:itemID="{EF515966-4A54-475F-812C-691CFF948B86}">
  <ds:schemaRefs/>
</ds:datastoreItem>
</file>

<file path=customXml/itemProps6.xml><?xml version="1.0" encoding="utf-8"?>
<ds:datastoreItem xmlns:ds="http://schemas.openxmlformats.org/officeDocument/2006/customXml" ds:itemID="{06A731B8-575C-46C1-BD2B-B4098A4C8BF5}">
  <ds:schemaRefs/>
</ds:datastoreItem>
</file>

<file path=customXml/itemProps7.xml><?xml version="1.0" encoding="utf-8"?>
<ds:datastoreItem xmlns:ds="http://schemas.openxmlformats.org/officeDocument/2006/customXml" ds:itemID="{BA26C5DF-47D9-4C8B-BACF-8F37C10D427D}">
  <ds:schemaRefs/>
</ds:datastoreItem>
</file>

<file path=customXml/itemProps8.xml><?xml version="1.0" encoding="utf-8"?>
<ds:datastoreItem xmlns:ds="http://schemas.openxmlformats.org/officeDocument/2006/customXml" ds:itemID="{8797E1A7-6BA1-4B47-853F-C3906BE298AB}">
  <ds:schemaRefs/>
</ds:datastoreItem>
</file>

<file path=customXml/itemProps9.xml><?xml version="1.0" encoding="utf-8"?>
<ds:datastoreItem xmlns:ds="http://schemas.openxmlformats.org/officeDocument/2006/customXml" ds:itemID="{6CBCE8C0-0321-4D7B-A700-66F960EC863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Studios P&amp;L</vt:lpstr>
      <vt:lpstr>target</vt:lpstr>
      <vt:lpstr>MovieFinancials (2)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Suraj Patil</cp:lastModifiedBy>
  <dcterms:created xsi:type="dcterms:W3CDTF">2015-06-05T18:17:20Z</dcterms:created>
  <dcterms:modified xsi:type="dcterms:W3CDTF">2024-06-05T05:52:49Z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