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toType@Depthfirst\ERP\Prototype_erp_60\"/>
    </mc:Choice>
  </mc:AlternateContent>
  <bookViews>
    <workbookView xWindow="0" yWindow="0" windowWidth="15330" windowHeight="6060" tabRatio="854" firstSheet="31" activeTab="36"/>
  </bookViews>
  <sheets>
    <sheet name="Sheet1" sheetId="20" r:id="rId1"/>
    <sheet name="ERPR001" sheetId="1" r:id="rId2"/>
    <sheet name="ERPR002 ชื้อ" sheetId="2" r:id="rId3"/>
    <sheet name="ERPR003_1" sheetId="5" r:id="rId4"/>
    <sheet name="ERPR003_2" sheetId="6" r:id="rId5"/>
    <sheet name="ERPR004" sheetId="7" r:id="rId6"/>
    <sheet name="ERPR004_2" sheetId="22" r:id="rId7"/>
    <sheet name="ERPR005" sheetId="8" r:id="rId8"/>
    <sheet name="ERPR006" sheetId="9" r:id="rId9"/>
    <sheet name="ERPR006_mont" sheetId="23" r:id="rId10"/>
    <sheet name="ERPR007" sheetId="11" r:id="rId11"/>
    <sheet name="ERPR008" sheetId="10" r:id="rId12"/>
    <sheet name="ERPR010 (2)" sheetId="19" r:id="rId13"/>
    <sheet name="ERPR010" sheetId="12" r:id="rId14"/>
    <sheet name="ERPR011" sheetId="17" r:id="rId15"/>
    <sheet name="ERPR012" sheetId="18" r:id="rId16"/>
    <sheet name="ERPR013" sheetId="21" r:id="rId17"/>
    <sheet name="ERPR014" sheetId="24" r:id="rId18"/>
    <sheet name="ERPR015" sheetId="25" r:id="rId19"/>
    <sheet name="ERPR016" sheetId="26" r:id="rId20"/>
    <sheet name="ERPR017" sheetId="27" r:id="rId21"/>
    <sheet name="ERPR017 (2)" sheetId="31" r:id="rId22"/>
    <sheet name="ERPR018" sheetId="28" r:id="rId23"/>
    <sheet name="ERPR019" sheetId="29" r:id="rId24"/>
    <sheet name="ERPR020" sheetId="30" r:id="rId25"/>
    <sheet name="ERPR021 (2)" sheetId="38" r:id="rId26"/>
    <sheet name="ERPR021" sheetId="32" r:id="rId27"/>
    <sheet name="ERPR022" sheetId="33" r:id="rId28"/>
    <sheet name="ERPR023" sheetId="35" r:id="rId29"/>
    <sheet name="ERPR024" sheetId="37" r:id="rId30"/>
    <sheet name="ERPR025" sheetId="39" r:id="rId31"/>
    <sheet name="ERPR026" sheetId="40" r:id="rId32"/>
    <sheet name="ERPR027" sheetId="41" r:id="rId33"/>
    <sheet name="ERPR028" sheetId="43" r:id="rId34"/>
    <sheet name="ERPR029" sheetId="42" r:id="rId35"/>
    <sheet name="ERPR030" sheetId="44" r:id="rId36"/>
    <sheet name="ERPR031" sheetId="45" r:id="rId37"/>
    <sheet name="ERPR032" sheetId="46" r:id="rId38"/>
    <sheet name="ERPR033" sheetId="47" r:id="rId39"/>
    <sheet name="ERPR034" sheetId="48" r:id="rId40"/>
  </sheets>
  <definedNames>
    <definedName name="_xlnm.Print_Titles" localSheetId="1">ERPR001!$1:$4</definedName>
    <definedName name="_xlnm.Print_Titles" localSheetId="2">'ERPR002 ชื้อ'!$1:$4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0" l="1"/>
  <c r="E10" i="40"/>
  <c r="K5" i="35" l="1"/>
  <c r="I5" i="33"/>
  <c r="J12" i="38"/>
  <c r="K12" i="38"/>
  <c r="H14" i="32"/>
  <c r="I5" i="32"/>
  <c r="I14" i="32" s="1"/>
  <c r="K7" i="31" l="1"/>
  <c r="F7" i="27"/>
  <c r="E7" i="27"/>
  <c r="C7" i="27"/>
  <c r="K7" i="27"/>
  <c r="H13" i="26" l="1"/>
  <c r="H12" i="26"/>
  <c r="H11" i="26"/>
  <c r="C12" i="25"/>
  <c r="D12" i="25"/>
  <c r="E12" i="25"/>
  <c r="F12" i="25"/>
  <c r="G12" i="25"/>
  <c r="H12" i="25"/>
  <c r="B12" i="25"/>
  <c r="H8" i="25"/>
  <c r="H7" i="25"/>
  <c r="H6" i="25"/>
  <c r="J22" i="23" l="1"/>
  <c r="I22" i="23"/>
  <c r="H22" i="23"/>
  <c r="G22" i="23"/>
  <c r="F22" i="23"/>
  <c r="E22" i="23"/>
  <c r="G6" i="10" l="1"/>
  <c r="E13" i="10"/>
  <c r="C13" i="10"/>
</calcChain>
</file>

<file path=xl/comments1.xml><?xml version="1.0" encoding="utf-8"?>
<comments xmlns="http://schemas.openxmlformats.org/spreadsheetml/2006/main">
  <authors>
    <author>suraphol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suraphol: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suraphol: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<sst xmlns="http://schemas.openxmlformats.org/spreadsheetml/2006/main" count="1080" uniqueCount="566">
  <si>
    <t>ที่</t>
  </si>
  <si>
    <t>เลขที่อนุมัติ</t>
  </si>
  <si>
    <t>เลขที่</t>
  </si>
  <si>
    <t>ลงวันที่</t>
  </si>
  <si>
    <t>สังกัด</t>
  </si>
  <si>
    <t>เช่าบ้าน</t>
  </si>
  <si>
    <t>เงินกู้</t>
  </si>
  <si>
    <t>ผ่อนชำระ</t>
  </si>
  <si>
    <t>หมายเหตุ</t>
  </si>
  <si>
    <t>ลำดับ</t>
  </si>
  <si>
    <t>ชื่อ-สกุล</t>
  </si>
  <si>
    <t>ตำแหน่ง</t>
  </si>
  <si>
    <t>ระดับ</t>
  </si>
  <si>
    <t>สำนัก/กอง</t>
  </si>
  <si>
    <t>เลขที่บัญชี</t>
  </si>
  <si>
    <t>ค่าผ่อนชำระ</t>
  </si>
  <si>
    <t>ระยะเวลาตามสัญญา</t>
  </si>
  <si>
    <t>เงินเดือน</t>
  </si>
  <si>
    <t>สิทธิ</t>
  </si>
  <si>
    <t>รายเดือน</t>
  </si>
  <si>
    <t>เบิกเดือน</t>
  </si>
  <si>
    <t>ฐานข้อมูลการเบิกค่าผ่อนชำระเงินกู้เพื่อชำระราคาบ้าน</t>
  </si>
  <si>
    <t>เงินเดือนตั้งจ่าย</t>
  </si>
  <si>
    <t>เลขประจำตัวประชาชน</t>
  </si>
  <si>
    <t>อัตราเงินเดือน</t>
  </si>
  <si>
    <t>เลขที่บัญชีธนาคาร</t>
  </si>
  <si>
    <t>กรณีซื้อบ้าน/ บ้านพร้อมที่ดิน</t>
  </si>
  <si>
    <t>กรณีจ้างปลูกสร้างบ้าน</t>
  </si>
  <si>
    <t xml:space="preserve">
เลขที่/วดป. สัญญาจำนอง</t>
  </si>
  <si>
    <t>รายละเอียดของสัญญาเงินกู้</t>
  </si>
  <si>
    <t>อัตรา
ค่าผ่อนชำระ</t>
  </si>
  <si>
    <t>วดป.
ที่ย้าย
ชื่อ
เข้าทะเบียนบ้าน</t>
  </si>
  <si>
    <t>วดป.ที่เข้าอยู่อาศัย</t>
  </si>
  <si>
    <t>เบิกจากสังกัดสุดท้ายถึง</t>
  </si>
  <si>
    <t>วดป.
ที่จดทะเบียน
สมรส</t>
  </si>
  <si>
    <t>ขอเบิก
ตั้งแต่</t>
  </si>
  <si>
    <t>วดป.ที่อนุมัติ</t>
  </si>
  <si>
    <t>วดป.สัญญาซื้อขายบ้าน/ที่ดิน</t>
  </si>
  <si>
    <t>ชื่อผู้ขาย</t>
  </si>
  <si>
    <t>เลขที่โฉนด/ที่ตั้ง</t>
  </si>
  <si>
    <t>ที่อยู่</t>
  </si>
  <si>
    <t>จำนวน
เงิน</t>
  </si>
  <si>
    <t>เลขที่/วดป.
ใบอนุมัติก่อสร้าง</t>
  </si>
  <si>
    <t>เลขที่/วดป.สัญญาจ้าง</t>
  </si>
  <si>
    <t>ผู้ว่าจ้าง</t>
  </si>
  <si>
    <t>ผู้รับจ้าง</t>
  </si>
  <si>
    <t>วันเริ่มต้น</t>
  </si>
  <si>
    <t>วันสิ้นสุด</t>
  </si>
  <si>
    <t>ราคาจ้างก่อสร้าง</t>
  </si>
  <si>
    <t>ธนาคาร</t>
  </si>
  <si>
    <t>วดป.ของสัญญา</t>
  </si>
  <si>
    <t>เลขที่สัญญา</t>
  </si>
  <si>
    <t>ระยะ</t>
  </si>
  <si>
    <t>เริ่มต้น</t>
  </si>
  <si>
    <t>สิ้นสุด</t>
  </si>
  <si>
    <t>ผู้กู้ร่วม</t>
  </si>
  <si>
    <t>ความ
สัมพันธ์</t>
  </si>
  <si>
    <t>จำนวนเงินกู้ตามสัญญา</t>
  </si>
  <si>
    <t>จำนวนเงินที่มีสิทธิเบิก</t>
  </si>
  <si>
    <t>ตามสัญญา</t>
  </si>
  <si>
    <t>เลขประจำตัวประชาชน____________________________</t>
  </si>
  <si>
    <t>ชื่อ-สกุล______________________________________</t>
  </si>
  <si>
    <t>เลขที่บัญชีธนาคาร_______________________________</t>
  </si>
  <si>
    <t>ตำแหน่ง___________________</t>
  </si>
  <si>
    <t>ระดับ____________</t>
  </si>
  <si>
    <t>สำนัก/กอง____________________________________</t>
  </si>
  <si>
    <t>อัตราเงินเดือน_______________</t>
  </si>
  <si>
    <t>เลขที่บัญชีธนาคาร______________________</t>
  </si>
  <si>
    <t>สิทธิเบิก____________________</t>
  </si>
  <si>
    <t>เลขที่อนุมัติ__________________</t>
  </si>
  <si>
    <t>วดป.ที่อนุมัติ__________________________</t>
  </si>
  <si>
    <t>วดป.สัญญาซื้อขายบ้าน/ที่ดิน___________________________________________</t>
  </si>
  <si>
    <t>ชื่อผู้ขาย_________________________________________________________</t>
  </si>
  <si>
    <t>เลขที่โฉนด/ที่ตั้ง___________________________________________________</t>
  </si>
  <si>
    <t>ที่อยู่_______________________________________________________________________________________</t>
  </si>
  <si>
    <t>จำนวนเงิน</t>
  </si>
  <si>
    <t>จำนวนเงิน____________________________</t>
  </si>
  <si>
    <t>บาท</t>
  </si>
  <si>
    <t xml:space="preserve">กรณีซื้อบ้าน/ บ้านพร้อมที่ดิน </t>
  </si>
  <si>
    <t>เลขที่/วดป. ใบอนุมัติก่อสร้าง</t>
  </si>
  <si>
    <t>วันเริ่มต้น_____________________________</t>
  </si>
  <si>
    <t>วันสิ้นสุด_____________________________</t>
  </si>
  <si>
    <t>ราคาจ้างก่อสร้าง________________________</t>
  </si>
  <si>
    <t>เลขที่/วดป. สัญญาจำนอง___________________________</t>
  </si>
  <si>
    <t>ธนาคาร_______________________________________</t>
  </si>
  <si>
    <t>วดป.ของสัญญา_________________________________</t>
  </si>
  <si>
    <t>เลขที่สัญญา____________________________________</t>
  </si>
  <si>
    <t>ระยะ_____________</t>
  </si>
  <si>
    <t>เริ่มต้น_____________________</t>
  </si>
  <si>
    <t>สิ้นสุด______________________</t>
  </si>
  <si>
    <t>ผู้กู้ร่วม_______________________________________</t>
  </si>
  <si>
    <t>ความสัมพันธ์_________________</t>
  </si>
  <si>
    <t>จำนวนเงินกู้ตามสัญญา___________________</t>
  </si>
  <si>
    <t>จำนวนเงินที่มีสิทธิเบิก____________________</t>
  </si>
  <si>
    <t>ตามสิทธิ____________________</t>
  </si>
  <si>
    <t>อัตราค่าผ่อนชำระ ตามสัญญา________________________</t>
  </si>
  <si>
    <t>วดป.</t>
  </si>
  <si>
    <t>วดป.ที่ย้ายชื่อเข้าทะเบียนบ้าน______________</t>
  </si>
  <si>
    <t>วดป.ที่เข้าอยู่อาศัย_____________</t>
  </si>
  <si>
    <t>เบิกจากสังกัดสุดท้ายถึง____________________________</t>
  </si>
  <si>
    <t>วดป.ที่จดทะเบียนสมรส___________________</t>
  </si>
  <si>
    <t>ขอเบิกตั้งแต่____________________________________</t>
  </si>
  <si>
    <t>เงินเดือน
ตั้งจ่าย</t>
  </si>
  <si>
    <t>รายละเอียดบ้านเช่า</t>
  </si>
  <si>
    <t>วดป. 
ที่ทำสัญญา</t>
  </si>
  <si>
    <t>ระยะเวลาการเช่า</t>
  </si>
  <si>
    <t>อัตราค่าเช่า</t>
  </si>
  <si>
    <t>ขอเบิกตั้งแต่</t>
  </si>
  <si>
    <t>ชื่อเจ้าของบ้านเช่า</t>
  </si>
  <si>
    <t>ที่อยู่ผู้ให้เช่า</t>
  </si>
  <si>
    <t>ที่อยู่บ้านเช่า</t>
  </si>
  <si>
    <t>เอกสารแสดงกรรมสิทธิ์</t>
  </si>
  <si>
    <t>ระยะเวลา (ปี)</t>
  </si>
  <si>
    <t>สรุปยอดการเบิกเงินค่าเช่าบ้าน</t>
  </si>
  <si>
    <t>เดือน</t>
  </si>
  <si>
    <t>ราย</t>
  </si>
  <si>
    <t>รายย่อย</t>
  </si>
  <si>
    <t>รวมเป็นเงิน</t>
  </si>
  <si>
    <t>ประจำเดือน</t>
  </si>
  <si>
    <t>สำนัก / กอง</t>
  </si>
  <si>
    <t>กจ.</t>
  </si>
  <si>
    <t>กค.</t>
  </si>
  <si>
    <t>ตบ.</t>
  </si>
  <si>
    <t>ศส.</t>
  </si>
  <si>
    <t>สน.บถ.</t>
  </si>
  <si>
    <t>กพร.</t>
  </si>
  <si>
    <t>กตภ.</t>
  </si>
  <si>
    <t>รวม</t>
  </si>
  <si>
    <t>ย่อย</t>
  </si>
  <si>
    <t>รวมทั้งสิ้น</t>
  </si>
  <si>
    <t>วันเดือนปี</t>
  </si>
  <si>
    <t>รายการ</t>
  </si>
  <si>
    <t>รับ</t>
  </si>
  <si>
    <t>จ่าย</t>
  </si>
  <si>
    <t>คงเหลือ</t>
  </si>
  <si>
    <t>รายละเอียดการเบิกค่าเช่าบ้านข้าราชการ</t>
  </si>
  <si>
    <t>ลำดับที่</t>
  </si>
  <si>
    <t>ศูนย์ต้นทุน</t>
  </si>
  <si>
    <t>จำนวน (ราย)</t>
  </si>
  <si>
    <t>กพส.</t>
  </si>
  <si>
    <t>กยผ.</t>
  </si>
  <si>
    <t>ศปท.สถ.</t>
  </si>
  <si>
    <t>กศ.</t>
  </si>
  <si>
    <t>กปต.</t>
  </si>
  <si>
    <t>กม.</t>
  </si>
  <si>
    <t>สบ.พถ.</t>
  </si>
  <si>
    <t>สน.คท.</t>
  </si>
  <si>
    <t xml:space="preserve">จำนวนเงิน (บาท) </t>
  </si>
  <si>
    <t>รายการยืม</t>
  </si>
  <si>
    <t>วันที่ยืม</t>
  </si>
  <si>
    <t>ผู้ยืม</t>
  </si>
  <si>
    <t>ยืมเพื่อใช้ราชการ</t>
  </si>
  <si>
    <t>เลขที่ผู้ยืม</t>
  </si>
  <si>
    <t>รายละเอียดการยืม</t>
  </si>
  <si>
    <t>ลงนาม</t>
  </si>
  <si>
    <t>ผู้รับเงินยืม</t>
  </si>
  <si>
    <t>เงินสด</t>
  </si>
  <si>
    <t>หลักฐาน</t>
  </si>
  <si>
    <t>คงค้างเป็น</t>
  </si>
  <si>
    <t>ผู้ส่งใช้เงินยืม</t>
  </si>
  <si>
    <t>ลูกหนี้เงินยืม เงินทดรองราชการ, เงินงบประมาณ, เงินนอกงบประมาณ</t>
  </si>
  <si>
    <t>หน้าบัญชี</t>
  </si>
  <si>
    <t>วันครบกำหนด</t>
  </si>
  <si>
    <t>วันที่</t>
  </si>
  <si>
    <t>(                      )</t>
  </si>
  <si>
    <t>จ่าย รายย่อย กุมภาพันธ์ 2560</t>
  </si>
  <si>
    <t>ทะเบียนคุมเลขอนุมัติการเบิกเงินค่าเช่าบ้าน/ค่าผ่อนชำระเงินกู้เพื่อชำระราคาบ้าน</t>
  </si>
  <si>
    <t>ชื่อ - สกุล</t>
  </si>
  <si>
    <t>ไม่ต้องดึงมา</t>
  </si>
  <si>
    <t>/</t>
  </si>
  <si>
    <t>อัตราเงินเดือนตั้งจ่าย</t>
  </si>
  <si>
    <t>ค่าเช่า/</t>
  </si>
  <si>
    <t>สำนัก/กอง หรือ สถจ.</t>
  </si>
  <si>
    <t>สิทธิเบิกได้</t>
  </si>
  <si>
    <t>สิทธิตามระเบียบ</t>
  </si>
  <si>
    <t xml:space="preserve">
สิทธิตามระเบียบ</t>
  </si>
  <si>
    <t>มอบอำนาจ/ผู้มีอำนาจลงนาม</t>
  </si>
  <si>
    <t>ฐานข้อมูลการเบิกค่าเช่าบ้าน (กรณีเช่าบ้าน)</t>
  </si>
  <si>
    <t>ชื่อซ่ำ เป็น 1</t>
  </si>
  <si>
    <t>ประเภทการจ่าย</t>
  </si>
  <si>
    <t>เดินทาง  ต่างจังหวัด</t>
  </si>
  <si>
    <t>เลขสัญญายืมเงิน</t>
  </si>
  <si>
    <t>ผู้ยืมเงิน</t>
  </si>
  <si>
    <t>จำนวนเงินยืม</t>
  </si>
  <si>
    <t>วันที่อนุมัติเงินยืม</t>
  </si>
  <si>
    <t>กกกกกกกกกกก
กกกกกก</t>
  </si>
  <si>
    <t>รายการส่งใช้เงินยืม</t>
  </si>
  <si>
    <t>เลขที่ GF</t>
  </si>
  <si>
    <t>รหัสหลักสูตร</t>
  </si>
  <si>
    <t>รายละเอียดการจ่าย</t>
  </si>
  <si>
    <t>เมนูรายงาน</t>
  </si>
  <si>
    <t>ERPR001 รายงานทะเบียนคุมเลขอนุมัติ</t>
  </si>
  <si>
    <t>ERPR004 รายงานฐานข้อมูลการเบิกค่าเช่าบ้าน</t>
  </si>
  <si>
    <t>ERPR005 รายงานสรุปยอดการเบิกค่าเช่าบ้าน</t>
  </si>
  <si>
    <t>ERPR006 รายงานรายการเบิกค่าเช่าบ้านประจำปีงบประมาณ</t>
  </si>
  <si>
    <t>ERPR007 รายงานรายละเอียดการเบิกค่าเช่าบ้านข้าราชการ</t>
  </si>
  <si>
    <t>ERPR008 รายงานทะเบียนคุมงบประมาณ</t>
  </si>
  <si>
    <t>ระบบค่าเช่า และผ่อนชำระ</t>
  </si>
  <si>
    <t>ระบบเงินยืม เงินนอก เงินทดลอง เงินยืมโครงการ</t>
  </si>
  <si>
    <t>ERPR002 รายงานการเบิกค่าเช่าบ้านรายเดือน/ย่อย แบบ ผ่อนชำระ</t>
  </si>
  <si>
    <t>ERPR002 รายงานการเบิกค่าเช่าบ้านรายเดือน/ย่อย แบบ เช่า</t>
  </si>
  <si>
    <t>ERPR003 รายงานฐานข้อมูลการเบิกค่าผ่อนชะระเงินกู้เพื่อชำระราคาบ้าน แบบทั้งหมด</t>
  </si>
  <si>
    <t>ERPR003 รายงานฐานข้อมูลการเบิกค่าผ่อนชะระเงินกู้เพื่อชำระราคาบ้าน แบบรายบุคล</t>
  </si>
  <si>
    <t>Sheet1!A1</t>
  </si>
  <si>
    <t>วันที่ขอเบิก</t>
  </si>
  <si>
    <t>ประเภทเอกสาร</t>
  </si>
  <si>
    <t>เลขที่เอกสาร
ขอเบิก</t>
  </si>
  <si>
    <t>จำนวนเงินที่ 
ขอเบิก</t>
  </si>
  <si>
    <t>เลขที่ 
สัญญายืม</t>
  </si>
  <si>
    <t>หมายเหตุ:**ผอ.กค. ให้ส่ง สตง. ตรวจสอบ</t>
  </si>
  <si>
    <t>ลงชื่อ.............................................ผู้ส่ง</t>
  </si>
  <si>
    <t>(                                            )</t>
  </si>
  <si>
    <t>ลงชื่อ.............................................ผู้รับ</t>
  </si>
  <si>
    <t>ERPR010 รายงานลูกหนี้เงินยืม</t>
  </si>
  <si>
    <t>ERPR011 รายงานลูกหนี้คงค้าง</t>
  </si>
  <si>
    <t>ERPR012 รายงานทะเบียนลูกหนี้เงินยืม</t>
  </si>
  <si>
    <t>ERPR013 รายงานการส่งลูกหนี้เงินยืมราชการ</t>
  </si>
  <si>
    <t>ฐานข้อมูลการเบิกค่าค่าเช่าบ้าน</t>
  </si>
  <si>
    <t>วดป. ที่ทำสัญญา</t>
  </si>
  <si>
    <t>สถ.</t>
  </si>
  <si>
    <r>
      <t xml:space="preserve">ประจำปีงบประมาณ </t>
    </r>
    <r>
      <rPr>
        <b/>
        <sz val="14"/>
        <color rgb="FFFF0000"/>
        <rFont val="TH SarabunPSK"/>
        <family val="2"/>
      </rPr>
      <t>2560</t>
    </r>
  </si>
  <si>
    <r>
      <rPr>
        <b/>
        <sz val="14"/>
        <color rgb="FFFF0000"/>
        <rFont val="TH SarabunPSK"/>
        <family val="2"/>
      </rPr>
      <t>รายเดือน</t>
    </r>
    <r>
      <rPr>
        <b/>
        <sz val="14"/>
        <color theme="1"/>
        <rFont val="TH SarabunPSK"/>
        <family val="2"/>
      </rPr>
      <t xml:space="preserve"> หรือ </t>
    </r>
    <r>
      <rPr>
        <b/>
        <sz val="14"/>
        <color rgb="FFFF0000"/>
        <rFont val="TH SarabunPSK"/>
        <family val="2"/>
      </rPr>
      <t>รายย่อย</t>
    </r>
    <r>
      <rPr>
        <b/>
        <sz val="14"/>
        <color theme="1"/>
        <rFont val="TH SarabunPSK"/>
        <family val="2"/>
      </rPr>
      <t xml:space="preserve"> ประจำเดือน </t>
    </r>
    <r>
      <rPr>
        <b/>
        <sz val="14"/>
        <color rgb="FFFF0000"/>
        <rFont val="TH SarabunPSK"/>
        <family val="2"/>
      </rPr>
      <t>ตุลาคม 2559</t>
    </r>
  </si>
  <si>
    <t>สล.สถ.</t>
  </si>
  <si>
    <r>
      <t xml:space="preserve">รายการเบิกค่าเช่าบ้านประจำ ปีงบประมาณ </t>
    </r>
    <r>
      <rPr>
        <b/>
        <sz val="14"/>
        <color rgb="FFFF0000"/>
        <rFont val="TH SarabunPSK"/>
        <family val="2"/>
      </rPr>
      <t>2560</t>
    </r>
  </si>
  <si>
    <t>รวมทั้งสิน</t>
  </si>
  <si>
    <r>
      <t>รายการเบิกค่าเช่าบ้านประจำ ปีงบประมาณ</t>
    </r>
    <r>
      <rPr>
        <sz val="14"/>
        <color rgb="FFFF0000"/>
        <rFont val="TH SarabunPSK"/>
        <family val="2"/>
      </rPr>
      <t xml:space="preserve"> 2560</t>
    </r>
  </si>
  <si>
    <r>
      <t>ประจำเดือน</t>
    </r>
    <r>
      <rPr>
        <sz val="14"/>
        <color rgb="FFFF0000"/>
        <rFont val="TH SarabunPSK"/>
        <family val="2"/>
      </rPr>
      <t xml:space="preserve"> ตุลาคม 2559</t>
    </r>
  </si>
  <si>
    <r>
      <t xml:space="preserve">ทะเบียนคุมงบประมาณ </t>
    </r>
    <r>
      <rPr>
        <b/>
        <sz val="14"/>
        <color rgb="FFFF0000"/>
        <rFont val="TH SarabunPSK"/>
        <family val="2"/>
      </rPr>
      <t>2560</t>
    </r>
  </si>
  <si>
    <t>1/60</t>
  </si>
  <si>
    <t>2/60</t>
  </si>
  <si>
    <t>xxxxx xxxxxx</t>
  </si>
  <si>
    <t>rrrrr ddddd</t>
  </si>
  <si>
    <t>x,xxx.xx</t>
  </si>
  <si>
    <t>xx,xxx.xx</t>
  </si>
  <si>
    <t>เงินสด เช็ค โอน</t>
  </si>
  <si>
    <t xml:space="preserve">เลขที่เช็ค หรือ ธนาคาร
</t>
  </si>
  <si>
    <t>วันที่เช็ค หรือ เลขที่บัญชีธนาคาร</t>
  </si>
  <si>
    <r>
      <t xml:space="preserve">ปีงบประมาณ </t>
    </r>
    <r>
      <rPr>
        <b/>
        <sz val="14"/>
        <color rgb="FFFF0000"/>
        <rFont val="TH SarabunPSK"/>
        <family val="2"/>
      </rPr>
      <t>2560</t>
    </r>
  </si>
  <si>
    <r>
      <t>ลูกหนี้เงินยืม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</si>
  <si>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t>เลขที่ GFMIS หรือ รหัสหลักสูตร</t>
  </si>
  <si>
    <r>
      <t>ลูกหนี้คงค้าง  เ</t>
    </r>
    <r>
      <rPr>
        <b/>
        <sz val="14"/>
        <color rgb="FFFF0000"/>
        <rFont val="TH SarabunPSK"/>
        <family val="2"/>
      </rPr>
      <t>งินทดรองราชการ, เงินงบประมาณ, เงินนอกงบประมาณ, เงินนอกงบประมาณ (ลงทะเบียน)</t>
    </r>
  </si>
  <si>
    <r>
      <t xml:space="preserve">ทะเบียนลูกหนี้เงินยืม   </t>
    </r>
    <r>
      <rPr>
        <b/>
        <sz val="14"/>
        <color rgb="FFFF0000"/>
        <rFont val="TH SarabunPSK"/>
        <family val="2"/>
      </rPr>
      <t>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</si>
  <si>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รายงานการส่งใบสำคัญลูกหนี้เงินยืมราชการ 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</si>
  <si>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รายละเอียดการเบิกค่าเช่าบ้าน </t>
    </r>
    <r>
      <rPr>
        <b/>
        <sz val="12"/>
        <color rgb="FFFF0000"/>
        <rFont val="TH SarabunPSK"/>
        <family val="2"/>
      </rPr>
      <t>รายเดือน รายย่อย</t>
    </r>
    <r>
      <rPr>
        <b/>
        <sz val="12"/>
        <color theme="1"/>
        <rFont val="TH SarabunPSK"/>
        <family val="2"/>
      </rPr>
      <t xml:space="preserve"> ประจำเดือน </t>
    </r>
    <r>
      <rPr>
        <b/>
        <sz val="12"/>
        <color rgb="FFFF0000"/>
        <rFont val="TH SarabunPSK"/>
        <family val="2"/>
      </rPr>
      <t>ตุลาคม 2559</t>
    </r>
  </si>
  <si>
    <r>
      <t xml:space="preserve">สำนัก/กอง หรือ สถจ. </t>
    </r>
    <r>
      <rPr>
        <b/>
        <sz val="12"/>
        <color rgb="FFFF0000"/>
        <rFont val="TH SarabunPSK"/>
        <family val="2"/>
      </rPr>
      <t>*อัตราเงินเดือนตั้งจ่าย</t>
    </r>
  </si>
  <si>
    <t>*ที่ตัวอยู่</t>
  </si>
  <si>
    <r>
      <t xml:space="preserve">รหัสงบประมาณ </t>
    </r>
    <r>
      <rPr>
        <b/>
        <sz val="14"/>
        <color rgb="FFFF0000"/>
        <rFont val="TH SarabunPSK"/>
        <family val="2"/>
      </rPr>
      <t>60010401019920009000840</t>
    </r>
  </si>
  <si>
    <t>แผนงาน  กิจกรรม</t>
  </si>
  <si>
    <t>วัตถุประสงค์</t>
  </si>
  <si>
    <t>ddddddd</t>
  </si>
  <si>
    <r>
      <t xml:space="preserve">ประจำเดือน </t>
    </r>
    <r>
      <rPr>
        <b/>
        <sz val="14"/>
        <color rgb="FFFF0000"/>
        <rFont val="TH SarabunPSK"/>
        <family val="2"/>
      </rPr>
      <t>ตุลาคม-ธันวาคม 2559</t>
    </r>
  </si>
  <si>
    <t>เลขที่GFMIS</t>
  </si>
  <si>
    <t xml:space="preserve">ขอเบิก </t>
  </si>
  <si>
    <t>ผ่านรายการ</t>
  </si>
  <si>
    <t>บัตรเครดิต</t>
  </si>
  <si>
    <t>จำนวน (คน)</t>
  </si>
  <si>
    <t>จำนวนเงิน (บาท)</t>
  </si>
  <si>
    <r>
      <t xml:space="preserve">รุ่น </t>
    </r>
    <r>
      <rPr>
        <sz val="11"/>
        <color rgb="FFFF0000"/>
        <rFont val="TH SarabunPSK"/>
        <family val="2"/>
      </rPr>
      <t>1</t>
    </r>
  </si>
  <si>
    <r>
      <t xml:space="preserve">รุ่น </t>
    </r>
    <r>
      <rPr>
        <sz val="11"/>
        <color rgb="FFFF0000"/>
        <rFont val="TH SarabunPSK"/>
        <family val="2"/>
      </rPr>
      <t>2</t>
    </r>
  </si>
  <si>
    <r>
      <t xml:space="preserve">รุ่น </t>
    </r>
    <r>
      <rPr>
        <sz val="11"/>
        <color rgb="FFFF0000"/>
        <rFont val="TH SarabunPSK"/>
        <family val="2"/>
      </rPr>
      <t>3</t>
    </r>
  </si>
  <si>
    <r>
      <rPr>
        <b/>
        <u/>
        <sz val="11"/>
        <color theme="1"/>
        <rFont val="TH SarabunPSK"/>
        <family val="2"/>
      </rPr>
      <t>รับ</t>
    </r>
    <r>
      <rPr>
        <sz val="11"/>
        <color theme="1"/>
        <rFont val="TH SarabunPSK"/>
        <family val="2"/>
      </rPr>
      <t xml:space="preserve"> อัตราค่าลงทะเบียน รายละ</t>
    </r>
    <r>
      <rPr>
        <sz val="11"/>
        <color rgb="FFFF0000"/>
        <rFont val="TH SarabunPSK"/>
        <family val="2"/>
      </rPr>
      <t xml:space="preserve"> xx,xxx.xx</t>
    </r>
    <r>
      <rPr>
        <sz val="11"/>
        <color theme="1"/>
        <rFont val="TH SarabunPSK"/>
        <family val="2"/>
      </rPr>
      <t xml:space="preserve"> บาท</t>
    </r>
  </si>
  <si>
    <t>25-29 พ.ค. 2559</t>
  </si>
  <si>
    <t>30 พ.ค. - มิ.ย. 59</t>
  </si>
  <si>
    <t>5-9 มิ.ย.59</t>
  </si>
  <si>
    <t>รวม (คน)</t>
  </si>
  <si>
    <t>รวมเงิน (บาท)</t>
  </si>
  <si>
    <t>การตรวจสอบยอดเงินโอนตั้งแต่วันที่-ถึงวันที่</t>
  </si>
  <si>
    <t>4 พ.ค. 59</t>
  </si>
  <si>
    <t>2 มิ.ย.59</t>
  </si>
  <si>
    <t>5 พ.ค. 59</t>
  </si>
  <si>
    <t>28 พ.ค. 59</t>
  </si>
  <si>
    <t>2 มิ.ย. 59</t>
  </si>
  <si>
    <t>1. จำนวนโอนเงินในระบบทั้งหมด</t>
  </si>
  <si>
    <t>2. มาอบรมตรงรหัส/รุ่น</t>
  </si>
  <si>
    <t>3. ไม่มาอบรม</t>
  </si>
  <si>
    <t>4. อบรมรหัสเดียวกัน/โอนเงิน</t>
  </si>
  <si>
    <t>99xx01</t>
  </si>
  <si>
    <t>99xx02</t>
  </si>
  <si>
    <t>99xx03</t>
  </si>
  <si>
    <t>99xxxx</t>
  </si>
  <si>
    <t>5. โอนเงิน (ต่างรหัสโครการ)</t>
  </si>
  <si>
    <t>รวมจำนวนถอนเงินค่าลงทะเบียน</t>
  </si>
  <si>
    <t>(31) โครงการประชุมเชิงปฎิบัติการปรับปรุง.......</t>
  </si>
  <si>
    <r>
      <t xml:space="preserve">จำนวน </t>
    </r>
    <r>
      <rPr>
        <sz val="11"/>
        <color rgb="FFFF0000"/>
        <rFont val="TH SarabunPSK"/>
        <family val="2"/>
      </rPr>
      <t>3</t>
    </r>
    <r>
      <rPr>
        <sz val="11"/>
        <color theme="1"/>
        <rFont val="TH SarabunPSK"/>
        <family val="2"/>
      </rPr>
      <t xml:space="preserve"> รุ่น </t>
    </r>
    <r>
      <rPr>
        <sz val="11"/>
        <color rgb="FFFF0000"/>
        <rFont val="TH SarabunPSK"/>
        <family val="2"/>
      </rPr>
      <t xml:space="preserve">สน.บถ. (สบศ.) </t>
    </r>
    <r>
      <rPr>
        <sz val="11"/>
        <color theme="1"/>
        <rFont val="TH SarabunPSK"/>
        <family val="2"/>
      </rPr>
      <t xml:space="preserve">ณ </t>
    </r>
    <r>
      <rPr>
        <sz val="11"/>
        <color rgb="FFFF0000"/>
        <rFont val="TH SarabunPSK"/>
        <family val="2"/>
      </rPr>
      <t>รร.</t>
    </r>
  </si>
  <si>
    <t>จ่ายครั้งที่ 1</t>
  </si>
  <si>
    <t>จ่ายครั้งที่ 2</t>
  </si>
  <si>
    <t>1. ค่าสมนาคุณวิทยากร</t>
  </si>
  <si>
    <t>2. ค่าใช้จ่ายเดินทางไปราชการ</t>
  </si>
  <si>
    <t>3. ค่าห้องพัก</t>
  </si>
  <si>
    <r>
      <t xml:space="preserve">จำนวน </t>
    </r>
    <r>
      <rPr>
        <sz val="14"/>
        <color rgb="FFFF0000"/>
        <rFont val="TH SarabunPSK"/>
        <family val="2"/>
      </rPr>
      <t>3</t>
    </r>
    <r>
      <rPr>
        <sz val="14"/>
        <color theme="1"/>
        <rFont val="TH SarabunPSK"/>
        <family val="2"/>
      </rPr>
      <t xml:space="preserve"> รุ่น </t>
    </r>
    <r>
      <rPr>
        <sz val="14"/>
        <color rgb="FFFF0000"/>
        <rFont val="TH SarabunPSK"/>
        <family val="2"/>
      </rPr>
      <t xml:space="preserve">สน.บถ. (สบศ.) </t>
    </r>
    <r>
      <rPr>
        <sz val="14"/>
        <color theme="1"/>
        <rFont val="TH SarabunPSK"/>
        <family val="2"/>
      </rPr>
      <t xml:space="preserve">ณ </t>
    </r>
    <r>
      <rPr>
        <sz val="14"/>
        <color rgb="FFFF0000"/>
        <rFont val="TH SarabunPSK"/>
        <family val="2"/>
      </rPr>
      <t>รร.</t>
    </r>
  </si>
  <si>
    <r>
      <t xml:space="preserve">รุ่น </t>
    </r>
    <r>
      <rPr>
        <sz val="14"/>
        <color rgb="FFFF0000"/>
        <rFont val="TH SarabunPSK"/>
        <family val="2"/>
      </rPr>
      <t>1</t>
    </r>
  </si>
  <si>
    <r>
      <t xml:space="preserve">รุ่น </t>
    </r>
    <r>
      <rPr>
        <sz val="14"/>
        <color rgb="FFFF0000"/>
        <rFont val="TH SarabunPSK"/>
        <family val="2"/>
      </rPr>
      <t>2</t>
    </r>
  </si>
  <si>
    <r>
      <t xml:space="preserve">รุ่น </t>
    </r>
    <r>
      <rPr>
        <sz val="14"/>
        <color rgb="FFFF0000"/>
        <rFont val="TH SarabunPSK"/>
        <family val="2"/>
      </rPr>
      <t>3</t>
    </r>
  </si>
  <si>
    <r>
      <rPr>
        <b/>
        <u/>
        <sz val="14"/>
        <color theme="1"/>
        <rFont val="TH SarabunPSK"/>
        <family val="2"/>
      </rPr>
      <t>รับ</t>
    </r>
    <r>
      <rPr>
        <b/>
        <sz val="14"/>
        <color theme="1"/>
        <rFont val="TH SarabunPSK"/>
        <family val="2"/>
      </rPr>
      <t xml:space="preserve"> </t>
    </r>
    <r>
      <rPr>
        <sz val="14"/>
        <color theme="1"/>
        <rFont val="TH SarabunPSK"/>
        <family val="2"/>
      </rPr>
      <t xml:space="preserve">ค่าลงทะเบียน รายละ </t>
    </r>
    <r>
      <rPr>
        <sz val="14"/>
        <color rgb="FFFF0000"/>
        <rFont val="TH SarabunPSK"/>
        <family val="2"/>
      </rPr>
      <t>x,xxx.xx</t>
    </r>
    <r>
      <rPr>
        <sz val="14"/>
        <color theme="1"/>
        <rFont val="TH SarabunPSK"/>
        <family val="2"/>
      </rPr>
      <t xml:space="preserve"> บาท</t>
    </r>
  </si>
  <si>
    <t>จำนวนคน</t>
  </si>
  <si>
    <t>xxx</t>
  </si>
  <si>
    <t>xxxx</t>
  </si>
  <si>
    <t>xxx,xxx.xx</t>
  </si>
  <si>
    <r>
      <t xml:space="preserve">เรียกเงินสดเพิ่มกรณีรายรับไม่พอ </t>
    </r>
    <r>
      <rPr>
        <sz val="14"/>
        <color rgb="FFFF0000"/>
        <rFont val="TH SarabunPSK"/>
        <family val="2"/>
      </rPr>
      <t>(1)</t>
    </r>
  </si>
  <si>
    <r>
      <t xml:space="preserve">เงินโอน จำนวนเงิน </t>
    </r>
    <r>
      <rPr>
        <sz val="14"/>
        <color rgb="FFFF0000"/>
        <rFont val="TH SarabunPSK"/>
        <family val="2"/>
      </rPr>
      <t>(2)</t>
    </r>
  </si>
  <si>
    <t>นำส่งรายได้แผนดิน</t>
  </si>
  <si>
    <r>
      <t xml:space="preserve">รวมจำนวนจ่าย </t>
    </r>
    <r>
      <rPr>
        <sz val="14"/>
        <color rgb="FFFF0000"/>
        <rFont val="TH SarabunPSK"/>
        <family val="2"/>
      </rPr>
      <t>(4)</t>
    </r>
  </si>
  <si>
    <r>
      <rPr>
        <sz val="14"/>
        <color rgb="FFFF0000"/>
        <rFont val="TH SarabunPSK"/>
        <family val="2"/>
      </rPr>
      <t xml:space="preserve">(1)+(2)= </t>
    </r>
    <r>
      <rPr>
        <sz val="14"/>
        <color theme="1"/>
        <rFont val="TH SarabunPSK"/>
        <family val="2"/>
      </rPr>
      <t xml:space="preserve">รวมจำนวนรับ </t>
    </r>
    <r>
      <rPr>
        <sz val="14"/>
        <color rgb="FFFF0000"/>
        <rFont val="TH SarabunPSK"/>
        <family val="2"/>
      </rPr>
      <t>(3)</t>
    </r>
  </si>
  <si>
    <r>
      <rPr>
        <sz val="14"/>
        <color rgb="FFFF0000"/>
        <rFont val="TH SarabunPSK"/>
        <family val="2"/>
      </rPr>
      <t xml:space="preserve">(3)-(4)= </t>
    </r>
    <r>
      <rPr>
        <sz val="14"/>
        <color theme="1"/>
        <rFont val="TH SarabunPSK"/>
        <family val="2"/>
      </rPr>
      <t>คงเหลือ</t>
    </r>
  </si>
  <si>
    <t>จำนวนรุ่น</t>
  </si>
  <si>
    <t>รหัส
หลักสูตร</t>
  </si>
  <si>
    <t>อัตรา
ค่าลงทะเบียน</t>
  </si>
  <si>
    <t>เรียกเงินสด
เพิ่มกรณีราย
รับไม่พอ</t>
  </si>
  <si>
    <t>คงเหลือ/นำส่ง
เป็นรายได้
แผ่นดิน</t>
  </si>
  <si>
    <t>จำนวนเงิน
นำส่งราย
ได้แผ่นดินแล้ว</t>
  </si>
  <si>
    <t>วันที่นำ
ส่งรายได้
แผนดิน</t>
  </si>
  <si>
    <r>
      <t xml:space="preserve">รายงานสรุปภาพรวมค่าใช้จ่ายโครงการฝึกอบรม ปีงบประมาณ </t>
    </r>
    <r>
      <rPr>
        <b/>
        <sz val="12"/>
        <color rgb="FFFF0000"/>
        <rFont val="TH SarabunPSK"/>
        <family val="2"/>
      </rPr>
      <t>2560</t>
    </r>
  </si>
  <si>
    <t>ทะเบียนคุมบัตรเครดิตราชการ</t>
  </si>
  <si>
    <t>เลขที่บัตร</t>
  </si>
  <si>
    <t>หน่วยงาน</t>
  </si>
  <si>
    <t>บัตรวงเงินถาวร</t>
  </si>
  <si>
    <t>เก็บเอง</t>
  </si>
  <si>
    <t>ฝากกองคลัง</t>
  </si>
  <si>
    <t>วันที่ออกบัตร</t>
  </si>
  <si>
    <t>วันที่บัตรหมดอายุ</t>
  </si>
  <si>
    <t>บัตรวงเงิน
ชั่วคราว</t>
  </si>
  <si>
    <t>รวมจำนวนบัตรแต่ละประเภท</t>
  </si>
  <si>
    <t>xx</t>
  </si>
  <si>
    <t>รวมจำนวนบัตรทั้งหมด</t>
  </si>
  <si>
    <t>ทะเบียนการรับ-จ่ายบัตรวงเงินถาวร</t>
  </si>
  <si>
    <t>รายละเอียดบัตร</t>
  </si>
  <si>
    <t>วงเงินบัตร (บาท)</t>
  </si>
  <si>
    <t>ขอเบิก</t>
  </si>
  <si>
    <t>ส่งคืน</t>
  </si>
  <si>
    <t>เบอร์ติดต่อภายใน
และมือถือ</t>
  </si>
  <si>
    <t>วงเงิน/ระยะเวลา
ที่ได้รับอนุมัติ</t>
  </si>
  <si>
    <t>ลายมือชื่อ
ผู้เก็บรักษาบัตร/
วันที่</t>
  </si>
  <si>
    <t>ลายมือ
ชื่อผู้คืนบัตร/
วันที่</t>
  </si>
  <si>
    <t>ลายมือ
ชื่อผู้เก็บรักษาบัตร/
วันที่</t>
  </si>
  <si>
    <t>ชื่อโครงการ</t>
  </si>
  <si>
    <t>รหัส</t>
  </si>
  <si>
    <t>ชื่อโรงแรม</t>
  </si>
  <si>
    <t>อัตรา</t>
  </si>
  <si>
    <t>ค่าห้องพัก</t>
  </si>
  <si>
    <t>อาหารเช้า</t>
  </si>
  <si>
    <t>อาหารกลางวัน</t>
  </si>
  <si>
    <t>อาหารเย็น</t>
  </si>
  <si>
    <t>อาหารว่าง</t>
  </si>
  <si>
    <r>
      <t xml:space="preserve">อัตราค่าบริการของโครงการฝึกอบรมประจำปีงบประมาณ </t>
    </r>
    <r>
      <rPr>
        <b/>
        <sz val="14"/>
        <color rgb="FFFF0000"/>
        <rFont val="TH SarabunPSK"/>
        <family val="2"/>
      </rPr>
      <t>2559</t>
    </r>
  </si>
  <si>
    <t>ระบบเงินโครงการ</t>
  </si>
  <si>
    <t>dfef</t>
  </si>
  <si>
    <t xml:space="preserve">จำนวน (คน)
 เงินโอน </t>
  </si>
  <si>
    <r>
      <t xml:space="preserve">เงินโอน </t>
    </r>
    <r>
      <rPr>
        <b/>
        <sz val="12"/>
        <color rgb="FFFF0000"/>
        <rFont val="TH SarabunPSK"/>
        <family val="2"/>
      </rPr>
      <t>DxE</t>
    </r>
  </si>
  <si>
    <r>
      <t xml:space="preserve">รวมเงินรายรับ
</t>
    </r>
    <r>
      <rPr>
        <b/>
        <sz val="12"/>
        <color rgb="FFFF0000"/>
        <rFont val="TH SarabunPSK"/>
        <family val="2"/>
      </rPr>
      <t>รวมเงินรับจ่าย</t>
    </r>
  </si>
  <si>
    <r>
      <t xml:space="preserve">รวมเงิน
รายจ่าย </t>
    </r>
    <r>
      <rPr>
        <b/>
        <sz val="12"/>
        <color rgb="FFFF0000"/>
        <rFont val="TH SarabunPSK"/>
        <family val="2"/>
      </rPr>
      <t>ยอดร่วมรายจ่าย</t>
    </r>
  </si>
  <si>
    <t>H-I</t>
  </si>
  <si>
    <t>1,3</t>
  </si>
  <si>
    <t>4,6</t>
  </si>
  <si>
    <t>5</t>
  </si>
  <si>
    <t>รุ่นที่</t>
  </si>
  <si>
    <t>รวมทั้งหมด</t>
  </si>
  <si>
    <t>x</t>
  </si>
  <si>
    <t>เลขที่หนัง
สืออนุมัติ</t>
  </si>
  <si>
    <t>A</t>
  </si>
  <si>
    <t>AA</t>
  </si>
  <si>
    <t>BB</t>
  </si>
  <si>
    <r>
      <t xml:space="preserve">ตั้งแต่วันที่ </t>
    </r>
    <r>
      <rPr>
        <sz val="12"/>
        <color rgb="FFFF0000"/>
        <rFont val="TH SarabunPSK"/>
        <family val="2"/>
      </rPr>
      <t>01/01/2560</t>
    </r>
    <r>
      <rPr>
        <sz val="12"/>
        <color theme="1"/>
        <rFont val="TH SarabunPSK"/>
        <family val="2"/>
      </rPr>
      <t xml:space="preserve"> ถึง </t>
    </r>
    <r>
      <rPr>
        <sz val="12"/>
        <color rgb="FFFF0000"/>
        <rFont val="TH SarabunPSK"/>
        <family val="2"/>
      </rPr>
      <t>31/01/2560</t>
    </r>
  </si>
  <si>
    <t>ชื่อ-ผู้มีสิทธิ</t>
  </si>
  <si>
    <t>ผู้รับสิทธิ</t>
  </si>
  <si>
    <t>ประเภทการเบิก</t>
  </si>
  <si>
    <t>AAAA AAAAA</t>
  </si>
  <si>
    <t>VVVV VVVV</t>
  </si>
  <si>
    <t>เบิกเงินรักษาพยาบาล</t>
  </si>
  <si>
    <t>101/60</t>
  </si>
  <si>
    <t>YYYY YYYY</t>
  </si>
  <si>
    <t>YYYY YYYYY</t>
  </si>
  <si>
    <t>PPPP PPP</t>
  </si>
  <si>
    <t>ZZZZ ZZZZZZZ</t>
  </si>
  <si>
    <t>เบิกเงินค่าเล่าเรียน</t>
  </si>
  <si>
    <t>ทะเบียนคุมเบิกเงินรักษาพยาบาล</t>
  </si>
  <si>
    <t>ทะเบียนคุมเบิกเงินค่าเล่าเรียน</t>
  </si>
  <si>
    <t>ชื่อผู้มีสิทธิ</t>
  </si>
  <si>
    <t>ชื่อผู้รับสิทธิ</t>
  </si>
  <si>
    <t>รายละเอียด</t>
  </si>
  <si>
    <t>AAAA RRR</t>
  </si>
  <si>
    <t>120/60</t>
  </si>
  <si>
    <t>122/60</t>
  </si>
  <si>
    <t>PPPP OOOOO</t>
  </si>
  <si>
    <t>LLLL OOOOO</t>
  </si>
  <si>
    <t>YYYY UUU</t>
  </si>
  <si>
    <t>AAAA UUUU</t>
  </si>
  <si>
    <t>ปีงบประมาณ 2560</t>
  </si>
  <si>
    <r>
      <t xml:space="preserve">ปีงบประมาณ </t>
    </r>
    <r>
      <rPr>
        <sz val="14"/>
        <color rgb="FFFF0000"/>
        <rFont val="TH SarabunPSK"/>
        <family val="2"/>
      </rPr>
      <t>2560</t>
    </r>
  </si>
  <si>
    <t>บุตรลำดับที่</t>
  </si>
  <si>
    <t>ภาคเรียนที่/ปีการศึกษา</t>
  </si>
  <si>
    <t>x/xx</t>
  </si>
  <si>
    <t>ทะเบียนคุมเบิกเงินฎีกาคลัง</t>
  </si>
  <si>
    <t>จำนวนรายการเบิก</t>
  </si>
  <si>
    <t>xxx/xx</t>
  </si>
  <si>
    <t>xx/xx/xx</t>
  </si>
  <si>
    <t>เลขที่ GFMIS</t>
  </si>
  <si>
    <t>ความสัมพันธ์</t>
  </si>
  <si>
    <t>ตนเอง</t>
  </si>
  <si>
    <t>บิดา</t>
  </si>
  <si>
    <t>บุคคลที่1</t>
  </si>
  <si>
    <t>มารดา</t>
  </si>
  <si>
    <t>GGGG VVVV</t>
  </si>
  <si>
    <r>
      <t xml:space="preserve">รายงานผู้เบิกเงินสวัสดิการ </t>
    </r>
    <r>
      <rPr>
        <sz val="12"/>
        <color rgb="FFFF0000"/>
        <rFont val="TH SarabunPSK"/>
        <family val="2"/>
      </rPr>
      <t>เบิกเงินรักษาพยาบาล</t>
    </r>
  </si>
  <si>
    <r>
      <t xml:space="preserve">รายงานผู้เบิกเงินสวัสดิการ </t>
    </r>
    <r>
      <rPr>
        <sz val="12"/>
        <color rgb="FFFF0000"/>
        <rFont val="TH SarabunPSK"/>
        <family val="2"/>
      </rPr>
      <t>เบิกเงินค่าเล่าเรียน</t>
    </r>
  </si>
  <si>
    <t>ชั้น</t>
  </si>
  <si>
    <t>ปีการศึกษา</t>
  </si>
  <si>
    <t>อนุบาล</t>
  </si>
  <si>
    <t>1/2560</t>
  </si>
  <si>
    <t>GFIMS</t>
  </si>
  <si>
    <t>DDDD RRRR</t>
  </si>
  <si>
    <t>รวมเงินจำนวนเงิน (บาท)</t>
  </si>
  <si>
    <t>ผู้มีสิทธิ</t>
  </si>
  <si>
    <t>ครั้ง</t>
  </si>
  <si>
    <t>จำนวนเงินทั้งหมด</t>
  </si>
  <si>
    <t>GFMIS</t>
  </si>
  <si>
    <t>aaaa rrr</t>
  </si>
  <si>
    <t>GIMIS</t>
  </si>
  <si>
    <t>ประเภท</t>
  </si>
  <si>
    <t>ผู้ป่วยใน</t>
  </si>
  <si>
    <t>ผู้ป่วยนอก</t>
  </si>
  <si>
    <t>ทะเบียนวัสดุสำนักงาน</t>
  </si>
  <si>
    <t>ศุนย์เทคโนโลยีสารสนเทศท้องถิ่น</t>
  </si>
  <si>
    <t>กระดาษ A4</t>
  </si>
  <si>
    <t>วัน เดือน ปี</t>
  </si>
  <si>
    <t>(รับ / เบิก)</t>
  </si>
  <si>
    <t>ราคาต่อหน่วย</t>
  </si>
  <si>
    <t>จำนวน</t>
  </si>
  <si>
    <t>เบิก</t>
  </si>
  <si>
    <t>บันทีกข้อความ</t>
  </si>
  <si>
    <r>
      <rPr>
        <b/>
        <sz val="14"/>
        <color theme="1"/>
        <rFont val="TH SarabunPSK"/>
        <family val="2"/>
      </rPr>
      <t>เรียน</t>
    </r>
    <r>
      <rPr>
        <sz val="14"/>
        <color theme="1"/>
        <rFont val="TH SarabunPSK"/>
        <family val="2"/>
      </rPr>
      <t xml:space="preserve"> หน.ง.บห.</t>
    </r>
  </si>
  <si>
    <r>
      <rPr>
        <b/>
        <sz val="14"/>
        <color theme="1"/>
        <rFont val="TH SarabunPSK"/>
        <family val="2"/>
      </rPr>
      <t>เรื่อง</t>
    </r>
    <r>
      <rPr>
        <sz val="14"/>
        <color theme="1"/>
        <rFont val="TH SarabunPSK"/>
        <family val="2"/>
      </rPr>
      <t xml:space="preserve"> ขอเบิกวัสดุสำนักงาน</t>
    </r>
  </si>
  <si>
    <t>มีความประสงค์ขอเบิกวัสดุสำนักงาน เพื่อใช้ในราชการ ตามรายการดังต่อไปหนี้</t>
  </si>
  <si>
    <t>xxxxxxxxxxxxxxxxxxxxxxxxxxxxxxx</t>
  </si>
  <si>
    <t>ccccccccccccccccc</t>
  </si>
  <si>
    <t>รวมจำนวนทั้งสิ้น</t>
  </si>
  <si>
    <t>ลงชื่อ</t>
  </si>
  <si>
    <t>ผู้จ่าย</t>
  </si>
  <si>
    <t>(</t>
  </si>
  <si>
    <t>)</t>
  </si>
  <si>
    <t>ผู้รับ</t>
  </si>
  <si>
    <t>คำสัง</t>
  </si>
  <si>
    <t>อนุม้ติให้เบิกได้</t>
  </si>
  <si>
    <t>(                                             )</t>
  </si>
  <si>
    <r>
      <t xml:space="preserve">ตำแหน่ง </t>
    </r>
    <r>
      <rPr>
        <sz val="14"/>
        <color rgb="FFFF0000"/>
        <rFont val="TH SarabunPSK"/>
        <family val="2"/>
      </rPr>
      <t>xxxxxxxxxxxxxxxxxxxxx</t>
    </r>
  </si>
  <si>
    <r>
      <t xml:space="preserve">ด้วย ข้าพเจ้า </t>
    </r>
    <r>
      <rPr>
        <sz val="14"/>
        <color rgb="FFFF0000"/>
        <rFont val="TH SarabunPSK"/>
        <family val="2"/>
      </rPr>
      <t>xxxxxx xxxxxxxx</t>
    </r>
  </si>
  <si>
    <r>
      <t xml:space="preserve">วันที่ </t>
    </r>
    <r>
      <rPr>
        <sz val="14"/>
        <color rgb="FFFF0000"/>
        <rFont val="TH SarabunPSK"/>
        <family val="2"/>
      </rPr>
      <t>xx/xx/xxxx</t>
    </r>
  </si>
  <si>
    <r>
      <t xml:space="preserve">ที่ </t>
    </r>
    <r>
      <rPr>
        <sz val="14"/>
        <color rgb="FFFF0000"/>
        <rFont val="TH SarabunPSK"/>
        <family val="2"/>
      </rPr>
      <t>xx xxx/xxx</t>
    </r>
  </si>
  <si>
    <r>
      <t>ส่วนราชการ</t>
    </r>
    <r>
      <rPr>
        <sz val="14"/>
        <color theme="1"/>
        <rFont val="TH SarabunPSK"/>
        <family val="2"/>
      </rPr>
      <t xml:space="preserve"> </t>
    </r>
    <r>
      <rPr>
        <sz val="14"/>
        <color rgb="FFFF0000"/>
        <rFont val="TH SarabunPSK"/>
        <family val="2"/>
      </rPr>
      <t>ศุนย์เทคโนโลยีสารสนเทศท้องถิ่น</t>
    </r>
  </si>
  <si>
    <t>ศูนย์เทคโนโลยีสารสนเทศท้องถิ่น</t>
  </si>
  <si>
    <t>ที่ได้มา</t>
  </si>
  <si>
    <t>ใช้ประจำที่</t>
  </si>
  <si>
    <t>สภาพการ</t>
  </si>
  <si>
    <t>ใช้งาน</t>
  </si>
  <si>
    <t>ยี่ห้อ/ชนิด/แบบ</t>
  </si>
  <si>
    <t>/ขนาด/ลักษณะ</t>
  </si>
  <si>
    <t>หมายเลข</t>
  </si>
  <si>
    <t>เครื่อง</t>
  </si>
  <si>
    <t>รหัสครุภัณฑ์</t>
  </si>
  <si>
    <t>วีธีการ</t>
  </si>
  <si>
    <t>ได้มา</t>
  </si>
  <si>
    <t>วัน/เดือน/ปี</t>
  </si>
  <si>
    <t>xxxxxxxxxxxxxxxxx</t>
  </si>
  <si>
    <t>xx-xx-xxx/xxx-xxx</t>
  </si>
  <si>
    <t>eee</t>
  </si>
  <si>
    <t>rrr</t>
  </si>
  <si>
    <t>qqq</t>
  </si>
  <si>
    <t>www</t>
  </si>
  <si>
    <t>s2333</t>
  </si>
  <si>
    <t>ssssss</t>
  </si>
  <si>
    <t>aaa</t>
  </si>
  <si>
    <t>sss</t>
  </si>
  <si>
    <t>222q</t>
  </si>
  <si>
    <t>xx/xx/xxxx</t>
  </si>
  <si>
    <t>ดี</t>
  </si>
  <si>
    <t>ชำรุด</t>
  </si>
  <si>
    <t>ชำรถ</t>
  </si>
  <si>
    <t>RRRR</t>
  </si>
  <si>
    <r>
      <t xml:space="preserve">สรุปการเบิกค่ารักษา </t>
    </r>
    <r>
      <rPr>
        <sz val="14"/>
        <color rgb="FFFF0000"/>
        <rFont val="TH SarabunPSK"/>
        <family val="2"/>
      </rPr>
      <t>ต้นเอง หรือ ทั้งครอบครัว</t>
    </r>
  </si>
  <si>
    <r>
      <t xml:space="preserve">งบประมาณ </t>
    </r>
    <r>
      <rPr>
        <sz val="14"/>
        <color rgb="FFFF0000"/>
        <rFont val="TH SarabunPSK"/>
        <family val="2"/>
      </rPr>
      <t>2560</t>
    </r>
  </si>
  <si>
    <t>ทะเบียนคุมทรัพย์สิน</t>
  </si>
  <si>
    <t>ส่วนราชการ</t>
  </si>
  <si>
    <t xml:space="preserve"> xxxxxxxxxxxxxxxxxxxxxxxxxxxx</t>
  </si>
  <si>
    <r>
      <t>ประเภท</t>
    </r>
    <r>
      <rPr>
        <sz val="14"/>
        <color rgb="FFFF0000"/>
        <rFont val="TH SarabunPSK"/>
        <family val="2"/>
      </rPr>
      <t xml:space="preserve"> xxxxxxxxxxxxxxxxxxxxxx</t>
    </r>
  </si>
  <si>
    <r>
      <t xml:space="preserve">รหัส </t>
    </r>
    <r>
      <rPr>
        <sz val="14"/>
        <color rgb="FFFF0000"/>
        <rFont val="TH SarabunPSK"/>
        <family val="2"/>
      </rPr>
      <t>xx-xx-xxx/xxx/xxxx</t>
    </r>
  </si>
  <si>
    <t>ประเภทเงิน xxxxxxxxxxxxxxx</t>
  </si>
  <si>
    <r>
      <t>วิธีการได้มา</t>
    </r>
    <r>
      <rPr>
        <sz val="14"/>
        <color rgb="FFFF0000"/>
        <rFont val="TH SarabunPSK"/>
        <family val="2"/>
      </rPr>
      <t xml:space="preserve"> xxxxxxxxxxxxxxxxxxxxxx</t>
    </r>
  </si>
  <si>
    <r>
      <t xml:space="preserve">โทรศัพท์ </t>
    </r>
    <r>
      <rPr>
        <sz val="14"/>
        <color rgb="FFFF0000"/>
        <rFont val="TH SarabunPSK"/>
        <family val="2"/>
      </rPr>
      <t>xxxxxxxxx xxxxxxxxxxxxxx</t>
    </r>
  </si>
  <si>
    <r>
      <t>ที่อยู่</t>
    </r>
    <r>
      <rPr>
        <sz val="14"/>
        <color rgb="FFFF0000"/>
        <rFont val="TH SarabunPSK"/>
        <family val="2"/>
      </rPr>
      <t xml:space="preserve"> xxxxxxxxxxxxxx xxxxxxxxxxxxxx xxxxxxxxxxxxxxxxx</t>
    </r>
  </si>
  <si>
    <r>
      <t xml:space="preserve">สถานที่ตั้ง/หน่วยงานที่รับผิดชอบ </t>
    </r>
    <r>
      <rPr>
        <sz val="14"/>
        <color rgb="FFFF0000"/>
        <rFont val="TH SarabunPSK"/>
        <family val="2"/>
      </rPr>
      <t>xxxxxxxxxxxxxxxxxxxxx</t>
    </r>
  </si>
  <si>
    <r>
      <t xml:space="preserve">ชื่อผู้ขาย </t>
    </r>
    <r>
      <rPr>
        <sz val="14"/>
        <color rgb="FFFF0000"/>
        <rFont val="TH SarabunPSK"/>
        <family val="2"/>
      </rPr>
      <t>xxxxxxxxxxxxxxxxxxxxxxxxxxxxxxxx</t>
    </r>
  </si>
  <si>
    <r>
      <t xml:space="preserve">ลักษณะ/คุณสมบัติ </t>
    </r>
    <r>
      <rPr>
        <sz val="14"/>
        <color rgb="FFFF0000"/>
        <rFont val="TH SarabunPSK"/>
        <family val="2"/>
      </rPr>
      <t>xxxxxxxxxxxxxxxxxxxxxxx</t>
    </r>
  </si>
  <si>
    <r>
      <t xml:space="preserve">รุ่น/แบบ </t>
    </r>
    <r>
      <rPr>
        <sz val="14"/>
        <color rgb="FFFF0000"/>
        <rFont val="TH SarabunPSK"/>
        <family val="2"/>
      </rPr>
      <t>xxxxxxxxxxxxxxxxxxxx</t>
    </r>
  </si>
  <si>
    <t>หน่วย</t>
  </si>
  <si>
    <t>ราคาต่อ</t>
  </si>
  <si>
    <t>หน่วย/ชุด/กลุ่ม</t>
  </si>
  <si>
    <t>มูลค่าร่วม</t>
  </si>
  <si>
    <t>อายุ</t>
  </si>
  <si>
    <t>ค่าเสื่อม (%)</t>
  </si>
  <si>
    <t>ค่าเสื่อมราคา</t>
  </si>
  <si>
    <t>ประจำปี</t>
  </si>
  <si>
    <t>สะสม</t>
  </si>
  <si>
    <t>มูลค่าสุธิ</t>
  </si>
  <si>
    <t>(หน่วนงานที่ใช้)</t>
  </si>
  <si>
    <t>วิธีจัดชื้อ</t>
  </si>
  <si>
    <t>งบประมาณ</t>
  </si>
  <si>
    <t>ประวัติการซ่อมบำรุงรักษาทรัพย์สิน</t>
  </si>
  <si>
    <t>ครั้งที่</t>
  </si>
  <si>
    <t>วัน เดือ ปี</t>
  </si>
  <si>
    <r>
      <t xml:space="preserve">บัญชีตรวจสอบครุภัณฑ์ที่ชำรุด เพื่อส่งคืนให้แก่ กองคลัง ประจำปีงบประมาณ พ.ศ. </t>
    </r>
    <r>
      <rPr>
        <b/>
        <sz val="14"/>
        <color rgb="FFFF0000"/>
        <rFont val="TH SarabunPSK"/>
        <family val="2"/>
      </rPr>
      <t>2560</t>
    </r>
  </si>
  <si>
    <r>
      <t xml:space="preserve">บัญชีตรวจสอบครุภัณฑ์ประจำ ปีงบประมาณ พ.ศ. </t>
    </r>
    <r>
      <rPr>
        <b/>
        <sz val="14"/>
        <color rgb="FFFF0000"/>
        <rFont val="TH SarabunPSK"/>
        <family val="2"/>
      </rPr>
      <t>2560</t>
    </r>
  </si>
  <si>
    <t>ศูนย์เทคโนโลยีสารสนเทศท้องถิ้น</t>
  </si>
  <si>
    <r>
      <t xml:space="preserve">รายละเอียดการตรวจสอบวัสดุสำนักงานคงเหลือ ประจำปีงบประมาณ พ.ศ. </t>
    </r>
    <r>
      <rPr>
        <sz val="14"/>
        <color rgb="FFFF0000"/>
        <rFont val="TH SarabunPSK"/>
        <family val="2"/>
      </rPr>
      <t>2560</t>
    </r>
  </si>
  <si>
    <r>
      <t>ข้อมูล ณ วันที่</t>
    </r>
    <r>
      <rPr>
        <sz val="14"/>
        <color rgb="FFFF0000"/>
        <rFont val="TH SarabunPSK"/>
        <family val="2"/>
      </rPr>
      <t xml:space="preserve"> xx xxxxxx xxxx</t>
    </r>
  </si>
  <si>
    <t>จำนวนหน่วย</t>
  </si>
  <si>
    <t>จำนวนเงินรวม</t>
  </si>
  <si>
    <t>หมายเลขเครื่อง</t>
  </si>
  <si>
    <t>เลขทะเบียน</t>
  </si>
  <si>
    <r>
      <t xml:space="preserve">ใบยืมครุภัณฑ์ เลขที่ </t>
    </r>
    <r>
      <rPr>
        <sz val="14"/>
        <color rgb="FFFF0000"/>
        <rFont val="TH SarabunPSK"/>
        <family val="2"/>
      </rPr>
      <t>xxxxx</t>
    </r>
  </si>
  <si>
    <r>
      <t xml:space="preserve">วันที่ </t>
    </r>
    <r>
      <rPr>
        <sz val="14"/>
        <color rgb="FFFF0000"/>
        <rFont val="TH SarabunPSK"/>
        <family val="2"/>
      </rPr>
      <t>xxx</t>
    </r>
    <r>
      <rPr>
        <sz val="14"/>
        <color theme="1"/>
        <rFont val="TH SarabunPSK"/>
        <family val="2"/>
      </rPr>
      <t xml:space="preserve"> เดือน </t>
    </r>
    <r>
      <rPr>
        <sz val="14"/>
        <color rgb="FFFF0000"/>
        <rFont val="TH SarabunPSK"/>
        <family val="2"/>
      </rPr>
      <t>xxxxx</t>
    </r>
    <r>
      <rPr>
        <sz val="14"/>
        <color theme="1"/>
        <rFont val="TH SarabunPSK"/>
        <family val="2"/>
      </rPr>
      <t xml:space="preserve"> พ.ศ. </t>
    </r>
    <r>
      <rPr>
        <sz val="14"/>
        <color rgb="FFFF0000"/>
        <rFont val="TH SarabunPSK"/>
        <family val="2"/>
      </rPr>
      <t>Xxxx</t>
    </r>
  </si>
  <si>
    <t>ได้รับครุภัณฑ์ตามรายการข้างต้นไว้เรียบร้อยแล้ว</t>
  </si>
  <si>
    <r>
      <t xml:space="preserve">หมายเลขโทรศัพท์ </t>
    </r>
    <r>
      <rPr>
        <sz val="14"/>
        <color rgb="FFFF0000"/>
        <rFont val="TH SarabunPSK"/>
        <family val="2"/>
      </rPr>
      <t>xxxxxxxxxxxxxxxxxxxxxxx</t>
    </r>
  </si>
  <si>
    <r>
      <t xml:space="preserve">หน่วนงานผู้ยืม สำนัก/กอง </t>
    </r>
    <r>
      <rPr>
        <sz val="14"/>
        <color rgb="FFFF0000"/>
        <rFont val="TH SarabunPSK"/>
        <family val="2"/>
      </rPr>
      <t>xxxxxxxxxxxxxxxxxx</t>
    </r>
  </si>
  <si>
    <r>
      <t xml:space="preserve">ฝ่าย </t>
    </r>
    <r>
      <rPr>
        <sz val="14"/>
        <color rgb="FFFF0000"/>
        <rFont val="TH SarabunPSK"/>
        <family val="2"/>
      </rPr>
      <t>xxxxxxxxxxxxxxxxxxxxx</t>
    </r>
  </si>
  <si>
    <t>ลงชื่อ                                     ผู้รับครุภัณฑ์</t>
  </si>
  <si>
    <t>(                                                         )</t>
  </si>
  <si>
    <t>วันที่    เดือน               พ.ศ.</t>
  </si>
  <si>
    <t>ลงชื่อ                                          ผู้อนุมัติ</t>
  </si>
  <si>
    <t>(xxxxxxxxxxxxx  xxxxxxxxxxxxx)</t>
  </si>
  <si>
    <t>ลงชื่อ                                        ผู้จ่ายครุภัณฑ์</t>
  </si>
  <si>
    <t>รายละเอียดโทรศัพท์มือถือ</t>
  </si>
  <si>
    <t>หมายเลขโทรศัพท์(ส่วนตัว)</t>
  </si>
  <si>
    <t>ราชชื่อผู้ใช้</t>
  </si>
  <si>
    <t>ยี่ห้อ</t>
  </si>
  <si>
    <t>รุ่น</t>
  </si>
  <si>
    <t>เลข IMEI</t>
  </si>
  <si>
    <t>รายละประวัติการส่งซ่อมเอียดโทรศัพท์มือถือ</t>
  </si>
  <si>
    <r>
      <t xml:space="preserve">เลข IMEI </t>
    </r>
    <r>
      <rPr>
        <sz val="14"/>
        <color rgb="FFFF0000"/>
        <rFont val="TH SarabunPSK"/>
        <family val="2"/>
      </rPr>
      <t>xxxxxxxxxxxxxxxxx</t>
    </r>
  </si>
  <si>
    <r>
      <t>รุ่น</t>
    </r>
    <r>
      <rPr>
        <sz val="14"/>
        <color rgb="FFFF0000"/>
        <rFont val="TH SarabunPSK"/>
        <family val="2"/>
      </rPr>
      <t xml:space="preserve"> gggggggggggggggggg</t>
    </r>
  </si>
  <si>
    <r>
      <t>ยี่ห้อ</t>
    </r>
    <r>
      <rPr>
        <sz val="14"/>
        <color rgb="FFFF0000"/>
        <rFont val="TH SarabunPSK"/>
        <family val="2"/>
      </rPr>
      <t xml:space="preserve"> ccccccccccccccccccccccccc</t>
    </r>
  </si>
  <si>
    <r>
      <t xml:space="preserve">หน่วยงาน </t>
    </r>
    <r>
      <rPr>
        <sz val="14"/>
        <color rgb="FFFF0000"/>
        <rFont val="TH SarabunPSK"/>
        <family val="2"/>
      </rPr>
      <t>xxx.x</t>
    </r>
  </si>
  <si>
    <r>
      <t xml:space="preserve">ตำแหน่ง </t>
    </r>
    <r>
      <rPr>
        <sz val="14"/>
        <color rgb="FFFF0000"/>
        <rFont val="TH SarabunPSK"/>
        <family val="2"/>
      </rPr>
      <t>xxxxxxxxxxxxx</t>
    </r>
  </si>
  <si>
    <r>
      <t xml:space="preserve">ราชชื่อผู้ใช้ </t>
    </r>
    <r>
      <rPr>
        <sz val="14"/>
        <color rgb="FFFF0000"/>
        <rFont val="TH SarabunPSK"/>
        <family val="2"/>
      </rPr>
      <t>xxxxxxxxxxxxx   xxxxxxxxxxxxxxx</t>
    </r>
  </si>
  <si>
    <t>วันที่รับเครื่อง</t>
  </si>
  <si>
    <t>วันที่รับส่งเครื่องเข้าศูนย์</t>
  </si>
  <si>
    <t>วันที่รับเครื่อง
จากศูนย์</t>
  </si>
  <si>
    <t>วันที่ส่งคืน</t>
  </si>
  <si>
    <t>สถานะ</t>
  </si>
  <si>
    <t>หมายเลขโทรศัพท์(ราชการ)</t>
  </si>
  <si>
    <t>วัน เดือน ปี 
โอน</t>
  </si>
  <si>
    <t>วัน เดือน ปี 
ส่งคืน</t>
  </si>
  <si>
    <t>วัน เดือน ปี 
รับเครื่อง</t>
  </si>
  <si>
    <r>
      <t xml:space="preserve">หมายเลขโทรศัพท์(ราชการ) </t>
    </r>
    <r>
      <rPr>
        <sz val="14"/>
        <color rgb="FFFF0000"/>
        <rFont val="TH SarabunPSK"/>
        <family val="2"/>
      </rPr>
      <t xml:space="preserve"> 08xxxxxxxx</t>
    </r>
  </si>
  <si>
    <r>
      <t xml:space="preserve">หมายเลขโทรศัพท์(ส่วนตัว) </t>
    </r>
    <r>
      <rPr>
        <sz val="14"/>
        <color rgb="FFFF0000"/>
        <rFont val="TH SarabunPSK"/>
        <family val="2"/>
      </rPr>
      <t>08xxxxxxxx</t>
    </r>
  </si>
  <si>
    <t>ยี่ห้อ/รุ่น</t>
  </si>
  <si>
    <t>ขอคืนครุภัณฑ์ที่ยืมลำดับที่………………...</t>
  </si>
  <si>
    <t>ลงชื่อ                                          ผู้ข้อคืนครุภัณฑ์</t>
  </si>
  <si>
    <t>ลงชื่อ                                        ผู้รับคืนครุภัณฑ์</t>
  </si>
  <si>
    <r>
      <t xml:space="preserve">GFMIS </t>
    </r>
    <r>
      <rPr>
        <sz val="14"/>
        <color rgb="FFFF0000"/>
        <rFont val="TH SarabunPSK"/>
        <family val="2"/>
      </rPr>
      <t>xxxxxxxxxxxxx</t>
    </r>
  </si>
  <si>
    <t>1/2</t>
  </si>
  <si>
    <t>ชื่อผู้รับ/เบิก</t>
  </si>
  <si>
    <t>ที่เอกสาร
(รหัส)</t>
  </si>
  <si>
    <t>ผู้ตรวจสอบ</t>
  </si>
  <si>
    <t>ลงชื่อ                                        ประธานกรรมการ</t>
  </si>
  <si>
    <t>ลงชื่อ                                       กรรมการ</t>
  </si>
  <si>
    <t>ลงชื่อ                                        กรรมการ</t>
  </si>
  <si>
    <t xml:space="preserve">      (                                            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</si>
</sst>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1E]d\ mmm\ yyyy;@"/>
  </numFmts>
  <fonts count="25">
    <font>
      <sz val="11"/>
      <color theme="1"/>
      <name val="Calibri"/>
      <family val="2"/>
      <charset val="222"/>
      <scheme val="minor"/>
    </font>
    <font>
      <sz val="11"/>
      <color theme="1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sz val="14"/>
      <color rgb="FFFF0000"/>
      <name val="TH SarabunPSK"/>
      <family val="2"/>
    </font>
    <font>
      <b/>
      <sz val="14"/>
      <color rgb="FF7030A0"/>
      <name val="TH SarabunPSK"/>
      <family val="2"/>
    </font>
    <font>
      <b/>
      <sz val="14"/>
      <color rgb="FFFF0000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H SarabunPSK"/>
      <family val="2"/>
    </font>
    <font>
      <b/>
      <sz val="12"/>
      <color rgb="FFFF0000"/>
      <name val="TH SarabunPSK"/>
      <family val="2"/>
    </font>
    <font>
      <sz val="11"/>
      <color rgb="FFFF0000"/>
      <name val="TH SarabunPSK"/>
      <family val="2"/>
    </font>
    <font>
      <u/>
      <sz val="11"/>
      <color theme="10"/>
      <name val="Calibri"/>
      <family val="2"/>
      <charset val="222"/>
      <scheme val="minor"/>
    </font>
    <font>
      <b/>
      <sz val="11"/>
      <color theme="1"/>
      <name val="TH SarabunPSK"/>
      <family val="2"/>
    </font>
    <font>
      <sz val="16"/>
      <color rgb="FFFF0000"/>
      <name val="TH SarabunPSK"/>
      <family val="2"/>
    </font>
    <font>
      <u/>
      <sz val="14"/>
      <color theme="10"/>
      <name val="Calibri"/>
      <family val="2"/>
      <charset val="222"/>
      <scheme val="minor"/>
    </font>
    <font>
      <b/>
      <u/>
      <sz val="11"/>
      <color theme="1"/>
      <name val="TH SarabunPSK"/>
      <family val="2"/>
    </font>
    <font>
      <b/>
      <u/>
      <sz val="14"/>
      <color theme="1"/>
      <name val="TH SarabunPSK"/>
      <family val="2"/>
    </font>
    <font>
      <sz val="14"/>
      <name val="TH SarabunPSK"/>
      <family val="2"/>
    </font>
    <font>
      <sz val="12"/>
      <name val="TH SarabunPSK"/>
      <family val="2"/>
    </font>
    <font>
      <b/>
      <sz val="18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/>
    <xf numFmtId="0" fontId="1" fillId="0" borderId="0" xfId="0" applyFont="1" applyBorder="1"/>
    <xf numFmtId="0" fontId="1" fillId="0" borderId="1" xfId="0" applyFont="1" applyBorder="1"/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4" fillId="0" borderId="5" xfId="0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4" fontId="3" fillId="0" borderId="1" xfId="0" applyNumberFormat="1" applyFont="1" applyBorder="1"/>
    <xf numFmtId="4" fontId="3" fillId="0" borderId="1" xfId="0" applyNumberFormat="1" applyFont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13" fillId="0" borderId="1" xfId="0" applyFont="1" applyBorder="1"/>
    <xf numFmtId="0" fontId="15" fillId="0" borderId="1" xfId="0" applyFont="1" applyBorder="1"/>
    <xf numFmtId="0" fontId="3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16" fillId="0" borderId="0" xfId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" fontId="6" fillId="0" borderId="1" xfId="0" applyNumberFormat="1" applyFont="1" applyBorder="1"/>
    <xf numFmtId="4" fontId="6" fillId="0" borderId="1" xfId="0" applyNumberFormat="1" applyFont="1" applyBorder="1" applyAlignment="1"/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8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9" fillId="0" borderId="0" xfId="1" applyFont="1" applyAlignment="1"/>
    <xf numFmtId="16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1" xfId="0" applyFont="1" applyBorder="1" applyAlignment="1"/>
    <xf numFmtId="0" fontId="6" fillId="0" borderId="1" xfId="0" applyFont="1" applyBorder="1" applyAlignment="1"/>
    <xf numFmtId="0" fontId="6" fillId="0" borderId="2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0" borderId="0" xfId="0" applyFont="1"/>
    <xf numFmtId="0" fontId="1" fillId="0" borderId="1" xfId="0" applyFont="1" applyBorder="1" applyAlignment="1">
      <alignment horizontal="center"/>
    </xf>
    <xf numFmtId="0" fontId="17" fillId="0" borderId="1" xfId="0" applyFont="1" applyBorder="1"/>
    <xf numFmtId="49" fontId="15" fillId="0" borderId="1" xfId="0" applyNumberFormat="1" applyFont="1" applyBorder="1" applyAlignment="1">
      <alignment horizontal="center"/>
    </xf>
    <xf numFmtId="0" fontId="21" fillId="0" borderId="1" xfId="0" applyFont="1" applyBorder="1"/>
    <xf numFmtId="4" fontId="6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2" borderId="1" xfId="0" applyFont="1" applyFill="1" applyBorder="1"/>
    <xf numFmtId="0" fontId="2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" fontId="13" fillId="0" borderId="1" xfId="0" applyNumberFormat="1" applyFont="1" applyBorder="1"/>
    <xf numFmtId="14" fontId="1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1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4" fontId="13" fillId="0" borderId="1" xfId="0" applyNumberFormat="1" applyFont="1" applyBorder="1" applyAlignment="1">
      <alignment vertical="top"/>
    </xf>
    <xf numFmtId="49" fontId="13" fillId="0" borderId="1" xfId="0" applyNumberFormat="1" applyFont="1" applyBorder="1" applyAlignment="1">
      <alignment horizontal="left" vertical="top"/>
    </xf>
    <xf numFmtId="14" fontId="13" fillId="0" borderId="1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/>
    </xf>
    <xf numFmtId="0" fontId="23" fillId="0" borderId="3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top" wrapText="1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18" xfId="0" applyFont="1" applyBorder="1"/>
    <xf numFmtId="0" fontId="3" fillId="0" borderId="3" xfId="0" applyFont="1" applyBorder="1"/>
    <xf numFmtId="0" fontId="8" fillId="0" borderId="0" xfId="0" applyFont="1" applyAlignme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17" fontId="3" fillId="0" borderId="16" xfId="0" applyNumberFormat="1" applyFont="1" applyBorder="1" applyAlignment="1">
      <alignment horizontal="center" vertical="center"/>
    </xf>
    <xf numFmtId="17" fontId="3" fillId="0" borderId="13" xfId="0" applyNumberFormat="1" applyFont="1" applyBorder="1" applyAlignment="1">
      <alignment horizontal="center" vertical="center"/>
    </xf>
    <xf numFmtId="17" fontId="3" fillId="0" borderId="1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7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top"/>
    </xf>
    <xf numFmtId="4" fontId="13" fillId="0" borderId="4" xfId="0" applyNumberFormat="1" applyFont="1" applyBorder="1" applyAlignment="1">
      <alignment horizontal="right"/>
    </xf>
    <xf numFmtId="4" fontId="13" fillId="0" borderId="5" xfId="0" applyNumberFormat="1" applyFont="1" applyBorder="1" applyAlignment="1">
      <alignment horizontal="right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4" fontId="6" fillId="0" borderId="4" xfId="0" applyNumberFormat="1" applyFont="1" applyBorder="1" applyAlignment="1">
      <alignment horizontal="left" vertical="top"/>
    </xf>
    <xf numFmtId="14" fontId="6" fillId="0" borderId="5" xfId="0" applyNumberFormat="1" applyFont="1" applyBorder="1" applyAlignment="1">
      <alignment horizontal="left" vertical="top"/>
    </xf>
    <xf numFmtId="4" fontId="6" fillId="0" borderId="4" xfId="0" applyNumberFormat="1" applyFont="1" applyBorder="1" applyAlignment="1">
      <alignment horizontal="right" vertical="top"/>
    </xf>
    <xf numFmtId="4" fontId="6" fillId="0" borderId="5" xfId="0" applyNumberFormat="1" applyFont="1" applyBorder="1" applyAlignment="1">
      <alignment horizontal="right" vertical="top"/>
    </xf>
    <xf numFmtId="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49" fontId="3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10" workbookViewId="0">
      <selection activeCell="A19" sqref="A19"/>
    </sheetView>
  </sheetViews>
  <sheetFormatPr defaultRowHeight="26.25" customHeight="1"/>
  <cols>
    <col min="1" max="1" width="85" style="43" bestFit="1" customWidth="1"/>
    <col min="2" max="16384" width="9.140625" style="3"/>
  </cols>
  <sheetData>
    <row r="1" spans="1:1" ht="26.25" customHeight="1">
      <c r="A1" s="64" t="s">
        <v>190</v>
      </c>
    </row>
    <row r="2" spans="1:1" ht="26.25" customHeight="1">
      <c r="A2" s="64" t="s">
        <v>197</v>
      </c>
    </row>
    <row r="3" spans="1:1" ht="26.25" customHeight="1">
      <c r="A3" s="67" t="s">
        <v>191</v>
      </c>
    </row>
    <row r="4" spans="1:1" ht="26.25" customHeight="1">
      <c r="A4" s="67" t="s">
        <v>199</v>
      </c>
    </row>
    <row r="5" spans="1:1" ht="26.25" customHeight="1">
      <c r="A5" s="67" t="s">
        <v>200</v>
      </c>
    </row>
    <row r="6" spans="1:1" ht="26.25" customHeight="1">
      <c r="A6" s="67" t="s">
        <v>201</v>
      </c>
    </row>
    <row r="7" spans="1:1" ht="26.25" customHeight="1">
      <c r="A7" s="67" t="s">
        <v>202</v>
      </c>
    </row>
    <row r="8" spans="1:1" ht="26.25" customHeight="1">
      <c r="A8" s="67" t="s">
        <v>192</v>
      </c>
    </row>
    <row r="9" spans="1:1" ht="26.25" customHeight="1">
      <c r="A9" s="67" t="s">
        <v>193</v>
      </c>
    </row>
    <row r="10" spans="1:1" ht="26.25" customHeight="1">
      <c r="A10" s="67" t="s">
        <v>194</v>
      </c>
    </row>
    <row r="11" spans="1:1" ht="26.25" customHeight="1">
      <c r="A11" s="67" t="s">
        <v>195</v>
      </c>
    </row>
    <row r="12" spans="1:1" ht="26.25" customHeight="1">
      <c r="A12" s="67" t="s">
        <v>196</v>
      </c>
    </row>
    <row r="13" spans="1:1" ht="26.25" customHeight="1">
      <c r="A13" s="64" t="s">
        <v>198</v>
      </c>
    </row>
    <row r="14" spans="1:1" ht="26.25" customHeight="1">
      <c r="A14" s="67" t="s">
        <v>213</v>
      </c>
    </row>
    <row r="15" spans="1:1" ht="26.25" customHeight="1">
      <c r="A15" s="67" t="s">
        <v>214</v>
      </c>
    </row>
    <row r="16" spans="1:1" ht="26.25" customHeight="1">
      <c r="A16" s="67" t="s">
        <v>215</v>
      </c>
    </row>
    <row r="17" spans="1:1" ht="26.25" customHeight="1">
      <c r="A17" s="67" t="s">
        <v>216</v>
      </c>
    </row>
    <row r="19" spans="1:1" ht="26.25" customHeight="1">
      <c r="A19" s="73" t="s">
        <v>344</v>
      </c>
    </row>
  </sheetData>
  <hyperlinks>
    <hyperlink ref="A3" location="ERPR001!A1" display="ERPR001 รายงานทะเบียนคุมเลขอนุมัติ"/>
    <hyperlink ref="A6" location="ERPR003_1!A1" display="ERPR003 รายงานฐานข้อมูลการเบิกค่าผ่อนชะระเงินกู้เพื่อชำระราคาบ้าน แบบทั้งหมด และรายบุคล"/>
    <hyperlink ref="A8" location="ERPR004!A1" display="ERPR004 รายงานฐานข้อมูลการเบิกค่าเช่าบ้าน"/>
    <hyperlink ref="A9" location="ERPR005!A1" display="ERPR005 รายงานสรุปยอดการเบิกค่าเช่าบ้าน"/>
    <hyperlink ref="A10" location="ERPR006!A1" display="ERPR006 รายงานรายการเบิกค่าเช่าบ้านประจำปีงบประมาณ"/>
    <hyperlink ref="A11" location="ERPR007!A1" display="ERPR007 รายงานรายละเอียดการเบิกค่าเช่าบ้านข้าราชการ"/>
    <hyperlink ref="A12" location="ERPR008!A1" display="ERPR008 รายงานทะเบียนคุมงบประมาณ"/>
    <hyperlink ref="A4" location="'ERPR002 ชื้อ'!A1" display="ERPR002 รายงานการเบิกค่าเช่าบ้านรายเดือน/ย่อย แบบ ผ่อนชำระ"/>
    <hyperlink ref="A5" location="'ERPR002 เช่า'!A1" display="ERPR002 รายงานการเบิกค่าเช่าบ้านรายเดือน/ย่อย แบบ เช่า"/>
    <hyperlink ref="A7" location="ERPR003_2!A1" display="ERPR003 รายงานฐานข้อมูลการเบิกค่าผ่อนชะระเงินกู้เพื่อชำระราคาบ้าน แบบรายบุคล"/>
    <hyperlink ref="A14" location="ERPR010!A1" display="ERPR010 รายงานลูกหนี้เงินยืม"/>
    <hyperlink ref="A15" location="ERPR011!A1" display="ERPR011 รายงานลูกหนี้คงค้าง"/>
    <hyperlink ref="A16" location="ERPR012!A1" display="ERPR012 รายงานทะเบียนลูกหนี้เงินยืม"/>
    <hyperlink ref="A17" location="ERPR013!A1" display="ERPR013 รายงานการส่งลูกหนี้เงินยืมราชการ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8" sqref="C8"/>
    </sheetView>
  </sheetViews>
  <sheetFormatPr defaultRowHeight="21.75"/>
  <cols>
    <col min="1" max="1" width="1.7109375" style="3" customWidth="1"/>
    <col min="2" max="2" width="5" style="3" bestFit="1" customWidth="1"/>
    <col min="3" max="5" width="15.7109375" style="3" customWidth="1"/>
    <col min="6" max="6" width="2.7109375" style="3" customWidth="1"/>
    <col min="7" max="7" width="15.7109375" style="3" customWidth="1"/>
    <col min="8" max="8" width="2.7109375" style="3" customWidth="1"/>
    <col min="9" max="9" width="15.7109375" style="3" customWidth="1"/>
    <col min="10" max="10" width="2.7109375" style="3" customWidth="1"/>
    <col min="11" max="11" width="1.7109375" style="3" customWidth="1"/>
    <col min="12" max="16384" width="9.140625" style="3"/>
  </cols>
  <sheetData>
    <row r="1" spans="1:14">
      <c r="A1" s="228" t="s">
        <v>225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4">
      <c r="A2" s="228" t="s">
        <v>226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14" ht="5.0999999999999996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4">
      <c r="B4" s="49" t="s">
        <v>9</v>
      </c>
      <c r="C4" s="49" t="s">
        <v>13</v>
      </c>
      <c r="D4" s="49" t="s">
        <v>137</v>
      </c>
      <c r="E4" s="222" t="s">
        <v>114</v>
      </c>
      <c r="F4" s="223"/>
      <c r="G4" s="222" t="s">
        <v>128</v>
      </c>
      <c r="H4" s="223"/>
      <c r="I4" s="224" t="s">
        <v>127</v>
      </c>
      <c r="J4" s="224"/>
      <c r="K4" s="4"/>
      <c r="L4" s="4"/>
      <c r="M4" s="4"/>
      <c r="N4" s="4"/>
    </row>
    <row r="5" spans="1:14">
      <c r="B5" s="48">
        <v>1</v>
      </c>
      <c r="C5" s="48" t="s">
        <v>219</v>
      </c>
      <c r="D5" s="48">
        <v>1500800000</v>
      </c>
      <c r="E5" s="52">
        <v>2000</v>
      </c>
      <c r="F5" s="53">
        <v>30</v>
      </c>
      <c r="G5" s="52">
        <v>300</v>
      </c>
      <c r="H5" s="53">
        <v>10</v>
      </c>
      <c r="I5" s="52">
        <v>2300</v>
      </c>
      <c r="J5" s="53">
        <v>40</v>
      </c>
    </row>
    <row r="6" spans="1:14">
      <c r="B6" s="46">
        <v>2</v>
      </c>
      <c r="C6" s="48" t="s">
        <v>222</v>
      </c>
      <c r="D6" s="48">
        <v>1500800001</v>
      </c>
      <c r="E6" s="51"/>
      <c r="F6" s="45"/>
      <c r="G6" s="51"/>
      <c r="H6" s="45"/>
      <c r="I6" s="51"/>
      <c r="J6" s="45"/>
    </row>
    <row r="7" spans="1:14">
      <c r="B7" s="46">
        <v>3</v>
      </c>
      <c r="C7" s="48" t="s">
        <v>120</v>
      </c>
      <c r="D7" s="48">
        <v>1500800002</v>
      </c>
      <c r="E7" s="51"/>
      <c r="F7" s="45"/>
      <c r="G7" s="51"/>
      <c r="H7" s="45"/>
      <c r="I7" s="51"/>
      <c r="J7" s="45"/>
    </row>
    <row r="8" spans="1:14">
      <c r="B8" s="46">
        <v>4</v>
      </c>
      <c r="C8" s="48" t="s">
        <v>121</v>
      </c>
      <c r="D8" s="48">
        <v>1500800003</v>
      </c>
      <c r="E8" s="51"/>
      <c r="F8" s="45"/>
      <c r="G8" s="51"/>
      <c r="H8" s="45"/>
      <c r="I8" s="51"/>
      <c r="J8" s="45"/>
    </row>
    <row r="9" spans="1:14">
      <c r="B9" s="46">
        <v>5</v>
      </c>
      <c r="C9" s="48" t="s">
        <v>122</v>
      </c>
      <c r="D9" s="48">
        <v>1500800004</v>
      </c>
      <c r="E9" s="51"/>
      <c r="F9" s="45"/>
      <c r="G9" s="51"/>
      <c r="H9" s="45"/>
      <c r="I9" s="51"/>
      <c r="J9" s="45"/>
    </row>
    <row r="10" spans="1:14">
      <c r="B10" s="46">
        <v>6</v>
      </c>
      <c r="C10" s="48" t="s">
        <v>123</v>
      </c>
      <c r="D10" s="48">
        <v>1500800005</v>
      </c>
      <c r="E10" s="51"/>
      <c r="F10" s="45"/>
      <c r="G10" s="51"/>
      <c r="H10" s="45"/>
      <c r="I10" s="51"/>
      <c r="J10" s="45"/>
    </row>
    <row r="11" spans="1:14">
      <c r="B11" s="46">
        <v>7</v>
      </c>
      <c r="C11" s="48" t="s">
        <v>124</v>
      </c>
      <c r="D11" s="48">
        <v>1500800006</v>
      </c>
      <c r="E11" s="51"/>
      <c r="F11" s="45"/>
      <c r="G11" s="51"/>
      <c r="H11" s="45"/>
      <c r="I11" s="51"/>
      <c r="J11" s="45"/>
    </row>
    <row r="12" spans="1:14">
      <c r="B12" s="46">
        <v>8</v>
      </c>
      <c r="C12" s="48" t="s">
        <v>139</v>
      </c>
      <c r="D12" s="48">
        <v>1500800007</v>
      </c>
      <c r="E12" s="51"/>
      <c r="F12" s="45"/>
      <c r="G12" s="51"/>
      <c r="H12" s="45"/>
      <c r="I12" s="51"/>
      <c r="J12" s="45"/>
    </row>
    <row r="13" spans="1:14">
      <c r="B13" s="46">
        <v>9</v>
      </c>
      <c r="C13" s="48" t="s">
        <v>140</v>
      </c>
      <c r="D13" s="48">
        <v>1500800008</v>
      </c>
      <c r="E13" s="51"/>
      <c r="F13" s="45"/>
      <c r="G13" s="51"/>
      <c r="H13" s="45"/>
      <c r="I13" s="51"/>
      <c r="J13" s="45"/>
    </row>
    <row r="14" spans="1:14">
      <c r="B14" s="46">
        <v>10</v>
      </c>
      <c r="C14" s="48" t="s">
        <v>141</v>
      </c>
      <c r="D14" s="48">
        <v>1500800009</v>
      </c>
      <c r="E14" s="51"/>
      <c r="F14" s="45"/>
      <c r="G14" s="51"/>
      <c r="H14" s="45"/>
      <c r="I14" s="51"/>
      <c r="J14" s="45"/>
    </row>
    <row r="15" spans="1:14">
      <c r="B15" s="46">
        <v>11</v>
      </c>
      <c r="C15" s="48" t="s">
        <v>142</v>
      </c>
      <c r="D15" s="48">
        <v>1500800011</v>
      </c>
      <c r="E15" s="51"/>
      <c r="F15" s="45"/>
      <c r="G15" s="51"/>
      <c r="H15" s="45"/>
      <c r="I15" s="51"/>
      <c r="J15" s="45"/>
    </row>
    <row r="16" spans="1:14">
      <c r="B16" s="46">
        <v>12</v>
      </c>
      <c r="C16" s="48" t="s">
        <v>143</v>
      </c>
      <c r="D16" s="48">
        <v>1500800012</v>
      </c>
      <c r="E16" s="51"/>
      <c r="F16" s="45"/>
      <c r="G16" s="51"/>
      <c r="H16" s="45"/>
      <c r="I16" s="51"/>
      <c r="J16" s="45"/>
    </row>
    <row r="17" spans="2:10">
      <c r="B17" s="46">
        <v>13</v>
      </c>
      <c r="C17" s="48" t="s">
        <v>144</v>
      </c>
      <c r="D17" s="48">
        <v>1500800013</v>
      </c>
      <c r="E17" s="51"/>
      <c r="F17" s="45"/>
      <c r="G17" s="51"/>
      <c r="H17" s="45"/>
      <c r="I17" s="51"/>
      <c r="J17" s="45"/>
    </row>
    <row r="18" spans="2:10">
      <c r="B18" s="46">
        <v>14</v>
      </c>
      <c r="C18" s="48" t="s">
        <v>145</v>
      </c>
      <c r="D18" s="48">
        <v>1500800014</v>
      </c>
      <c r="E18" s="51"/>
      <c r="F18" s="45"/>
      <c r="G18" s="51"/>
      <c r="H18" s="45"/>
      <c r="I18" s="51"/>
      <c r="J18" s="45"/>
    </row>
    <row r="19" spans="2:10">
      <c r="B19" s="46">
        <v>15</v>
      </c>
      <c r="C19" s="48" t="s">
        <v>146</v>
      </c>
      <c r="D19" s="48">
        <v>1500800015</v>
      </c>
      <c r="E19" s="51"/>
      <c r="F19" s="45"/>
      <c r="G19" s="51"/>
      <c r="H19" s="45"/>
      <c r="I19" s="51"/>
      <c r="J19" s="45"/>
    </row>
    <row r="20" spans="2:10">
      <c r="B20" s="46">
        <v>16</v>
      </c>
      <c r="C20" s="48" t="s">
        <v>125</v>
      </c>
      <c r="D20" s="48">
        <v>1500800016</v>
      </c>
      <c r="E20" s="51"/>
      <c r="F20" s="45"/>
      <c r="G20" s="51"/>
      <c r="H20" s="45"/>
      <c r="I20" s="51"/>
      <c r="J20" s="45"/>
    </row>
    <row r="21" spans="2:10">
      <c r="B21" s="46">
        <v>17</v>
      </c>
      <c r="C21" s="48" t="s">
        <v>126</v>
      </c>
      <c r="D21" s="48">
        <v>1500800017</v>
      </c>
      <c r="E21" s="51"/>
      <c r="F21" s="45"/>
      <c r="G21" s="51"/>
      <c r="H21" s="45"/>
      <c r="I21" s="51"/>
      <c r="J21" s="45"/>
    </row>
    <row r="22" spans="2:10">
      <c r="B22" s="225" t="s">
        <v>224</v>
      </c>
      <c r="C22" s="226"/>
      <c r="D22" s="227"/>
      <c r="E22" s="52">
        <f t="shared" ref="E22:J22" si="0">SUM(E5:E21)</f>
        <v>2000</v>
      </c>
      <c r="F22" s="53">
        <f t="shared" si="0"/>
        <v>30</v>
      </c>
      <c r="G22" s="52">
        <f t="shared" si="0"/>
        <v>300</v>
      </c>
      <c r="H22" s="53">
        <f t="shared" si="0"/>
        <v>10</v>
      </c>
      <c r="I22" s="52">
        <f t="shared" si="0"/>
        <v>2300</v>
      </c>
      <c r="J22" s="53">
        <f t="shared" si="0"/>
        <v>40</v>
      </c>
    </row>
  </sheetData>
  <mergeCells count="6">
    <mergeCell ref="E4:F4"/>
    <mergeCell ref="G4:H4"/>
    <mergeCell ref="I4:J4"/>
    <mergeCell ref="B22:D22"/>
    <mergeCell ref="A1:K1"/>
    <mergeCell ref="A2:K2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1" sqref="K1"/>
    </sheetView>
  </sheetViews>
  <sheetFormatPr defaultRowHeight="21.75"/>
  <cols>
    <col min="1" max="1" width="1.7109375" style="3" customWidth="1"/>
    <col min="2" max="2" width="8.7109375" style="5" customWidth="1"/>
    <col min="3" max="3" width="10.7109375" style="5" customWidth="1"/>
    <col min="4" max="4" width="14.7109375" style="5" customWidth="1"/>
    <col min="5" max="6" width="16.85546875" style="5" customWidth="1"/>
    <col min="7" max="7" width="2.7109375" style="5" customWidth="1"/>
    <col min="8" max="8" width="16.85546875" style="5" customWidth="1"/>
    <col min="9" max="9" width="2.7109375" style="3" customWidth="1"/>
    <col min="10" max="16384" width="9.140625" style="3"/>
  </cols>
  <sheetData>
    <row r="1" spans="1:11">
      <c r="A1" s="162" t="s">
        <v>135</v>
      </c>
      <c r="B1" s="162"/>
      <c r="C1" s="162"/>
      <c r="D1" s="162"/>
      <c r="E1" s="162"/>
      <c r="F1" s="162"/>
      <c r="G1" s="162"/>
      <c r="H1" s="162"/>
      <c r="I1" s="162"/>
      <c r="K1" s="44" t="s">
        <v>203</v>
      </c>
    </row>
    <row r="2" spans="1:11">
      <c r="A2" s="162" t="s">
        <v>220</v>
      </c>
      <c r="B2" s="162"/>
      <c r="C2" s="162"/>
      <c r="D2" s="162"/>
      <c r="E2" s="162"/>
      <c r="F2" s="162"/>
      <c r="G2" s="162"/>
      <c r="H2" s="162"/>
      <c r="I2" s="162"/>
    </row>
    <row r="3" spans="1:11">
      <c r="A3" s="162" t="s">
        <v>221</v>
      </c>
      <c r="B3" s="162"/>
      <c r="C3" s="162"/>
      <c r="D3" s="162"/>
      <c r="E3" s="162"/>
      <c r="F3" s="162"/>
      <c r="G3" s="162"/>
      <c r="H3" s="162"/>
      <c r="I3" s="162"/>
    </row>
    <row r="5" spans="1:11">
      <c r="B5" s="26" t="s">
        <v>136</v>
      </c>
      <c r="C5" s="26" t="s">
        <v>13</v>
      </c>
      <c r="D5" s="26" t="s">
        <v>137</v>
      </c>
      <c r="E5" s="26" t="s">
        <v>138</v>
      </c>
      <c r="F5" s="164" t="s">
        <v>147</v>
      </c>
      <c r="G5" s="165"/>
      <c r="H5" s="26" t="s">
        <v>8</v>
      </c>
    </row>
    <row r="6" spans="1:11">
      <c r="B6" s="48">
        <v>1</v>
      </c>
      <c r="C6" s="48" t="s">
        <v>219</v>
      </c>
      <c r="D6" s="48">
        <v>1500800000</v>
      </c>
      <c r="E6" s="46"/>
      <c r="F6" s="47"/>
      <c r="G6" s="46"/>
      <c r="H6" s="46"/>
    </row>
    <row r="7" spans="1:11">
      <c r="B7" s="46">
        <v>2</v>
      </c>
      <c r="C7" s="6" t="s">
        <v>222</v>
      </c>
      <c r="D7" s="6">
        <v>1500800001</v>
      </c>
      <c r="E7" s="6"/>
      <c r="F7" s="6"/>
      <c r="G7" s="36"/>
      <c r="H7" s="6"/>
    </row>
    <row r="8" spans="1:11">
      <c r="B8" s="46">
        <v>3</v>
      </c>
      <c r="C8" s="6" t="s">
        <v>120</v>
      </c>
      <c r="D8" s="6">
        <v>1500800002</v>
      </c>
      <c r="E8" s="6"/>
      <c r="F8" s="6"/>
      <c r="G8" s="36"/>
      <c r="H8" s="6"/>
    </row>
    <row r="9" spans="1:11">
      <c r="B9" s="46">
        <v>4</v>
      </c>
      <c r="C9" s="6" t="s">
        <v>121</v>
      </c>
      <c r="D9" s="6">
        <v>1500800003</v>
      </c>
      <c r="E9" s="6"/>
      <c r="F9" s="6"/>
      <c r="G9" s="36"/>
      <c r="H9" s="6"/>
    </row>
    <row r="10" spans="1:11">
      <c r="B10" s="46">
        <v>5</v>
      </c>
      <c r="C10" s="6" t="s">
        <v>122</v>
      </c>
      <c r="D10" s="6">
        <v>1500800004</v>
      </c>
      <c r="E10" s="6"/>
      <c r="F10" s="6"/>
      <c r="G10" s="36"/>
      <c r="H10" s="6"/>
    </row>
    <row r="11" spans="1:11">
      <c r="B11" s="46">
        <v>6</v>
      </c>
      <c r="C11" s="6" t="s">
        <v>123</v>
      </c>
      <c r="D11" s="6">
        <v>1500800005</v>
      </c>
      <c r="E11" s="6"/>
      <c r="F11" s="6"/>
      <c r="G11" s="36"/>
      <c r="H11" s="6"/>
    </row>
    <row r="12" spans="1:11">
      <c r="B12" s="46">
        <v>7</v>
      </c>
      <c r="C12" s="6" t="s">
        <v>124</v>
      </c>
      <c r="D12" s="6">
        <v>1500800006</v>
      </c>
      <c r="E12" s="6"/>
      <c r="F12" s="6"/>
      <c r="G12" s="36"/>
      <c r="H12" s="6"/>
    </row>
    <row r="13" spans="1:11">
      <c r="B13" s="46">
        <v>8</v>
      </c>
      <c r="C13" s="6" t="s">
        <v>139</v>
      </c>
      <c r="D13" s="6">
        <v>1500800007</v>
      </c>
      <c r="E13" s="6"/>
      <c r="F13" s="6"/>
      <c r="G13" s="36"/>
      <c r="H13" s="6"/>
    </row>
    <row r="14" spans="1:11">
      <c r="B14" s="46">
        <v>9</v>
      </c>
      <c r="C14" s="6" t="s">
        <v>140</v>
      </c>
      <c r="D14" s="6">
        <v>1500800008</v>
      </c>
      <c r="E14" s="6"/>
      <c r="F14" s="6"/>
      <c r="G14" s="36"/>
      <c r="H14" s="6"/>
    </row>
    <row r="15" spans="1:11">
      <c r="B15" s="46">
        <v>10</v>
      </c>
      <c r="C15" s="6" t="s">
        <v>141</v>
      </c>
      <c r="D15" s="6">
        <v>1500800009</v>
      </c>
      <c r="E15" s="6"/>
      <c r="F15" s="6"/>
      <c r="G15" s="36"/>
      <c r="H15" s="6"/>
    </row>
    <row r="16" spans="1:11">
      <c r="B16" s="46">
        <v>11</v>
      </c>
      <c r="C16" s="6" t="s">
        <v>142</v>
      </c>
      <c r="D16" s="6">
        <v>1500800011</v>
      </c>
      <c r="E16" s="6"/>
      <c r="F16" s="6"/>
      <c r="G16" s="36"/>
      <c r="H16" s="6"/>
    </row>
    <row r="17" spans="2:8">
      <c r="B17" s="46">
        <v>12</v>
      </c>
      <c r="C17" s="6" t="s">
        <v>143</v>
      </c>
      <c r="D17" s="6">
        <v>1500800012</v>
      </c>
      <c r="E17" s="6"/>
      <c r="F17" s="6"/>
      <c r="G17" s="36"/>
      <c r="H17" s="6"/>
    </row>
    <row r="18" spans="2:8">
      <c r="B18" s="46">
        <v>13</v>
      </c>
      <c r="C18" s="6" t="s">
        <v>144</v>
      </c>
      <c r="D18" s="6">
        <v>1500800013</v>
      </c>
      <c r="E18" s="6"/>
      <c r="F18" s="6"/>
      <c r="G18" s="36"/>
      <c r="H18" s="6"/>
    </row>
    <row r="19" spans="2:8">
      <c r="B19" s="46">
        <v>14</v>
      </c>
      <c r="C19" s="6" t="s">
        <v>145</v>
      </c>
      <c r="D19" s="6">
        <v>1500800014</v>
      </c>
      <c r="E19" s="6"/>
      <c r="F19" s="6"/>
      <c r="G19" s="36"/>
      <c r="H19" s="6"/>
    </row>
    <row r="20" spans="2:8">
      <c r="B20" s="46">
        <v>15</v>
      </c>
      <c r="C20" s="6" t="s">
        <v>146</v>
      </c>
      <c r="D20" s="6">
        <v>1500800015</v>
      </c>
      <c r="E20" s="6"/>
      <c r="F20" s="6"/>
      <c r="G20" s="36"/>
      <c r="H20" s="6"/>
    </row>
    <row r="21" spans="2:8">
      <c r="B21" s="46">
        <v>16</v>
      </c>
      <c r="C21" s="6" t="s">
        <v>125</v>
      </c>
      <c r="D21" s="6">
        <v>1500800016</v>
      </c>
      <c r="E21" s="6"/>
      <c r="F21" s="6"/>
      <c r="G21" s="36"/>
      <c r="H21" s="6"/>
    </row>
    <row r="22" spans="2:8">
      <c r="B22" s="46">
        <v>17</v>
      </c>
      <c r="C22" s="6" t="s">
        <v>126</v>
      </c>
      <c r="D22" s="6">
        <v>1500800017</v>
      </c>
      <c r="E22" s="6"/>
      <c r="F22" s="6"/>
      <c r="G22" s="36"/>
      <c r="H22" s="6"/>
    </row>
    <row r="23" spans="2:8">
      <c r="B23" s="205" t="s">
        <v>129</v>
      </c>
      <c r="C23" s="207"/>
      <c r="D23" s="206"/>
      <c r="E23" s="6"/>
      <c r="F23" s="6"/>
      <c r="G23" s="36"/>
      <c r="H23" s="6"/>
    </row>
  </sheetData>
  <mergeCells count="5">
    <mergeCell ref="A1:I1"/>
    <mergeCell ref="A2:I2"/>
    <mergeCell ref="A3:I3"/>
    <mergeCell ref="B23:D23"/>
    <mergeCell ref="F5:G5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A5" sqref="A5"/>
    </sheetView>
  </sheetViews>
  <sheetFormatPr defaultRowHeight="21.75"/>
  <cols>
    <col min="1" max="1" width="19" style="3" customWidth="1"/>
    <col min="2" max="2" width="20.28515625" style="3" customWidth="1"/>
    <col min="3" max="3" width="21.28515625" style="3" customWidth="1"/>
    <col min="4" max="4" width="2.7109375" style="3" customWidth="1"/>
    <col min="5" max="5" width="21.28515625" style="3" customWidth="1"/>
    <col min="6" max="6" width="2.7109375" style="3" customWidth="1"/>
    <col min="7" max="7" width="21.28515625" style="3" customWidth="1"/>
    <col min="8" max="8" width="2.7109375" style="3" customWidth="1"/>
    <col min="9" max="9" width="21.28515625" style="3" customWidth="1"/>
    <col min="10" max="16384" width="9.140625" style="3"/>
  </cols>
  <sheetData>
    <row r="1" spans="1:11">
      <c r="A1" s="229" t="s">
        <v>227</v>
      </c>
      <c r="B1" s="229"/>
      <c r="C1" s="229"/>
      <c r="D1" s="229"/>
      <c r="E1" s="229"/>
      <c r="F1" s="229"/>
      <c r="G1" s="229"/>
      <c r="H1" s="229"/>
      <c r="I1" s="229"/>
      <c r="K1" s="44" t="s">
        <v>203</v>
      </c>
    </row>
    <row r="2" spans="1:11">
      <c r="A2" s="229" t="s">
        <v>247</v>
      </c>
      <c r="B2" s="229"/>
      <c r="C2" s="229"/>
      <c r="D2" s="229"/>
      <c r="E2" s="229"/>
      <c r="F2" s="229"/>
      <c r="G2" s="229"/>
      <c r="H2" s="229"/>
      <c r="I2" s="229"/>
      <c r="K2" s="44"/>
    </row>
    <row r="3" spans="1:11">
      <c r="A3" s="209" t="s">
        <v>246</v>
      </c>
      <c r="B3" s="209"/>
      <c r="C3" s="209"/>
      <c r="D3" s="209"/>
      <c r="E3" s="209"/>
      <c r="F3" s="209"/>
      <c r="G3" s="209"/>
      <c r="H3" s="209"/>
      <c r="I3" s="209"/>
      <c r="K3" s="44"/>
    </row>
    <row r="4" spans="1:11">
      <c r="A4" s="42" t="s">
        <v>130</v>
      </c>
      <c r="B4" s="42" t="s">
        <v>131</v>
      </c>
      <c r="C4" s="164" t="s">
        <v>132</v>
      </c>
      <c r="D4" s="165"/>
      <c r="E4" s="164" t="s">
        <v>133</v>
      </c>
      <c r="F4" s="165"/>
      <c r="G4" s="164" t="s">
        <v>134</v>
      </c>
      <c r="H4" s="165"/>
      <c r="I4" s="42" t="s">
        <v>8</v>
      </c>
    </row>
    <row r="5" spans="1:11">
      <c r="A5" s="68">
        <v>241336</v>
      </c>
      <c r="B5" s="38" t="s">
        <v>132</v>
      </c>
      <c r="C5" s="54">
        <v>40000</v>
      </c>
      <c r="D5" s="54"/>
      <c r="E5" s="54"/>
      <c r="F5" s="54"/>
      <c r="G5" s="54">
        <v>40000</v>
      </c>
      <c r="H5" s="54"/>
      <c r="I5" s="38"/>
    </row>
    <row r="6" spans="1:11">
      <c r="A6" s="68">
        <v>241336</v>
      </c>
      <c r="B6" s="38" t="s">
        <v>165</v>
      </c>
      <c r="C6" s="54"/>
      <c r="D6" s="54"/>
      <c r="E6" s="54">
        <v>500</v>
      </c>
      <c r="F6" s="54"/>
      <c r="G6" s="54">
        <f>G5-E6</f>
        <v>39500</v>
      </c>
      <c r="H6" s="54"/>
      <c r="I6" s="38"/>
    </row>
    <row r="7" spans="1:11">
      <c r="A7" s="68"/>
      <c r="B7" s="7"/>
      <c r="C7" s="33"/>
      <c r="D7" s="33"/>
      <c r="E7" s="33"/>
      <c r="F7" s="33"/>
      <c r="G7" s="33"/>
      <c r="H7" s="33"/>
      <c r="I7" s="7"/>
    </row>
    <row r="8" spans="1:11">
      <c r="A8" s="68"/>
      <c r="B8" s="7"/>
      <c r="C8" s="33"/>
      <c r="D8" s="33"/>
      <c r="E8" s="33"/>
      <c r="F8" s="33"/>
      <c r="G8" s="33"/>
      <c r="H8" s="33"/>
      <c r="I8" s="7"/>
    </row>
    <row r="9" spans="1:11">
      <c r="A9" s="68"/>
      <c r="B9" s="7"/>
      <c r="C9" s="33"/>
      <c r="D9" s="33"/>
      <c r="E9" s="33"/>
      <c r="F9" s="33"/>
      <c r="G9" s="33"/>
      <c r="H9" s="33"/>
      <c r="I9" s="7"/>
    </row>
    <row r="10" spans="1:11">
      <c r="A10" s="68"/>
      <c r="B10" s="7"/>
      <c r="C10" s="33"/>
      <c r="D10" s="33"/>
      <c r="E10" s="33"/>
      <c r="F10" s="33"/>
      <c r="G10" s="33"/>
      <c r="H10" s="33"/>
      <c r="I10" s="7"/>
    </row>
    <row r="11" spans="1:11">
      <c r="A11" s="68"/>
      <c r="B11" s="7"/>
      <c r="C11" s="33"/>
      <c r="D11" s="33"/>
      <c r="E11" s="33"/>
      <c r="F11" s="33"/>
      <c r="G11" s="33"/>
      <c r="H11" s="33"/>
      <c r="I11" s="7"/>
    </row>
    <row r="12" spans="1:11">
      <c r="A12" s="68"/>
      <c r="B12" s="7"/>
      <c r="C12" s="33"/>
      <c r="D12" s="33"/>
      <c r="E12" s="33"/>
      <c r="F12" s="33"/>
      <c r="G12" s="33"/>
      <c r="H12" s="33"/>
      <c r="I12" s="7"/>
    </row>
    <row r="13" spans="1:11">
      <c r="A13" s="224" t="s">
        <v>127</v>
      </c>
      <c r="B13" s="224"/>
      <c r="C13" s="55">
        <f>SUM(C5:C12)</f>
        <v>40000</v>
      </c>
      <c r="D13" s="55"/>
      <c r="E13" s="55">
        <f>SUM(E6:E12)</f>
        <v>500</v>
      </c>
      <c r="F13" s="34"/>
      <c r="G13" s="33"/>
      <c r="H13" s="33"/>
      <c r="I13" s="7"/>
    </row>
  </sheetData>
  <mergeCells count="7">
    <mergeCell ref="A1:I1"/>
    <mergeCell ref="A13:B13"/>
    <mergeCell ref="C4:D4"/>
    <mergeCell ref="E4:F4"/>
    <mergeCell ref="G4:H4"/>
    <mergeCell ref="A3:I3"/>
    <mergeCell ref="A2:I2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opLeftCell="A4" zoomScale="85" zoomScaleNormal="85" workbookViewId="0">
      <selection activeCell="B5" sqref="B5:C5"/>
    </sheetView>
  </sheetViews>
  <sheetFormatPr defaultRowHeight="24"/>
  <cols>
    <col min="1" max="1" width="9.140625" style="29"/>
    <col min="2" max="2" width="29.85546875" style="29" customWidth="1"/>
    <col min="3" max="3" width="36.42578125" style="29" customWidth="1"/>
    <col min="4" max="16384" width="9.140625" style="29"/>
  </cols>
  <sheetData>
    <row r="2" spans="1:9">
      <c r="A2" s="231" t="s">
        <v>160</v>
      </c>
      <c r="B2" s="231"/>
      <c r="C2" s="231"/>
      <c r="D2" s="231"/>
      <c r="E2" s="32"/>
      <c r="F2" s="44" t="s">
        <v>203</v>
      </c>
      <c r="G2" s="32"/>
      <c r="H2" s="32"/>
      <c r="I2" s="32"/>
    </row>
    <row r="3" spans="1:9" ht="9.9499999999999993" customHeight="1"/>
    <row r="4" spans="1:9" ht="30" customHeight="1">
      <c r="B4" s="29" t="s">
        <v>149</v>
      </c>
      <c r="C4" s="29" t="s">
        <v>152</v>
      </c>
    </row>
    <row r="5" spans="1:9" ht="30" customHeight="1">
      <c r="B5" s="230" t="s">
        <v>150</v>
      </c>
      <c r="C5" s="230"/>
    </row>
    <row r="6" spans="1:9" ht="30" customHeight="1">
      <c r="B6" s="62" t="s">
        <v>239</v>
      </c>
    </row>
    <row r="7" spans="1:9" ht="30" customHeight="1"/>
    <row r="8" spans="1:9" ht="30" customHeight="1">
      <c r="B8" s="29" t="s">
        <v>161</v>
      </c>
    </row>
    <row r="9" spans="1:9" ht="30" customHeight="1">
      <c r="B9" s="29" t="s">
        <v>75</v>
      </c>
    </row>
    <row r="10" spans="1:9" ht="30" customHeight="1">
      <c r="B10" s="230" t="s">
        <v>151</v>
      </c>
      <c r="C10" s="230"/>
    </row>
    <row r="11" spans="1:9" ht="30" customHeight="1">
      <c r="B11" s="30" t="s">
        <v>163</v>
      </c>
      <c r="C11" s="32"/>
    </row>
    <row r="12" spans="1:9" ht="30" customHeight="1">
      <c r="B12" s="30" t="s">
        <v>162</v>
      </c>
    </row>
    <row r="13" spans="1:9" ht="30" customHeight="1"/>
    <row r="14" spans="1:9" ht="30" customHeight="1">
      <c r="B14" s="29" t="s">
        <v>179</v>
      </c>
      <c r="C14" s="62" t="s">
        <v>234</v>
      </c>
    </row>
    <row r="15" spans="1:9" ht="30" customHeight="1">
      <c r="B15" s="62" t="s">
        <v>235</v>
      </c>
      <c r="C15" s="62" t="s">
        <v>236</v>
      </c>
    </row>
    <row r="16" spans="1:9" ht="30" customHeight="1">
      <c r="B16" s="31" t="s">
        <v>155</v>
      </c>
    </row>
    <row r="17" spans="2:2" ht="30" customHeight="1">
      <c r="B17" s="31"/>
    </row>
    <row r="18" spans="2:2" ht="30" customHeight="1">
      <c r="B18" s="31" t="s">
        <v>164</v>
      </c>
    </row>
    <row r="19" spans="2:2">
      <c r="B19" s="29" t="s">
        <v>163</v>
      </c>
    </row>
  </sheetData>
  <mergeCells count="3">
    <mergeCell ref="B5:C5"/>
    <mergeCell ref="B10:C10"/>
    <mergeCell ref="A2:D2"/>
  </mergeCells>
  <hyperlinks>
    <hyperlink ref="F2" location="Sheet1!A1" display="Sheet1!A1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F4" sqref="F4:F5"/>
    </sheetView>
  </sheetViews>
  <sheetFormatPr defaultRowHeight="21.75"/>
  <cols>
    <col min="1" max="2" width="10.7109375" style="3" customWidth="1"/>
    <col min="3" max="3" width="25" style="3" bestFit="1" customWidth="1"/>
    <col min="4" max="4" width="22" style="3" customWidth="1"/>
    <col min="5" max="5" width="21" style="3" customWidth="1"/>
    <col min="6" max="6" width="13.42578125" style="3" customWidth="1"/>
    <col min="7" max="7" width="15.7109375" style="3" customWidth="1"/>
    <col min="8" max="8" width="2.7109375" style="3" customWidth="1"/>
    <col min="9" max="9" width="12.5703125" style="3" customWidth="1"/>
    <col min="10" max="10" width="13.140625" style="3" customWidth="1"/>
    <col min="11" max="16384" width="9.140625" style="3"/>
  </cols>
  <sheetData>
    <row r="1" spans="1:12">
      <c r="A1" s="232" t="s">
        <v>238</v>
      </c>
      <c r="B1" s="232"/>
      <c r="C1" s="232"/>
      <c r="D1" s="232"/>
      <c r="E1" s="232"/>
      <c r="F1" s="232"/>
      <c r="G1" s="232"/>
      <c r="H1" s="232"/>
      <c r="I1" s="232"/>
      <c r="J1" s="232"/>
      <c r="L1" s="44" t="s">
        <v>203</v>
      </c>
    </row>
    <row r="3" spans="1:12" ht="5.0999999999999996" customHeight="1">
      <c r="A3" s="28"/>
    </row>
    <row r="4" spans="1:12">
      <c r="A4" s="163" t="s">
        <v>149</v>
      </c>
      <c r="B4" s="163" t="s">
        <v>152</v>
      </c>
      <c r="C4" s="166" t="s">
        <v>239</v>
      </c>
      <c r="D4" s="163" t="s">
        <v>150</v>
      </c>
      <c r="E4" s="163" t="s">
        <v>153</v>
      </c>
      <c r="F4" s="163" t="s">
        <v>161</v>
      </c>
      <c r="G4" s="213" t="s">
        <v>75</v>
      </c>
      <c r="H4" s="214"/>
      <c r="I4" s="50" t="s">
        <v>154</v>
      </c>
      <c r="J4" s="166" t="s">
        <v>8</v>
      </c>
    </row>
    <row r="5" spans="1:12" s="5" customFormat="1">
      <c r="A5" s="163"/>
      <c r="B5" s="163"/>
      <c r="C5" s="167"/>
      <c r="D5" s="163"/>
      <c r="E5" s="163"/>
      <c r="F5" s="163"/>
      <c r="G5" s="217"/>
      <c r="H5" s="218"/>
      <c r="I5" s="26" t="s">
        <v>155</v>
      </c>
      <c r="J5" s="167"/>
    </row>
    <row r="6" spans="1:12">
      <c r="A6" s="27"/>
      <c r="B6" s="27"/>
      <c r="C6" s="27"/>
      <c r="D6" s="27"/>
      <c r="E6" s="27"/>
      <c r="F6" s="27"/>
      <c r="G6" s="27"/>
      <c r="H6" s="27"/>
      <c r="I6" s="27"/>
      <c r="J6" s="27"/>
    </row>
    <row r="7" spans="1:12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2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2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2">
      <c r="A10" s="27"/>
      <c r="B10" s="27"/>
      <c r="C10" s="27"/>
      <c r="D10" s="27"/>
      <c r="E10" s="27"/>
      <c r="F10" s="27"/>
      <c r="G10" s="27"/>
      <c r="H10" s="27"/>
      <c r="I10" s="27"/>
      <c r="J10" s="27"/>
    </row>
  </sheetData>
  <mergeCells count="9">
    <mergeCell ref="J4:J5"/>
    <mergeCell ref="A1:J1"/>
    <mergeCell ref="A4:A5"/>
    <mergeCell ref="B4:B5"/>
    <mergeCell ref="D4:D5"/>
    <mergeCell ref="E4:E5"/>
    <mergeCell ref="F4:F5"/>
    <mergeCell ref="G4:H5"/>
    <mergeCell ref="C4:C5"/>
  </mergeCells>
  <hyperlinks>
    <hyperlink ref="L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" sqref="H1"/>
    </sheetView>
  </sheetViews>
  <sheetFormatPr defaultRowHeight="21.75"/>
  <cols>
    <col min="1" max="1" width="13.5703125" style="3" bestFit="1" customWidth="1"/>
    <col min="2" max="2" width="13.85546875" style="3" bestFit="1" customWidth="1"/>
    <col min="3" max="3" width="22" style="3" customWidth="1"/>
    <col min="4" max="4" width="21" style="3" customWidth="1"/>
    <col min="5" max="6" width="15.7109375" style="3" customWidth="1"/>
    <col min="7" max="16384" width="9.140625" style="3"/>
  </cols>
  <sheetData>
    <row r="1" spans="1:8">
      <c r="A1" s="162" t="s">
        <v>240</v>
      </c>
      <c r="B1" s="162"/>
      <c r="C1" s="162"/>
      <c r="D1" s="162"/>
      <c r="E1" s="162"/>
      <c r="F1" s="162"/>
      <c r="H1" s="44" t="s">
        <v>203</v>
      </c>
    </row>
    <row r="2" spans="1:8">
      <c r="A2" s="162" t="s">
        <v>220</v>
      </c>
      <c r="B2" s="162"/>
      <c r="C2" s="162"/>
      <c r="D2" s="162"/>
      <c r="E2" s="162"/>
      <c r="F2" s="162"/>
    </row>
    <row r="3" spans="1:8" ht="5.0999999999999996" customHeight="1"/>
    <row r="4" spans="1:8">
      <c r="A4" s="163" t="s">
        <v>184</v>
      </c>
      <c r="B4" s="163" t="s">
        <v>181</v>
      </c>
      <c r="C4" s="163" t="s">
        <v>182</v>
      </c>
      <c r="D4" s="163" t="s">
        <v>153</v>
      </c>
      <c r="E4" s="163" t="s">
        <v>183</v>
      </c>
      <c r="F4" s="166" t="s">
        <v>8</v>
      </c>
    </row>
    <row r="5" spans="1:8" s="5" customFormat="1">
      <c r="A5" s="163"/>
      <c r="B5" s="163"/>
      <c r="C5" s="163"/>
      <c r="D5" s="163"/>
      <c r="E5" s="163"/>
      <c r="F5" s="167"/>
    </row>
    <row r="6" spans="1:8">
      <c r="A6" s="27"/>
      <c r="B6" s="27"/>
      <c r="C6" s="27"/>
      <c r="D6" s="27" t="s">
        <v>180</v>
      </c>
      <c r="E6" s="27"/>
      <c r="F6" s="27"/>
    </row>
    <row r="7" spans="1:8">
      <c r="A7" s="27"/>
      <c r="B7" s="27"/>
      <c r="C7" s="27"/>
      <c r="D7" s="27"/>
      <c r="E7" s="27"/>
      <c r="F7" s="27"/>
    </row>
    <row r="8" spans="1:8">
      <c r="A8" s="27"/>
      <c r="B8" s="27"/>
      <c r="C8" s="27"/>
      <c r="D8" s="27"/>
      <c r="E8" s="27"/>
      <c r="F8" s="27"/>
    </row>
    <row r="9" spans="1:8">
      <c r="A9" s="27"/>
      <c r="B9" s="27"/>
      <c r="C9" s="27"/>
      <c r="D9" s="27"/>
      <c r="E9" s="27"/>
      <c r="F9" s="27"/>
    </row>
    <row r="10" spans="1:8">
      <c r="A10" s="27"/>
      <c r="B10" s="27"/>
      <c r="C10" s="27"/>
      <c r="D10" s="27"/>
      <c r="E10" s="27"/>
      <c r="F10" s="27"/>
    </row>
  </sheetData>
  <mergeCells count="8">
    <mergeCell ref="A2:F2"/>
    <mergeCell ref="A1:F1"/>
    <mergeCell ref="A4:A5"/>
    <mergeCell ref="B4:B5"/>
    <mergeCell ref="C4:C5"/>
    <mergeCell ref="D4:D5"/>
    <mergeCell ref="E4:E5"/>
    <mergeCell ref="F4:F5"/>
  </mergeCells>
  <hyperlinks>
    <hyperlink ref="H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2"/>
  <sheetViews>
    <sheetView topLeftCell="C1" workbookViewId="0">
      <selection activeCell="K7" sqref="K7"/>
    </sheetView>
  </sheetViews>
  <sheetFormatPr defaultRowHeight="21.75"/>
  <cols>
    <col min="1" max="2" width="10.7109375" style="3" customWidth="1"/>
    <col min="3" max="3" width="22" style="3" customWidth="1"/>
    <col min="4" max="4" width="21" style="3" customWidth="1"/>
    <col min="5" max="7" width="13.42578125" style="3" customWidth="1"/>
    <col min="8" max="8" width="12.42578125" style="3" customWidth="1"/>
    <col min="9" max="9" width="2.7109375" style="3" customWidth="1"/>
    <col min="10" max="12" width="12.42578125" style="3" customWidth="1"/>
    <col min="13" max="13" width="2.7109375" style="3" customWidth="1"/>
    <col min="14" max="14" width="12.42578125" style="3" customWidth="1"/>
    <col min="15" max="15" width="2.7109375" style="3" customWidth="1"/>
    <col min="16" max="16" width="9.140625" style="3"/>
    <col min="17" max="17" width="2.7109375" style="3" customWidth="1"/>
    <col min="18" max="19" width="11.7109375" style="3" customWidth="1"/>
    <col min="20" max="20" width="11.85546875" style="3" customWidth="1"/>
    <col min="21" max="16384" width="9.140625" style="3"/>
  </cols>
  <sheetData>
    <row r="1" spans="1:22">
      <c r="A1" s="162" t="s">
        <v>241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V1" s="44" t="s">
        <v>203</v>
      </c>
    </row>
    <row r="2" spans="1:22">
      <c r="A2" s="162" t="s">
        <v>220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</row>
    <row r="3" spans="1:22" ht="5.0999999999999996" customHeight="1"/>
    <row r="4" spans="1:22" ht="21.75" customHeight="1">
      <c r="A4" s="208" t="s">
        <v>0</v>
      </c>
      <c r="B4" s="241" t="s">
        <v>148</v>
      </c>
      <c r="C4" s="242"/>
      <c r="D4" s="242"/>
      <c r="E4" s="242"/>
      <c r="F4" s="242"/>
      <c r="G4" s="242"/>
      <c r="H4" s="242"/>
      <c r="I4" s="243"/>
      <c r="J4" s="244" t="s">
        <v>179</v>
      </c>
      <c r="K4" s="244" t="s">
        <v>189</v>
      </c>
      <c r="L4" s="201" t="s">
        <v>186</v>
      </c>
      <c r="M4" s="247"/>
      <c r="N4" s="247"/>
      <c r="O4" s="202"/>
      <c r="P4" s="201" t="s">
        <v>158</v>
      </c>
      <c r="Q4" s="202"/>
      <c r="R4" s="224" t="s">
        <v>154</v>
      </c>
      <c r="S4" s="224"/>
      <c r="T4" s="7"/>
    </row>
    <row r="5" spans="1:22" ht="21.75" customHeight="1">
      <c r="A5" s="208"/>
      <c r="B5" s="208" t="s">
        <v>149</v>
      </c>
      <c r="C5" s="208" t="s">
        <v>152</v>
      </c>
      <c r="D5" s="208" t="s">
        <v>150</v>
      </c>
      <c r="E5" s="208" t="s">
        <v>151</v>
      </c>
      <c r="F5" s="199" t="s">
        <v>187</v>
      </c>
      <c r="G5" s="199" t="s">
        <v>188</v>
      </c>
      <c r="H5" s="208" t="s">
        <v>75</v>
      </c>
      <c r="I5" s="208"/>
      <c r="J5" s="245"/>
      <c r="K5" s="245"/>
      <c r="L5" s="203"/>
      <c r="M5" s="248"/>
      <c r="N5" s="248"/>
      <c r="O5" s="204"/>
      <c r="P5" s="239"/>
      <c r="Q5" s="240"/>
      <c r="R5" s="208" t="s">
        <v>155</v>
      </c>
      <c r="S5" s="208" t="s">
        <v>159</v>
      </c>
      <c r="T5" s="208" t="s">
        <v>8</v>
      </c>
    </row>
    <row r="6" spans="1:22">
      <c r="A6" s="208"/>
      <c r="B6" s="208"/>
      <c r="C6" s="208"/>
      <c r="D6" s="208"/>
      <c r="E6" s="208"/>
      <c r="F6" s="200"/>
      <c r="G6" s="200"/>
      <c r="H6" s="208"/>
      <c r="I6" s="208"/>
      <c r="J6" s="246"/>
      <c r="K6" s="246"/>
      <c r="L6" s="205" t="s">
        <v>157</v>
      </c>
      <c r="M6" s="206"/>
      <c r="N6" s="205" t="s">
        <v>156</v>
      </c>
      <c r="O6" s="206"/>
      <c r="P6" s="203"/>
      <c r="Q6" s="204"/>
      <c r="R6" s="208"/>
      <c r="S6" s="208"/>
      <c r="T6" s="208"/>
    </row>
    <row r="7" spans="1:22" ht="43.5" customHeight="1">
      <c r="A7" s="237">
        <v>1</v>
      </c>
      <c r="B7" s="237"/>
      <c r="C7" s="237" t="s">
        <v>249</v>
      </c>
      <c r="D7" s="237"/>
      <c r="E7" s="233" t="s">
        <v>185</v>
      </c>
      <c r="F7" s="233"/>
      <c r="G7" s="233"/>
      <c r="H7" s="235"/>
      <c r="I7" s="235"/>
      <c r="J7" s="80" t="s">
        <v>156</v>
      </c>
      <c r="K7" s="80"/>
      <c r="L7" s="38"/>
      <c r="M7" s="38"/>
      <c r="N7" s="38"/>
      <c r="O7" s="38"/>
      <c r="P7" s="38"/>
      <c r="Q7" s="38"/>
      <c r="R7" s="38"/>
      <c r="S7" s="38"/>
      <c r="T7" s="38"/>
    </row>
    <row r="8" spans="1:22">
      <c r="A8" s="238"/>
      <c r="B8" s="238"/>
      <c r="C8" s="238"/>
      <c r="D8" s="238"/>
      <c r="E8" s="234"/>
      <c r="F8" s="234"/>
      <c r="G8" s="234"/>
      <c r="H8" s="236"/>
      <c r="I8" s="236"/>
      <c r="J8" s="7" t="s">
        <v>254</v>
      </c>
      <c r="K8" s="81"/>
      <c r="L8" s="38"/>
      <c r="M8" s="38"/>
      <c r="N8" s="38"/>
      <c r="O8" s="38"/>
      <c r="P8" s="38"/>
      <c r="Q8" s="38"/>
      <c r="R8" s="38"/>
      <c r="S8" s="38"/>
      <c r="T8" s="38"/>
    </row>
    <row r="9" spans="1:22">
      <c r="A9" s="7">
        <v>2</v>
      </c>
      <c r="B9" s="7"/>
      <c r="C9" s="7"/>
      <c r="D9" s="7"/>
      <c r="E9" s="7"/>
      <c r="F9" s="7"/>
      <c r="G9" s="7"/>
      <c r="H9" s="7"/>
      <c r="I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>
      <c r="A10" s="7">
        <v>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</sheetData>
  <mergeCells count="30">
    <mergeCell ref="G5:G6"/>
    <mergeCell ref="J4:J6"/>
    <mergeCell ref="F5:F6"/>
    <mergeCell ref="N6:O6"/>
    <mergeCell ref="L4:O5"/>
    <mergeCell ref="P4:Q6"/>
    <mergeCell ref="A1:T1"/>
    <mergeCell ref="A2:T2"/>
    <mergeCell ref="R5:R6"/>
    <mergeCell ref="S5:S6"/>
    <mergeCell ref="T5:T6"/>
    <mergeCell ref="A4:A6"/>
    <mergeCell ref="R4:S4"/>
    <mergeCell ref="B5:B6"/>
    <mergeCell ref="C5:C6"/>
    <mergeCell ref="D5:D6"/>
    <mergeCell ref="H5:I6"/>
    <mergeCell ref="B4:I4"/>
    <mergeCell ref="L6:M6"/>
    <mergeCell ref="K4:K6"/>
    <mergeCell ref="E5:E6"/>
    <mergeCell ref="F7:F8"/>
    <mergeCell ref="G7:G8"/>
    <mergeCell ref="H7:H8"/>
    <mergeCell ref="I7:I8"/>
    <mergeCell ref="A7:A8"/>
    <mergeCell ref="B7:B8"/>
    <mergeCell ref="C7:C8"/>
    <mergeCell ref="D7:D8"/>
    <mergeCell ref="E7:E8"/>
  </mergeCells>
  <hyperlinks>
    <hyperlink ref="V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" sqref="K1"/>
    </sheetView>
  </sheetViews>
  <sheetFormatPr defaultColWidth="12.140625" defaultRowHeight="21.75"/>
  <cols>
    <col min="1" max="1" width="2.7109375" style="3" customWidth="1"/>
    <col min="2" max="2" width="6.140625" style="3" bestFit="1" customWidth="1"/>
    <col min="3" max="8" width="14.42578125" style="3" customWidth="1"/>
    <col min="9" max="9" width="2.7109375" style="3" customWidth="1"/>
    <col min="10" max="16384" width="12.140625" style="3"/>
  </cols>
  <sheetData>
    <row r="1" spans="1:11">
      <c r="A1" s="162" t="s">
        <v>242</v>
      </c>
      <c r="B1" s="162"/>
      <c r="C1" s="162"/>
      <c r="D1" s="162"/>
      <c r="E1" s="162"/>
      <c r="F1" s="162"/>
      <c r="G1" s="162"/>
      <c r="H1" s="162"/>
      <c r="I1" s="162"/>
      <c r="K1" s="44" t="s">
        <v>203</v>
      </c>
    </row>
    <row r="2" spans="1:11">
      <c r="A2" s="162" t="s">
        <v>237</v>
      </c>
      <c r="B2" s="162"/>
      <c r="C2" s="162"/>
      <c r="D2" s="162"/>
      <c r="E2" s="162"/>
      <c r="F2" s="162"/>
      <c r="G2" s="162"/>
      <c r="H2" s="162"/>
      <c r="I2" s="162"/>
    </row>
    <row r="3" spans="1:11">
      <c r="A3" s="162" t="s">
        <v>250</v>
      </c>
      <c r="B3" s="162"/>
      <c r="C3" s="162"/>
      <c r="D3" s="162"/>
      <c r="E3" s="162"/>
      <c r="F3" s="162"/>
      <c r="G3" s="162"/>
      <c r="H3" s="162"/>
      <c r="I3" s="162"/>
    </row>
    <row r="4" spans="1:11" ht="9.9499999999999993" customHeight="1"/>
    <row r="5" spans="1:11" ht="43.5">
      <c r="B5" s="46" t="s">
        <v>136</v>
      </c>
      <c r="C5" s="46" t="s">
        <v>204</v>
      </c>
      <c r="D5" s="46" t="s">
        <v>205</v>
      </c>
      <c r="E5" s="63" t="s">
        <v>206</v>
      </c>
      <c r="F5" s="63" t="s">
        <v>207</v>
      </c>
      <c r="G5" s="63" t="s">
        <v>208</v>
      </c>
      <c r="H5" s="46" t="s">
        <v>8</v>
      </c>
    </row>
    <row r="6" spans="1:11">
      <c r="B6" s="37">
        <v>1</v>
      </c>
      <c r="C6" s="37"/>
      <c r="D6" s="37"/>
      <c r="E6" s="37"/>
      <c r="F6" s="45"/>
      <c r="G6" s="37"/>
      <c r="H6" s="7"/>
    </row>
    <row r="7" spans="1:11">
      <c r="B7" s="37">
        <v>2</v>
      </c>
      <c r="C7" s="7"/>
      <c r="D7" s="7"/>
      <c r="E7" s="7"/>
      <c r="F7" s="7"/>
      <c r="G7" s="37"/>
      <c r="H7" s="7"/>
    </row>
    <row r="8" spans="1:11">
      <c r="B8" s="37"/>
      <c r="C8" s="7"/>
      <c r="D8" s="7"/>
      <c r="E8" s="7"/>
      <c r="F8" s="7"/>
      <c r="G8" s="37"/>
      <c r="H8" s="7"/>
    </row>
    <row r="9" spans="1:11">
      <c r="B9" s="37"/>
      <c r="C9" s="7"/>
      <c r="D9" s="7"/>
      <c r="E9" s="7"/>
      <c r="F9" s="7"/>
      <c r="G9" s="37"/>
      <c r="H9" s="7"/>
    </row>
    <row r="10" spans="1:11">
      <c r="B10" s="37"/>
      <c r="C10" s="7"/>
      <c r="D10" s="7"/>
      <c r="E10" s="7"/>
      <c r="F10" s="7"/>
      <c r="G10" s="37"/>
      <c r="H10" s="7"/>
    </row>
    <row r="11" spans="1:11">
      <c r="B11" s="37"/>
      <c r="C11" s="7"/>
      <c r="D11" s="7"/>
      <c r="E11" s="7"/>
      <c r="F11" s="7"/>
      <c r="G11" s="37"/>
      <c r="H11" s="7"/>
    </row>
    <row r="12" spans="1:11">
      <c r="B12" s="3" t="s">
        <v>209</v>
      </c>
    </row>
    <row r="14" spans="1:11">
      <c r="C14" s="3" t="s">
        <v>210</v>
      </c>
      <c r="F14" s="3" t="s">
        <v>212</v>
      </c>
    </row>
    <row r="15" spans="1:11">
      <c r="C15" s="3" t="s">
        <v>211</v>
      </c>
      <c r="F15" s="3" t="s">
        <v>211</v>
      </c>
    </row>
    <row r="17" spans="3:6">
      <c r="C17" s="3" t="s">
        <v>3</v>
      </c>
      <c r="F17" s="3" t="s">
        <v>3</v>
      </c>
    </row>
  </sheetData>
  <mergeCells count="3">
    <mergeCell ref="A1:I1"/>
    <mergeCell ref="A3:I3"/>
    <mergeCell ref="A2:I2"/>
  </mergeCells>
  <hyperlinks>
    <hyperlink ref="K1" location="Sheet1!A1" display="Sheet1!A1"/>
  </hyperlinks>
  <pageMargins left="0.11811023622047245" right="0.11811023622047245" top="0.74803149606299213" bottom="0.74803149606299213" header="0.31496062992125984" footer="0.31496062992125984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zoomScale="115" zoomScaleNormal="115" workbookViewId="0">
      <selection activeCell="A18" sqref="A18:XFD18"/>
    </sheetView>
  </sheetViews>
  <sheetFormatPr defaultRowHeight="17.25"/>
  <cols>
    <col min="1" max="1" width="32.5703125" style="1" customWidth="1"/>
    <col min="2" max="7" width="10.7109375" style="1" customWidth="1"/>
    <col min="8" max="16384" width="9.140625" style="1"/>
  </cols>
  <sheetData>
    <row r="1" spans="1:11">
      <c r="A1" s="84" t="s">
        <v>282</v>
      </c>
      <c r="K1" s="44" t="s">
        <v>203</v>
      </c>
    </row>
    <row r="2" spans="1:11">
      <c r="A2" s="1" t="s">
        <v>283</v>
      </c>
    </row>
    <row r="3" spans="1:11" ht="5.0999999999999996" customHeight="1"/>
    <row r="4" spans="1:11">
      <c r="A4" s="85" t="s">
        <v>131</v>
      </c>
      <c r="B4" s="251" t="s">
        <v>257</v>
      </c>
      <c r="C4" s="251"/>
      <c r="D4" s="251" t="s">
        <v>258</v>
      </c>
      <c r="E4" s="251"/>
      <c r="F4" s="251" t="s">
        <v>259</v>
      </c>
      <c r="G4" s="251"/>
      <c r="H4" s="249" t="s">
        <v>264</v>
      </c>
      <c r="I4" s="249" t="s">
        <v>265</v>
      </c>
    </row>
    <row r="5" spans="1:11">
      <c r="A5" s="249" t="s">
        <v>260</v>
      </c>
      <c r="B5" s="250" t="s">
        <v>261</v>
      </c>
      <c r="C5" s="251"/>
      <c r="D5" s="250" t="s">
        <v>262</v>
      </c>
      <c r="E5" s="250"/>
      <c r="F5" s="250" t="s">
        <v>263</v>
      </c>
      <c r="G5" s="250"/>
      <c r="H5" s="249"/>
      <c r="I5" s="249"/>
    </row>
    <row r="6" spans="1:11">
      <c r="A6" s="249"/>
      <c r="B6" s="85" t="s">
        <v>255</v>
      </c>
      <c r="C6" s="85" t="s">
        <v>256</v>
      </c>
      <c r="D6" s="85" t="s">
        <v>255</v>
      </c>
      <c r="E6" s="85" t="s">
        <v>256</v>
      </c>
      <c r="F6" s="85" t="s">
        <v>255</v>
      </c>
      <c r="G6" s="85" t="s">
        <v>256</v>
      </c>
      <c r="H6" s="249"/>
      <c r="I6" s="249"/>
    </row>
    <row r="7" spans="1:11">
      <c r="A7" s="86" t="s">
        <v>266</v>
      </c>
      <c r="B7" s="87" t="s">
        <v>267</v>
      </c>
      <c r="C7" s="87" t="s">
        <v>268</v>
      </c>
      <c r="D7" s="87" t="s">
        <v>269</v>
      </c>
      <c r="E7" s="87" t="s">
        <v>270</v>
      </c>
      <c r="F7" s="87" t="s">
        <v>267</v>
      </c>
      <c r="G7" s="87" t="s">
        <v>271</v>
      </c>
      <c r="H7" s="249"/>
      <c r="I7" s="249"/>
    </row>
    <row r="8" spans="1:11">
      <c r="A8" s="16" t="s">
        <v>272</v>
      </c>
      <c r="B8" s="16"/>
      <c r="C8" s="16"/>
      <c r="D8" s="16"/>
      <c r="E8" s="16"/>
      <c r="F8" s="16"/>
      <c r="G8" s="16"/>
      <c r="H8" s="16"/>
      <c r="I8" s="16"/>
    </row>
    <row r="9" spans="1:11">
      <c r="A9" s="16" t="s">
        <v>273</v>
      </c>
      <c r="B9" s="16"/>
      <c r="C9" s="16"/>
      <c r="D9" s="16" t="s">
        <v>345</v>
      </c>
      <c r="E9" s="16"/>
      <c r="F9" s="16"/>
      <c r="G9" s="16"/>
      <c r="H9" s="16"/>
      <c r="I9" s="16"/>
    </row>
    <row r="10" spans="1:11">
      <c r="A10" s="16" t="s">
        <v>274</v>
      </c>
      <c r="B10" s="16"/>
      <c r="C10" s="16"/>
      <c r="D10" s="16"/>
      <c r="E10" s="16"/>
      <c r="F10" s="16"/>
      <c r="G10" s="16"/>
      <c r="H10" s="16"/>
      <c r="I10" s="16"/>
    </row>
    <row r="11" spans="1:11">
      <c r="A11" s="16" t="s">
        <v>275</v>
      </c>
      <c r="B11" s="16"/>
      <c r="C11" s="16"/>
      <c r="D11" s="16"/>
      <c r="E11" s="16"/>
      <c r="F11" s="16"/>
      <c r="G11" s="16"/>
      <c r="H11" s="16"/>
      <c r="I11" s="16"/>
    </row>
    <row r="12" spans="1:11">
      <c r="A12" s="40" t="s">
        <v>276</v>
      </c>
      <c r="B12" s="16"/>
      <c r="C12" s="16"/>
      <c r="D12" s="16"/>
      <c r="E12" s="16"/>
      <c r="F12" s="16"/>
      <c r="G12" s="16"/>
      <c r="H12" s="16"/>
      <c r="I12" s="16"/>
    </row>
    <row r="13" spans="1:11">
      <c r="A13" s="40" t="s">
        <v>277</v>
      </c>
      <c r="B13" s="16"/>
      <c r="C13" s="16"/>
      <c r="D13" s="16"/>
      <c r="E13" s="16"/>
      <c r="F13" s="16"/>
      <c r="G13" s="16"/>
      <c r="H13" s="16"/>
      <c r="I13" s="16"/>
    </row>
    <row r="14" spans="1:11">
      <c r="A14" s="40" t="s">
        <v>278</v>
      </c>
      <c r="B14" s="16"/>
      <c r="C14" s="16"/>
      <c r="D14" s="16"/>
      <c r="E14" s="16"/>
      <c r="F14" s="16"/>
      <c r="G14" s="16"/>
      <c r="H14" s="16"/>
      <c r="I14" s="16"/>
    </row>
    <row r="15" spans="1:11">
      <c r="A15" s="16" t="s">
        <v>280</v>
      </c>
      <c r="B15" s="16"/>
      <c r="C15" s="16"/>
      <c r="D15" s="16"/>
      <c r="E15" s="16"/>
      <c r="F15" s="16"/>
      <c r="G15" s="16"/>
      <c r="H15" s="16"/>
      <c r="I15" s="16"/>
    </row>
    <row r="16" spans="1:11">
      <c r="A16" s="40" t="s">
        <v>279</v>
      </c>
      <c r="B16" s="16"/>
      <c r="C16" s="16"/>
      <c r="D16" s="16"/>
      <c r="E16" s="16"/>
      <c r="F16" s="16"/>
      <c r="G16" s="16"/>
      <c r="H16" s="16"/>
      <c r="I16" s="16"/>
    </row>
    <row r="17" spans="1:9">
      <c r="A17" s="40" t="s">
        <v>279</v>
      </c>
      <c r="B17" s="16"/>
      <c r="C17" s="16"/>
      <c r="D17" s="16"/>
      <c r="E17" s="16"/>
      <c r="F17" s="16"/>
      <c r="G17" s="16"/>
      <c r="H17" s="16"/>
      <c r="I17" s="16"/>
    </row>
    <row r="18" spans="1:9">
      <c r="A18" s="86" t="s">
        <v>281</v>
      </c>
      <c r="B18" s="16"/>
      <c r="C18" s="16"/>
      <c r="D18" s="16"/>
      <c r="E18" s="16"/>
      <c r="F18" s="16"/>
      <c r="G18" s="16"/>
      <c r="H18" s="16"/>
      <c r="I18" s="16"/>
    </row>
  </sheetData>
  <mergeCells count="9">
    <mergeCell ref="H4:H7"/>
    <mergeCell ref="I4:I7"/>
    <mergeCell ref="A5:A6"/>
    <mergeCell ref="B5:C5"/>
    <mergeCell ref="B4:C4"/>
    <mergeCell ref="D4:E4"/>
    <mergeCell ref="D5:E5"/>
    <mergeCell ref="F4:G4"/>
    <mergeCell ref="F5:G5"/>
  </mergeCells>
  <hyperlinks>
    <hyperlink ref="K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2" sqref="D12"/>
    </sheetView>
  </sheetViews>
  <sheetFormatPr defaultRowHeight="21.75"/>
  <cols>
    <col min="1" max="1" width="41" style="3" customWidth="1"/>
    <col min="2" max="2" width="11.28515625" style="3" bestFit="1" customWidth="1"/>
    <col min="3" max="3" width="9.28515625" style="3" bestFit="1" customWidth="1"/>
    <col min="4" max="4" width="11.28515625" style="3" bestFit="1" customWidth="1"/>
    <col min="5" max="5" width="9.28515625" style="3" bestFit="1" customWidth="1"/>
    <col min="6" max="6" width="11.28515625" style="3" bestFit="1" customWidth="1"/>
    <col min="7" max="7" width="9.28515625" style="3" bestFit="1" customWidth="1"/>
    <col min="8" max="8" width="11.28515625" style="3" bestFit="1" customWidth="1"/>
    <col min="9" max="16384" width="9.140625" style="3"/>
  </cols>
  <sheetData>
    <row r="1" spans="1:10">
      <c r="A1" s="17" t="s">
        <v>282</v>
      </c>
      <c r="J1" s="44" t="s">
        <v>203</v>
      </c>
    </row>
    <row r="2" spans="1:10">
      <c r="A2" s="3" t="s">
        <v>289</v>
      </c>
    </row>
    <row r="3" spans="1:10" ht="5.0999999999999996" customHeight="1"/>
    <row r="4" spans="1:10">
      <c r="A4" s="78" t="s">
        <v>131</v>
      </c>
      <c r="B4" s="224" t="s">
        <v>290</v>
      </c>
      <c r="C4" s="224"/>
      <c r="D4" s="224" t="s">
        <v>291</v>
      </c>
      <c r="E4" s="224"/>
      <c r="F4" s="224" t="s">
        <v>292</v>
      </c>
      <c r="G4" s="224"/>
      <c r="H4" s="199" t="s">
        <v>265</v>
      </c>
    </row>
    <row r="5" spans="1:10">
      <c r="A5" s="88" t="s">
        <v>133</v>
      </c>
      <c r="B5" s="78" t="s">
        <v>284</v>
      </c>
      <c r="C5" s="78" t="s">
        <v>285</v>
      </c>
      <c r="D5" s="78" t="s">
        <v>284</v>
      </c>
      <c r="E5" s="78" t="s">
        <v>285</v>
      </c>
      <c r="F5" s="78" t="s">
        <v>284</v>
      </c>
      <c r="G5" s="78" t="s">
        <v>285</v>
      </c>
      <c r="H5" s="200"/>
    </row>
    <row r="6" spans="1:10">
      <c r="A6" s="38" t="s">
        <v>286</v>
      </c>
      <c r="B6" s="89">
        <v>2666666</v>
      </c>
      <c r="C6" s="89"/>
      <c r="D6" s="89">
        <v>2666666</v>
      </c>
      <c r="E6" s="89"/>
      <c r="F6" s="89">
        <v>2666666</v>
      </c>
      <c r="G6" s="89"/>
      <c r="H6" s="89">
        <f>SUM(B6:G6)</f>
        <v>7999998</v>
      </c>
    </row>
    <row r="7" spans="1:10">
      <c r="A7" s="38" t="s">
        <v>287</v>
      </c>
      <c r="B7" s="89">
        <v>3000</v>
      </c>
      <c r="C7" s="89">
        <v>66</v>
      </c>
      <c r="D7" s="89">
        <v>3000</v>
      </c>
      <c r="E7" s="89">
        <v>66</v>
      </c>
      <c r="F7" s="89">
        <v>3000</v>
      </c>
      <c r="G7" s="89">
        <v>66</v>
      </c>
      <c r="H7" s="89">
        <f>SUM(B7:G7)</f>
        <v>9198</v>
      </c>
    </row>
    <row r="8" spans="1:10">
      <c r="A8" s="38" t="s">
        <v>288</v>
      </c>
      <c r="B8" s="89">
        <v>6666</v>
      </c>
      <c r="C8" s="89">
        <v>33</v>
      </c>
      <c r="D8" s="89">
        <v>6666</v>
      </c>
      <c r="E8" s="89">
        <v>33</v>
      </c>
      <c r="F8" s="89">
        <v>6666</v>
      </c>
      <c r="G8" s="89">
        <v>33</v>
      </c>
      <c r="H8" s="89">
        <f>SUM(B8:G8)</f>
        <v>20097</v>
      </c>
    </row>
    <row r="9" spans="1:10">
      <c r="A9" s="38"/>
      <c r="B9" s="90"/>
      <c r="C9" s="90"/>
      <c r="D9" s="90"/>
      <c r="E9" s="90"/>
      <c r="F9" s="90"/>
      <c r="G9" s="90"/>
      <c r="H9" s="90"/>
    </row>
    <row r="10" spans="1:10">
      <c r="A10" s="7"/>
      <c r="B10" s="90"/>
      <c r="C10" s="90"/>
      <c r="D10" s="90"/>
      <c r="E10" s="90"/>
      <c r="F10" s="90"/>
      <c r="G10" s="90"/>
      <c r="H10" s="90"/>
    </row>
    <row r="11" spans="1:10">
      <c r="A11" s="7"/>
      <c r="B11" s="90"/>
      <c r="C11" s="90"/>
      <c r="D11" s="90"/>
      <c r="E11" s="90"/>
      <c r="F11" s="90"/>
      <c r="G11" s="90"/>
      <c r="H11" s="90"/>
    </row>
    <row r="12" spans="1:10">
      <c r="A12" s="77" t="s">
        <v>127</v>
      </c>
      <c r="B12" s="89">
        <f>SUM(B6:B11)</f>
        <v>2676332</v>
      </c>
      <c r="C12" s="89">
        <f t="shared" ref="C12:H12" si="0">SUM(C6:C11)</f>
        <v>99</v>
      </c>
      <c r="D12" s="89">
        <f t="shared" si="0"/>
        <v>2676332</v>
      </c>
      <c r="E12" s="89">
        <f t="shared" si="0"/>
        <v>99</v>
      </c>
      <c r="F12" s="89">
        <f t="shared" si="0"/>
        <v>2676332</v>
      </c>
      <c r="G12" s="89">
        <f t="shared" si="0"/>
        <v>99</v>
      </c>
      <c r="H12" s="89">
        <f t="shared" si="0"/>
        <v>8029293</v>
      </c>
    </row>
  </sheetData>
  <mergeCells count="4">
    <mergeCell ref="H4:H5"/>
    <mergeCell ref="B4:C4"/>
    <mergeCell ref="D4:E4"/>
    <mergeCell ref="F4:G4"/>
  </mergeCells>
  <hyperlinks>
    <hyperlink ref="J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5" sqref="F5:I6"/>
    </sheetView>
  </sheetViews>
  <sheetFormatPr defaultRowHeight="21.75"/>
  <cols>
    <col min="1" max="1" width="2.7109375" style="3" customWidth="1"/>
    <col min="2" max="2" width="4.5703125" style="4" customWidth="1"/>
    <col min="3" max="3" width="11.140625" style="58" customWidth="1"/>
    <col min="4" max="4" width="11.140625" style="4" customWidth="1"/>
    <col min="5" max="5" width="20.5703125" style="3" customWidth="1"/>
    <col min="6" max="6" width="9.140625" style="3"/>
    <col min="7" max="7" width="16.28515625" style="3" bestFit="1" customWidth="1"/>
    <col min="8" max="9" width="7.42578125" style="3" customWidth="1"/>
    <col min="10" max="10" width="9.140625" style="3"/>
    <col min="11" max="11" width="2.7109375" style="3" customWidth="1"/>
    <col min="12" max="12" width="9.140625" style="3"/>
    <col min="13" max="13" width="13" style="3" customWidth="1"/>
    <col min="14" max="16384" width="9.140625" style="3"/>
  </cols>
  <sheetData>
    <row r="1" spans="1:13">
      <c r="A1" s="162" t="s">
        <v>166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M1" s="44" t="s">
        <v>203</v>
      </c>
    </row>
    <row r="2" spans="1:13">
      <c r="A2" s="162" t="s">
        <v>220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</row>
    <row r="3" spans="1:13">
      <c r="B3" s="163" t="s">
        <v>0</v>
      </c>
      <c r="C3" s="163" t="s">
        <v>1</v>
      </c>
      <c r="D3" s="163"/>
      <c r="E3" s="163" t="s">
        <v>167</v>
      </c>
      <c r="F3" s="163" t="s">
        <v>4</v>
      </c>
      <c r="G3" s="166" t="s">
        <v>170</v>
      </c>
      <c r="H3" s="164" t="s">
        <v>5</v>
      </c>
      <c r="I3" s="8" t="s">
        <v>7</v>
      </c>
      <c r="J3" s="165" t="s">
        <v>8</v>
      </c>
    </row>
    <row r="4" spans="1:13">
      <c r="B4" s="163"/>
      <c r="C4" s="56" t="s">
        <v>2</v>
      </c>
      <c r="D4" s="46" t="s">
        <v>3</v>
      </c>
      <c r="E4" s="163"/>
      <c r="F4" s="163"/>
      <c r="G4" s="167"/>
      <c r="H4" s="164"/>
      <c r="I4" s="9" t="s">
        <v>6</v>
      </c>
      <c r="J4" s="165"/>
    </row>
    <row r="5" spans="1:13">
      <c r="B5" s="61">
        <v>1</v>
      </c>
      <c r="C5" s="59" t="s">
        <v>228</v>
      </c>
      <c r="D5" s="60">
        <v>240970</v>
      </c>
      <c r="E5" s="38" t="s">
        <v>230</v>
      </c>
      <c r="F5" s="61" t="s">
        <v>121</v>
      </c>
      <c r="G5" s="53" t="s">
        <v>232</v>
      </c>
      <c r="H5" s="61" t="s">
        <v>169</v>
      </c>
      <c r="I5" s="38"/>
      <c r="J5" s="38" t="s">
        <v>168</v>
      </c>
    </row>
    <row r="6" spans="1:13">
      <c r="B6" s="61">
        <v>2</v>
      </c>
      <c r="C6" s="59" t="s">
        <v>229</v>
      </c>
      <c r="D6" s="60">
        <v>240970</v>
      </c>
      <c r="E6" s="38" t="s">
        <v>231</v>
      </c>
      <c r="F6" s="61" t="s">
        <v>121</v>
      </c>
      <c r="G6" s="53" t="s">
        <v>233</v>
      </c>
      <c r="H6" s="38"/>
      <c r="I6" s="61" t="s">
        <v>169</v>
      </c>
      <c r="J6" s="7"/>
    </row>
    <row r="7" spans="1:13">
      <c r="B7" s="10"/>
      <c r="C7" s="57"/>
      <c r="D7" s="49"/>
      <c r="E7" s="7"/>
      <c r="F7" s="7"/>
      <c r="G7" s="7"/>
      <c r="H7" s="7"/>
      <c r="I7" s="7"/>
      <c r="J7" s="7"/>
    </row>
    <row r="8" spans="1:13">
      <c r="B8" s="10"/>
      <c r="C8" s="57"/>
      <c r="D8" s="49"/>
      <c r="E8" s="7"/>
      <c r="F8" s="7"/>
      <c r="G8" s="7"/>
      <c r="H8" s="7"/>
      <c r="I8" s="7"/>
      <c r="J8" s="7"/>
    </row>
    <row r="9" spans="1:13">
      <c r="B9" s="10"/>
      <c r="C9" s="57"/>
      <c r="D9" s="49"/>
      <c r="E9" s="7"/>
      <c r="F9" s="7"/>
      <c r="G9" s="7"/>
      <c r="H9" s="7"/>
      <c r="I9" s="7"/>
      <c r="J9" s="7"/>
    </row>
    <row r="10" spans="1:13">
      <c r="B10" s="10"/>
      <c r="C10" s="57"/>
      <c r="D10" s="49"/>
      <c r="E10" s="7"/>
      <c r="F10" s="7"/>
      <c r="G10" s="7"/>
      <c r="H10" s="7"/>
      <c r="I10" s="7"/>
      <c r="J10" s="7"/>
    </row>
    <row r="11" spans="1:13">
      <c r="B11" s="10"/>
      <c r="C11" s="57"/>
      <c r="D11" s="49"/>
      <c r="E11" s="7"/>
      <c r="F11" s="7"/>
      <c r="G11" s="7"/>
      <c r="H11" s="7"/>
      <c r="I11" s="7"/>
      <c r="J11" s="7"/>
    </row>
    <row r="12" spans="1:13">
      <c r="B12" s="10"/>
      <c r="C12" s="57"/>
      <c r="D12" s="49"/>
      <c r="E12" s="7"/>
      <c r="F12" s="7"/>
      <c r="G12" s="7"/>
      <c r="H12" s="7"/>
      <c r="I12" s="7"/>
      <c r="J12" s="7"/>
    </row>
    <row r="13" spans="1:13">
      <c r="B13" s="10"/>
      <c r="C13" s="57"/>
      <c r="D13" s="49"/>
      <c r="E13" s="7"/>
      <c r="F13" s="7"/>
      <c r="G13" s="7"/>
      <c r="H13" s="7"/>
      <c r="I13" s="7"/>
      <c r="J13" s="7"/>
    </row>
    <row r="14" spans="1:13">
      <c r="B14" s="10"/>
      <c r="C14" s="57"/>
      <c r="D14" s="49"/>
      <c r="E14" s="7"/>
      <c r="F14" s="7"/>
      <c r="G14" s="7"/>
      <c r="H14" s="7"/>
      <c r="I14" s="7"/>
      <c r="J14" s="7"/>
    </row>
    <row r="15" spans="1:13">
      <c r="B15" s="10"/>
      <c r="C15" s="57"/>
      <c r="D15" s="49"/>
      <c r="E15" s="7"/>
      <c r="F15" s="7"/>
      <c r="G15" s="7"/>
      <c r="H15" s="7"/>
      <c r="I15" s="7"/>
      <c r="J15" s="7"/>
    </row>
    <row r="16" spans="1:13">
      <c r="B16" s="10"/>
      <c r="C16" s="57"/>
      <c r="D16" s="49"/>
      <c r="E16" s="7"/>
      <c r="F16" s="7"/>
      <c r="G16" s="7"/>
      <c r="H16" s="7"/>
      <c r="I16" s="7"/>
      <c r="J16" s="7"/>
    </row>
    <row r="17" spans="2:10">
      <c r="B17" s="10"/>
      <c r="C17" s="57"/>
      <c r="D17" s="49"/>
      <c r="E17" s="7"/>
      <c r="F17" s="7"/>
      <c r="G17" s="7"/>
      <c r="H17" s="7"/>
      <c r="I17" s="7"/>
      <c r="J17" s="7"/>
    </row>
    <row r="18" spans="2:10">
      <c r="B18" s="10"/>
      <c r="C18" s="57"/>
      <c r="D18" s="49"/>
      <c r="E18" s="7"/>
      <c r="F18" s="7"/>
      <c r="G18" s="7"/>
      <c r="H18" s="7"/>
      <c r="I18" s="7"/>
      <c r="J18" s="7"/>
    </row>
    <row r="19" spans="2:10">
      <c r="B19" s="10"/>
      <c r="C19" s="57"/>
      <c r="D19" s="49"/>
      <c r="E19" s="7"/>
      <c r="F19" s="7"/>
      <c r="G19" s="7"/>
      <c r="H19" s="7"/>
      <c r="I19" s="7"/>
      <c r="J19" s="7"/>
    </row>
    <row r="20" spans="2:10">
      <c r="B20" s="10"/>
      <c r="C20" s="57"/>
      <c r="D20" s="49"/>
      <c r="E20" s="7"/>
      <c r="F20" s="7"/>
      <c r="G20" s="7"/>
      <c r="H20" s="7"/>
      <c r="I20" s="7"/>
      <c r="J20" s="7"/>
    </row>
    <row r="21" spans="2:10">
      <c r="B21" s="10"/>
      <c r="C21" s="57"/>
      <c r="D21" s="49"/>
      <c r="E21" s="7"/>
      <c r="F21" s="7"/>
      <c r="G21" s="7"/>
      <c r="H21" s="7"/>
      <c r="I21" s="7"/>
      <c r="J21" s="7"/>
    </row>
    <row r="22" spans="2:10">
      <c r="B22" s="10"/>
      <c r="C22" s="57"/>
      <c r="D22" s="49"/>
      <c r="E22" s="7"/>
      <c r="F22" s="7"/>
      <c r="G22" s="7"/>
      <c r="H22" s="7"/>
      <c r="I22" s="7"/>
      <c r="J22" s="7"/>
    </row>
    <row r="23" spans="2:10">
      <c r="B23" s="10"/>
      <c r="C23" s="57"/>
      <c r="D23" s="49"/>
      <c r="E23" s="7"/>
      <c r="F23" s="7"/>
      <c r="G23" s="7"/>
      <c r="H23" s="7"/>
      <c r="I23" s="7"/>
      <c r="J23" s="7"/>
    </row>
    <row r="24" spans="2:10">
      <c r="B24" s="10"/>
      <c r="C24" s="57"/>
      <c r="D24" s="49"/>
      <c r="E24" s="7"/>
      <c r="F24" s="7"/>
      <c r="G24" s="7"/>
      <c r="H24" s="7"/>
      <c r="I24" s="7"/>
      <c r="J24" s="7"/>
    </row>
    <row r="25" spans="2:10">
      <c r="B25" s="10"/>
      <c r="C25" s="57"/>
      <c r="D25" s="49"/>
      <c r="E25" s="7"/>
      <c r="F25" s="7"/>
      <c r="G25" s="7"/>
      <c r="H25" s="7"/>
      <c r="I25" s="7"/>
      <c r="J25" s="7"/>
    </row>
    <row r="26" spans="2:10">
      <c r="B26" s="10"/>
      <c r="C26" s="57"/>
      <c r="D26" s="49"/>
      <c r="E26" s="7"/>
      <c r="F26" s="7"/>
      <c r="G26" s="7"/>
      <c r="H26" s="7"/>
      <c r="I26" s="7"/>
      <c r="J26" s="7"/>
    </row>
    <row r="27" spans="2:10">
      <c r="B27" s="10"/>
      <c r="C27" s="57"/>
      <c r="D27" s="49"/>
      <c r="E27" s="7"/>
      <c r="F27" s="7"/>
      <c r="G27" s="7"/>
      <c r="H27" s="7"/>
      <c r="I27" s="7"/>
      <c r="J27" s="7"/>
    </row>
    <row r="28" spans="2:10">
      <c r="B28" s="10"/>
      <c r="C28" s="57"/>
      <c r="D28" s="49"/>
      <c r="E28" s="7"/>
      <c r="F28" s="7"/>
      <c r="G28" s="7"/>
      <c r="H28" s="7"/>
      <c r="I28" s="7"/>
      <c r="J28" s="7"/>
    </row>
    <row r="29" spans="2:10">
      <c r="B29" s="10"/>
      <c r="C29" s="57"/>
      <c r="D29" s="49"/>
      <c r="E29" s="7"/>
      <c r="F29" s="7"/>
      <c r="G29" s="7"/>
      <c r="H29" s="7"/>
      <c r="I29" s="7"/>
      <c r="J29" s="7"/>
    </row>
    <row r="30" spans="2:10">
      <c r="B30" s="10"/>
      <c r="C30" s="57"/>
      <c r="D30" s="49"/>
      <c r="E30" s="7"/>
      <c r="F30" s="7"/>
      <c r="G30" s="7"/>
      <c r="H30" s="7"/>
      <c r="I30" s="7"/>
      <c r="J30" s="7"/>
    </row>
    <row r="31" spans="2:10">
      <c r="B31" s="10"/>
      <c r="C31" s="57"/>
      <c r="D31" s="49"/>
      <c r="E31" s="7"/>
      <c r="F31" s="7"/>
      <c r="G31" s="7"/>
      <c r="H31" s="7"/>
      <c r="I31" s="7"/>
      <c r="J31" s="7"/>
    </row>
  </sheetData>
  <mergeCells count="9">
    <mergeCell ref="A2:K2"/>
    <mergeCell ref="A1:K1"/>
    <mergeCell ref="C3:D3"/>
    <mergeCell ref="H3:H4"/>
    <mergeCell ref="F3:F4"/>
    <mergeCell ref="E3:E4"/>
    <mergeCell ref="B3:B4"/>
    <mergeCell ref="J3:J4"/>
    <mergeCell ref="G3:G4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  <headerFooter>
    <oddHeader xml:space="preserve">&amp;RERPR001 
&amp;P/&amp;N 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B15" sqref="B15:C15"/>
    </sheetView>
  </sheetViews>
  <sheetFormatPr defaultRowHeight="21.75"/>
  <cols>
    <col min="1" max="1" width="41" style="3" customWidth="1"/>
    <col min="2" max="2" width="11.28515625" style="3" bestFit="1" customWidth="1"/>
    <col min="3" max="3" width="9.28515625" style="3" bestFit="1" customWidth="1"/>
    <col min="4" max="4" width="11.28515625" style="3" bestFit="1" customWidth="1"/>
    <col min="5" max="5" width="9.28515625" style="3" bestFit="1" customWidth="1"/>
    <col min="6" max="6" width="11.28515625" style="3" bestFit="1" customWidth="1"/>
    <col min="7" max="7" width="9.28515625" style="3" bestFit="1" customWidth="1"/>
    <col min="8" max="8" width="11.28515625" style="3" bestFit="1" customWidth="1"/>
    <col min="9" max="16384" width="9.140625" style="3"/>
  </cols>
  <sheetData>
    <row r="1" spans="1:10">
      <c r="A1" s="17" t="s">
        <v>282</v>
      </c>
      <c r="J1" s="44" t="s">
        <v>203</v>
      </c>
    </row>
    <row r="2" spans="1:10">
      <c r="A2" s="3" t="s">
        <v>289</v>
      </c>
    </row>
    <row r="3" spans="1:10" ht="5.0999999999999996" customHeight="1"/>
    <row r="4" spans="1:10">
      <c r="A4" s="78" t="s">
        <v>131</v>
      </c>
      <c r="B4" s="224" t="s">
        <v>290</v>
      </c>
      <c r="C4" s="224"/>
      <c r="D4" s="224" t="s">
        <v>291</v>
      </c>
      <c r="E4" s="224"/>
      <c r="F4" s="224" t="s">
        <v>292</v>
      </c>
      <c r="G4" s="224"/>
      <c r="H4" s="76" t="s">
        <v>265</v>
      </c>
    </row>
    <row r="5" spans="1:10">
      <c r="A5" s="7" t="s">
        <v>293</v>
      </c>
      <c r="B5" s="255" t="s">
        <v>261</v>
      </c>
      <c r="C5" s="255"/>
      <c r="D5" s="255" t="s">
        <v>262</v>
      </c>
      <c r="E5" s="255"/>
      <c r="F5" s="255" t="s">
        <v>263</v>
      </c>
      <c r="G5" s="255"/>
      <c r="H5" s="45"/>
    </row>
    <row r="6" spans="1:10">
      <c r="A6" s="7" t="s">
        <v>298</v>
      </c>
      <c r="B6" s="254">
        <v>0</v>
      </c>
      <c r="C6" s="254"/>
      <c r="D6" s="254">
        <v>0</v>
      </c>
      <c r="E6" s="254"/>
      <c r="F6" s="254">
        <v>0</v>
      </c>
      <c r="G6" s="254"/>
      <c r="H6" s="89">
        <v>0</v>
      </c>
    </row>
    <row r="7" spans="1:10">
      <c r="A7" s="7" t="s">
        <v>299</v>
      </c>
      <c r="B7" s="253" t="s">
        <v>232</v>
      </c>
      <c r="C7" s="253"/>
      <c r="D7" s="253" t="s">
        <v>232</v>
      </c>
      <c r="E7" s="253"/>
      <c r="F7" s="253" t="s">
        <v>232</v>
      </c>
      <c r="G7" s="253"/>
      <c r="H7" s="53" t="s">
        <v>232</v>
      </c>
    </row>
    <row r="8" spans="1:10">
      <c r="A8" s="7" t="s">
        <v>294</v>
      </c>
      <c r="B8" s="253" t="s">
        <v>295</v>
      </c>
      <c r="C8" s="253"/>
      <c r="D8" s="253" t="s">
        <v>295</v>
      </c>
      <c r="E8" s="253"/>
      <c r="F8" s="253" t="s">
        <v>295</v>
      </c>
      <c r="G8" s="253"/>
      <c r="H8" s="53" t="s">
        <v>296</v>
      </c>
    </row>
    <row r="9" spans="1:10">
      <c r="A9" s="78" t="s">
        <v>302</v>
      </c>
      <c r="B9" s="253" t="s">
        <v>297</v>
      </c>
      <c r="C9" s="253"/>
      <c r="D9" s="253" t="s">
        <v>297</v>
      </c>
      <c r="E9" s="253"/>
      <c r="F9" s="253" t="s">
        <v>297</v>
      </c>
      <c r="G9" s="253"/>
      <c r="H9" s="53" t="s">
        <v>297</v>
      </c>
    </row>
    <row r="10" spans="1:10">
      <c r="A10" s="88" t="s">
        <v>133</v>
      </c>
      <c r="B10" s="7"/>
      <c r="C10" s="7"/>
      <c r="D10" s="7"/>
      <c r="E10" s="7"/>
      <c r="F10" s="7"/>
      <c r="G10" s="7"/>
      <c r="H10" s="45"/>
    </row>
    <row r="11" spans="1:10">
      <c r="A11" s="38" t="s">
        <v>286</v>
      </c>
      <c r="B11" s="89">
        <v>2666666</v>
      </c>
      <c r="C11" s="7"/>
      <c r="D11" s="89">
        <v>2666666</v>
      </c>
      <c r="E11" s="7"/>
      <c r="F11" s="89">
        <v>2666666</v>
      </c>
      <c r="G11" s="7"/>
      <c r="H11" s="89">
        <f>SUM(B11:G11)</f>
        <v>7999998</v>
      </c>
    </row>
    <row r="12" spans="1:10">
      <c r="A12" s="38" t="s">
        <v>287</v>
      </c>
      <c r="B12" s="89">
        <v>3000</v>
      </c>
      <c r="C12" s="89">
        <v>66</v>
      </c>
      <c r="D12" s="89">
        <v>3000</v>
      </c>
      <c r="E12" s="89">
        <v>66</v>
      </c>
      <c r="F12" s="89">
        <v>3000</v>
      </c>
      <c r="G12" s="89">
        <v>66</v>
      </c>
      <c r="H12" s="89">
        <f>SUM(B12:G12)</f>
        <v>9198</v>
      </c>
    </row>
    <row r="13" spans="1:10">
      <c r="A13" s="38" t="s">
        <v>288</v>
      </c>
      <c r="B13" s="89">
        <v>6666</v>
      </c>
      <c r="C13" s="89">
        <v>33</v>
      </c>
      <c r="D13" s="89">
        <v>6666</v>
      </c>
      <c r="E13" s="89">
        <v>33</v>
      </c>
      <c r="F13" s="89">
        <v>6666</v>
      </c>
      <c r="G13" s="89">
        <v>33</v>
      </c>
      <c r="H13" s="89">
        <f>SUM(B13:G13)</f>
        <v>20097</v>
      </c>
    </row>
    <row r="14" spans="1:10">
      <c r="A14" s="91" t="s">
        <v>301</v>
      </c>
      <c r="B14" s="252" t="s">
        <v>297</v>
      </c>
      <c r="C14" s="252"/>
      <c r="D14" s="252" t="s">
        <v>297</v>
      </c>
      <c r="E14" s="252"/>
      <c r="F14" s="252" t="s">
        <v>297</v>
      </c>
      <c r="G14" s="252"/>
      <c r="H14" s="45" t="s">
        <v>297</v>
      </c>
    </row>
    <row r="15" spans="1:10">
      <c r="A15" s="78" t="s">
        <v>300</v>
      </c>
      <c r="B15" s="224"/>
      <c r="C15" s="224"/>
      <c r="D15" s="224"/>
      <c r="E15" s="224"/>
      <c r="F15" s="224"/>
      <c r="G15" s="224"/>
      <c r="H15" s="45"/>
    </row>
    <row r="16" spans="1:10">
      <c r="A16" s="78" t="s">
        <v>303</v>
      </c>
      <c r="B16" s="252" t="s">
        <v>297</v>
      </c>
      <c r="C16" s="252"/>
      <c r="D16" s="252" t="s">
        <v>297</v>
      </c>
      <c r="E16" s="252"/>
      <c r="F16" s="252" t="s">
        <v>297</v>
      </c>
      <c r="G16" s="252"/>
      <c r="H16" s="45" t="s">
        <v>297</v>
      </c>
    </row>
  </sheetData>
  <mergeCells count="27"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6:C16"/>
    <mergeCell ref="D16:E16"/>
    <mergeCell ref="F16:G16"/>
    <mergeCell ref="B14:C14"/>
    <mergeCell ref="D14:E14"/>
    <mergeCell ref="F14:G14"/>
    <mergeCell ref="B15:C15"/>
    <mergeCell ref="D15:E15"/>
    <mergeCell ref="F15:G15"/>
  </mergeCells>
  <hyperlinks>
    <hyperlink ref="J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4" sqref="A4:A6"/>
    </sheetView>
  </sheetViews>
  <sheetFormatPr defaultRowHeight="18.75"/>
  <cols>
    <col min="1" max="1" width="2.7109375" style="2" customWidth="1"/>
    <col min="2" max="10" width="9.140625" style="2"/>
    <col min="11" max="11" width="13.7109375" style="2" customWidth="1"/>
    <col min="12" max="16384" width="9.140625" style="2"/>
  </cols>
  <sheetData>
    <row r="1" spans="1:14">
      <c r="A1" s="256" t="s">
        <v>311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93"/>
      <c r="N1" s="44" t="s">
        <v>203</v>
      </c>
    </row>
    <row r="2" spans="1:14" ht="5.0999999999999996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4" s="92" customFormat="1" ht="75">
      <c r="A3" s="75" t="s">
        <v>0</v>
      </c>
      <c r="B3" s="95" t="s">
        <v>305</v>
      </c>
      <c r="C3" s="95" t="s">
        <v>304</v>
      </c>
      <c r="D3" s="95" t="s">
        <v>306</v>
      </c>
      <c r="E3" s="95" t="s">
        <v>346</v>
      </c>
      <c r="F3" s="95" t="s">
        <v>307</v>
      </c>
      <c r="G3" s="75" t="s">
        <v>347</v>
      </c>
      <c r="H3" s="95" t="s">
        <v>348</v>
      </c>
      <c r="I3" s="95" t="s">
        <v>349</v>
      </c>
      <c r="J3" s="95" t="s">
        <v>308</v>
      </c>
      <c r="K3" s="95" t="s">
        <v>309</v>
      </c>
      <c r="L3" s="94"/>
    </row>
    <row r="4" spans="1:14">
      <c r="A4" s="14">
        <v>1</v>
      </c>
      <c r="B4" s="96">
        <v>9931</v>
      </c>
      <c r="C4" s="100">
        <v>8</v>
      </c>
      <c r="D4" s="96"/>
      <c r="E4" s="99">
        <v>23</v>
      </c>
      <c r="F4" s="99">
        <v>34444</v>
      </c>
      <c r="G4" s="99">
        <v>3333</v>
      </c>
      <c r="H4" s="96"/>
      <c r="I4" s="96"/>
      <c r="J4" s="96" t="s">
        <v>350</v>
      </c>
      <c r="K4" s="99">
        <v>1000</v>
      </c>
    </row>
    <row r="5" spans="1:14">
      <c r="A5" s="14">
        <v>2</v>
      </c>
      <c r="B5" s="96">
        <v>9932</v>
      </c>
      <c r="C5" s="100">
        <v>4</v>
      </c>
      <c r="D5" s="96"/>
      <c r="E5" s="99">
        <v>22</v>
      </c>
      <c r="F5" s="99">
        <v>5555</v>
      </c>
      <c r="G5" s="99">
        <v>333</v>
      </c>
      <c r="H5" s="96"/>
      <c r="I5" s="96"/>
      <c r="J5" s="96"/>
      <c r="K5" s="99">
        <v>999</v>
      </c>
    </row>
    <row r="6" spans="1:14">
      <c r="A6" s="14">
        <v>3</v>
      </c>
      <c r="B6" s="96">
        <v>9933</v>
      </c>
      <c r="C6" s="100">
        <v>5</v>
      </c>
      <c r="D6" s="96"/>
      <c r="E6" s="99">
        <v>22</v>
      </c>
      <c r="F6" s="99">
        <v>6666</v>
      </c>
      <c r="G6" s="99"/>
      <c r="H6" s="96"/>
      <c r="I6" s="96"/>
      <c r="J6" s="96"/>
      <c r="K6" s="99"/>
    </row>
    <row r="7" spans="1:14">
      <c r="A7" s="257" t="s">
        <v>355</v>
      </c>
      <c r="B7" s="257"/>
      <c r="C7" s="39">
        <f>SUM(C4:C6)</f>
        <v>17</v>
      </c>
      <c r="D7" s="102"/>
      <c r="E7" s="99">
        <f>SUM(E4:E6)</f>
        <v>67</v>
      </c>
      <c r="F7" s="99">
        <f>SUM(F4:F6)</f>
        <v>46665</v>
      </c>
      <c r="G7" s="99"/>
      <c r="H7" s="39"/>
      <c r="I7" s="39"/>
      <c r="J7" s="39"/>
      <c r="K7" s="39">
        <f>SUM(K4:K6)</f>
        <v>1999</v>
      </c>
    </row>
  </sheetData>
  <mergeCells count="2">
    <mergeCell ref="A1:K1"/>
    <mergeCell ref="A7:B7"/>
  </mergeCells>
  <hyperlinks>
    <hyperlink ref="N1" location="Sheet1!A1" display="Sheet1!A1"/>
  </hyperlink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G5" sqref="G5"/>
    </sheetView>
  </sheetViews>
  <sheetFormatPr defaultRowHeight="18.75"/>
  <cols>
    <col min="1" max="1" width="2.7109375" style="2" customWidth="1"/>
    <col min="2" max="10" width="9.140625" style="2"/>
    <col min="11" max="11" width="13.7109375" style="2" customWidth="1"/>
    <col min="12" max="16384" width="9.140625" style="2"/>
  </cols>
  <sheetData>
    <row r="1" spans="1:15">
      <c r="A1" s="256" t="s">
        <v>311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93"/>
      <c r="O1" s="44" t="s">
        <v>203</v>
      </c>
    </row>
    <row r="2" spans="1:15" ht="5.0999999999999996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5" s="92" customFormat="1" ht="75">
      <c r="A3" s="82" t="s">
        <v>0</v>
      </c>
      <c r="B3" s="95" t="s">
        <v>305</v>
      </c>
      <c r="C3" s="95" t="s">
        <v>354</v>
      </c>
      <c r="D3" s="95" t="s">
        <v>306</v>
      </c>
      <c r="E3" s="95" t="s">
        <v>346</v>
      </c>
      <c r="F3" s="95" t="s">
        <v>307</v>
      </c>
      <c r="G3" s="82" t="s">
        <v>347</v>
      </c>
      <c r="H3" s="95" t="s">
        <v>348</v>
      </c>
      <c r="I3" s="95" t="s">
        <v>349</v>
      </c>
      <c r="J3" s="95" t="s">
        <v>308</v>
      </c>
      <c r="K3" s="95" t="s">
        <v>309</v>
      </c>
      <c r="L3" s="95" t="s">
        <v>310</v>
      </c>
      <c r="M3" s="94"/>
    </row>
    <row r="4" spans="1:15">
      <c r="A4" s="261">
        <v>1</v>
      </c>
      <c r="B4" s="258">
        <v>9931</v>
      </c>
      <c r="C4" s="98" t="s">
        <v>351</v>
      </c>
      <c r="D4" s="39"/>
      <c r="E4" s="39"/>
      <c r="F4" s="39"/>
      <c r="G4" s="39"/>
      <c r="H4" s="39"/>
      <c r="I4" s="39"/>
      <c r="J4" s="96" t="s">
        <v>350</v>
      </c>
      <c r="K4" s="39">
        <v>1000</v>
      </c>
      <c r="L4" s="97">
        <v>21885</v>
      </c>
    </row>
    <row r="5" spans="1:15">
      <c r="A5" s="262"/>
      <c r="B5" s="259"/>
      <c r="C5" s="98" t="s">
        <v>352</v>
      </c>
      <c r="D5" s="39"/>
      <c r="E5" s="39"/>
      <c r="F5" s="39"/>
      <c r="G5" s="39"/>
      <c r="H5" s="39"/>
      <c r="I5" s="39"/>
      <c r="J5" s="39"/>
      <c r="K5" s="39">
        <v>999</v>
      </c>
      <c r="L5" s="97">
        <v>21886</v>
      </c>
    </row>
    <row r="6" spans="1:15">
      <c r="A6" s="263"/>
      <c r="B6" s="260"/>
      <c r="C6" s="98" t="s">
        <v>353</v>
      </c>
      <c r="D6" s="39"/>
      <c r="E6" s="39"/>
      <c r="F6" s="39"/>
      <c r="G6" s="39"/>
      <c r="H6" s="39"/>
      <c r="I6" s="39"/>
      <c r="J6" s="39"/>
      <c r="K6" s="39"/>
      <c r="L6" s="97">
        <v>21887</v>
      </c>
    </row>
    <row r="7" spans="1:15">
      <c r="A7" s="257" t="s">
        <v>355</v>
      </c>
      <c r="B7" s="257"/>
      <c r="C7" s="257"/>
      <c r="D7" s="103"/>
      <c r="E7" s="14"/>
      <c r="F7" s="14"/>
      <c r="G7" s="14"/>
      <c r="H7" s="14"/>
      <c r="I7" s="14"/>
      <c r="J7" s="14"/>
      <c r="K7" s="39">
        <f>SUM(K4:K6)</f>
        <v>1999</v>
      </c>
      <c r="L7" s="14"/>
    </row>
  </sheetData>
  <mergeCells count="4">
    <mergeCell ref="A1:L1"/>
    <mergeCell ref="A7:C7"/>
    <mergeCell ref="B4:B6"/>
    <mergeCell ref="A4:A6"/>
  </mergeCells>
  <hyperlinks>
    <hyperlink ref="O1" location="Sheet1!A1" display="Sheet1!A1"/>
  </hyperlink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3" sqref="F3:F4"/>
    </sheetView>
  </sheetViews>
  <sheetFormatPr defaultRowHeight="21.75"/>
  <cols>
    <col min="1" max="1" width="12.85546875" style="3" customWidth="1"/>
    <col min="2" max="2" width="27.5703125" style="3" customWidth="1"/>
    <col min="3" max="3" width="12.85546875" style="3" customWidth="1"/>
    <col min="4" max="6" width="9.140625" style="3" customWidth="1"/>
    <col min="7" max="10" width="12.85546875" style="3" customWidth="1"/>
    <col min="11" max="16384" width="9.140625" style="3"/>
  </cols>
  <sheetData>
    <row r="1" spans="1:11">
      <c r="A1" s="162" t="s">
        <v>312</v>
      </c>
      <c r="B1" s="162"/>
      <c r="C1" s="162"/>
      <c r="D1" s="162"/>
      <c r="E1" s="162"/>
      <c r="F1" s="162"/>
      <c r="G1" s="162"/>
      <c r="H1" s="162"/>
      <c r="I1" s="162"/>
      <c r="K1" s="44" t="s">
        <v>203</v>
      </c>
    </row>
    <row r="2" spans="1:11" ht="5.0999999999999996" customHeight="1"/>
    <row r="3" spans="1:11">
      <c r="A3" s="208" t="s">
        <v>313</v>
      </c>
      <c r="B3" s="208" t="s">
        <v>10</v>
      </c>
      <c r="C3" s="208" t="s">
        <v>314</v>
      </c>
      <c r="D3" s="208" t="s">
        <v>315</v>
      </c>
      <c r="E3" s="208"/>
      <c r="F3" s="264" t="s">
        <v>320</v>
      </c>
      <c r="G3" s="208" t="s">
        <v>318</v>
      </c>
      <c r="H3" s="208" t="s">
        <v>319</v>
      </c>
      <c r="I3" s="208" t="s">
        <v>8</v>
      </c>
    </row>
    <row r="4" spans="1:11">
      <c r="A4" s="208"/>
      <c r="B4" s="208"/>
      <c r="C4" s="208"/>
      <c r="D4" s="76" t="s">
        <v>316</v>
      </c>
      <c r="E4" s="76" t="s">
        <v>317</v>
      </c>
      <c r="F4" s="208"/>
      <c r="G4" s="208"/>
      <c r="H4" s="208"/>
      <c r="I4" s="208"/>
    </row>
    <row r="5" spans="1:11">
      <c r="A5" s="7"/>
      <c r="B5" s="7"/>
      <c r="C5" s="7"/>
      <c r="D5" s="83"/>
      <c r="E5" s="83"/>
      <c r="F5" s="83" t="s">
        <v>356</v>
      </c>
      <c r="G5" s="7"/>
      <c r="H5" s="7"/>
      <c r="I5" s="7"/>
    </row>
    <row r="6" spans="1:11">
      <c r="A6" s="224" t="s">
        <v>321</v>
      </c>
      <c r="B6" s="224"/>
      <c r="C6" s="224"/>
      <c r="D6" s="78" t="s">
        <v>322</v>
      </c>
      <c r="E6" s="78" t="s">
        <v>322</v>
      </c>
      <c r="F6" s="78" t="s">
        <v>322</v>
      </c>
    </row>
    <row r="7" spans="1:11">
      <c r="A7" s="224" t="s">
        <v>323</v>
      </c>
      <c r="B7" s="224"/>
      <c r="C7" s="224"/>
      <c r="D7" s="252" t="s">
        <v>295</v>
      </c>
      <c r="E7" s="252"/>
      <c r="F7" s="252"/>
    </row>
  </sheetData>
  <mergeCells count="12">
    <mergeCell ref="D7:F7"/>
    <mergeCell ref="A7:C7"/>
    <mergeCell ref="A6:C6"/>
    <mergeCell ref="A1:I1"/>
    <mergeCell ref="D3:E3"/>
    <mergeCell ref="A3:A4"/>
    <mergeCell ref="B3:B4"/>
    <mergeCell ref="C3:C4"/>
    <mergeCell ref="F3:F4"/>
    <mergeCell ref="G3:G4"/>
    <mergeCell ref="H3:H4"/>
    <mergeCell ref="I3:I4"/>
  </mergeCells>
  <hyperlinks>
    <hyperlink ref="K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G4" sqref="G4"/>
    </sheetView>
  </sheetViews>
  <sheetFormatPr defaultRowHeight="21.75"/>
  <cols>
    <col min="1" max="1" width="12.85546875" style="3" customWidth="1"/>
    <col min="2" max="2" width="27.5703125" style="3" customWidth="1"/>
    <col min="3" max="4" width="12.85546875" style="3" customWidth="1"/>
    <col min="5" max="5" width="15.140625" style="3" customWidth="1"/>
    <col min="6" max="6" width="14.28515625" style="3" bestFit="1" customWidth="1"/>
    <col min="7" max="7" width="15" style="3" customWidth="1"/>
    <col min="8" max="8" width="12.85546875" style="3" customWidth="1"/>
    <col min="9" max="10" width="14" style="3" customWidth="1"/>
    <col min="11" max="11" width="12.85546875" style="3" customWidth="1"/>
    <col min="12" max="16384" width="9.140625" style="3"/>
  </cols>
  <sheetData>
    <row r="1" spans="1:12">
      <c r="A1" s="162" t="s">
        <v>324</v>
      </c>
      <c r="B1" s="162"/>
      <c r="C1" s="162"/>
      <c r="D1" s="162"/>
      <c r="E1" s="162"/>
      <c r="F1" s="162"/>
      <c r="G1" s="162"/>
      <c r="H1" s="162"/>
      <c r="I1" s="162"/>
      <c r="J1" s="162"/>
      <c r="L1" s="44" t="s">
        <v>203</v>
      </c>
    </row>
    <row r="2" spans="1:12" ht="5.0999999999999996" customHeight="1"/>
    <row r="3" spans="1:12" ht="21.75" customHeight="1">
      <c r="A3" s="219" t="s">
        <v>325</v>
      </c>
      <c r="B3" s="219"/>
      <c r="C3" s="219"/>
      <c r="D3" s="219"/>
      <c r="E3" s="219"/>
      <c r="F3" s="219" t="s">
        <v>327</v>
      </c>
      <c r="G3" s="219"/>
      <c r="H3" s="219"/>
      <c r="I3" s="219" t="s">
        <v>328</v>
      </c>
      <c r="J3" s="219"/>
    </row>
    <row r="4" spans="1:12" ht="87">
      <c r="A4" s="74" t="s">
        <v>313</v>
      </c>
      <c r="B4" s="74" t="s">
        <v>10</v>
      </c>
      <c r="C4" s="74" t="s">
        <v>314</v>
      </c>
      <c r="D4" s="74" t="s">
        <v>326</v>
      </c>
      <c r="E4" s="63" t="s">
        <v>329</v>
      </c>
      <c r="F4" s="63" t="s">
        <v>357</v>
      </c>
      <c r="G4" s="63" t="s">
        <v>330</v>
      </c>
      <c r="H4" s="63" t="s">
        <v>331</v>
      </c>
      <c r="I4" s="63" t="s">
        <v>332</v>
      </c>
      <c r="J4" s="63" t="s">
        <v>333</v>
      </c>
      <c r="K4" s="79"/>
    </row>
    <row r="5" spans="1:12">
      <c r="A5" s="7"/>
      <c r="B5" s="7"/>
      <c r="C5" s="7"/>
      <c r="D5" s="7"/>
      <c r="E5" s="7"/>
      <c r="F5" s="7"/>
      <c r="G5" s="7"/>
      <c r="H5" s="7"/>
      <c r="I5" s="7"/>
      <c r="J5" s="7"/>
    </row>
    <row r="6" spans="1:12">
      <c r="A6" s="7"/>
      <c r="B6" s="7"/>
      <c r="C6" s="7"/>
      <c r="D6" s="7"/>
      <c r="E6" s="7"/>
      <c r="F6" s="7"/>
      <c r="G6" s="7"/>
      <c r="H6" s="7"/>
      <c r="I6" s="7"/>
      <c r="J6" s="7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</row>
    <row r="9" spans="1:12">
      <c r="A9" s="7"/>
      <c r="B9" s="7"/>
      <c r="C9" s="7"/>
      <c r="D9" s="7"/>
      <c r="E9" s="7"/>
      <c r="F9" s="7"/>
      <c r="G9" s="7"/>
      <c r="H9" s="7"/>
      <c r="I9" s="7"/>
      <c r="J9" s="7"/>
    </row>
  </sheetData>
  <mergeCells count="4">
    <mergeCell ref="A3:E3"/>
    <mergeCell ref="I3:J3"/>
    <mergeCell ref="F3:H3"/>
    <mergeCell ref="A1:J1"/>
  </mergeCells>
  <hyperlinks>
    <hyperlink ref="L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6" sqref="D6"/>
    </sheetView>
  </sheetViews>
  <sheetFormatPr defaultRowHeight="21.75"/>
  <cols>
    <col min="1" max="1" width="4.85546875" style="3" customWidth="1"/>
    <col min="2" max="2" width="24.7109375" style="3" customWidth="1"/>
    <col min="3" max="3" width="10.7109375" style="3" customWidth="1"/>
    <col min="4" max="4" width="24.7109375" style="3" customWidth="1"/>
    <col min="5" max="9" width="11.140625" style="3" customWidth="1"/>
    <col min="10" max="10" width="10.85546875" style="3" customWidth="1"/>
    <col min="11" max="16384" width="9.140625" style="3"/>
  </cols>
  <sheetData>
    <row r="1" spans="1:12">
      <c r="A1" s="162" t="s">
        <v>343</v>
      </c>
      <c r="B1" s="162"/>
      <c r="C1" s="162"/>
      <c r="D1" s="162"/>
      <c r="E1" s="162"/>
      <c r="F1" s="162"/>
      <c r="G1" s="162"/>
      <c r="H1" s="162"/>
      <c r="I1" s="162"/>
      <c r="J1" s="162"/>
      <c r="L1" s="44" t="s">
        <v>203</v>
      </c>
    </row>
    <row r="2" spans="1:12" ht="5.0999999999999996" customHeight="1"/>
    <row r="3" spans="1:12" s="5" customFormat="1">
      <c r="A3" s="163" t="s">
        <v>9</v>
      </c>
      <c r="B3" s="163" t="s">
        <v>334</v>
      </c>
      <c r="C3" s="163" t="s">
        <v>335</v>
      </c>
      <c r="D3" s="163" t="s">
        <v>336</v>
      </c>
      <c r="E3" s="163" t="s">
        <v>337</v>
      </c>
      <c r="F3" s="163"/>
      <c r="G3" s="163"/>
      <c r="H3" s="163"/>
      <c r="I3" s="163"/>
      <c r="J3" s="163" t="s">
        <v>13</v>
      </c>
    </row>
    <row r="4" spans="1:12" s="5" customFormat="1">
      <c r="A4" s="163"/>
      <c r="B4" s="163"/>
      <c r="C4" s="163"/>
      <c r="D4" s="163"/>
      <c r="E4" s="74" t="s">
        <v>338</v>
      </c>
      <c r="F4" s="74" t="s">
        <v>339</v>
      </c>
      <c r="G4" s="74" t="s">
        <v>340</v>
      </c>
      <c r="H4" s="74" t="s">
        <v>341</v>
      </c>
      <c r="I4" s="74" t="s">
        <v>342</v>
      </c>
      <c r="J4" s="163"/>
    </row>
    <row r="5" spans="1:12">
      <c r="A5" s="265">
        <v>1</v>
      </c>
      <c r="B5" s="265" t="s">
        <v>358</v>
      </c>
      <c r="C5" s="265">
        <v>9931</v>
      </c>
      <c r="D5" s="104" t="s">
        <v>359</v>
      </c>
      <c r="E5" s="7"/>
      <c r="F5" s="7"/>
      <c r="G5" s="7"/>
      <c r="H5" s="7"/>
      <c r="I5" s="7"/>
      <c r="J5" s="267"/>
    </row>
    <row r="6" spans="1:12">
      <c r="A6" s="266"/>
      <c r="B6" s="266"/>
      <c r="C6" s="266"/>
      <c r="D6" s="104" t="s">
        <v>360</v>
      </c>
      <c r="E6" s="7"/>
      <c r="F6" s="7"/>
      <c r="G6" s="7"/>
      <c r="H6" s="7"/>
      <c r="I6" s="7"/>
      <c r="J6" s="268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</row>
  </sheetData>
  <mergeCells count="11">
    <mergeCell ref="B5:B6"/>
    <mergeCell ref="C5:C6"/>
    <mergeCell ref="A5:A6"/>
    <mergeCell ref="J5:J6"/>
    <mergeCell ref="A1:J1"/>
    <mergeCell ref="A3:A4"/>
    <mergeCell ref="B3:B4"/>
    <mergeCell ref="C3:C4"/>
    <mergeCell ref="D3:D4"/>
    <mergeCell ref="E3:I3"/>
    <mergeCell ref="J3:J4"/>
  </mergeCells>
  <hyperlinks>
    <hyperlink ref="L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C1" zoomScale="115" zoomScaleNormal="115" workbookViewId="0">
      <selection activeCell="D16" sqref="D16"/>
    </sheetView>
  </sheetViews>
  <sheetFormatPr defaultRowHeight="18.75"/>
  <cols>
    <col min="1" max="1" width="4.85546875" style="2" customWidth="1"/>
    <col min="2" max="5" width="16" style="2" customWidth="1"/>
    <col min="6" max="6" width="18.85546875" style="2" customWidth="1"/>
    <col min="7" max="9" width="10.42578125" style="2" customWidth="1"/>
    <col min="10" max="11" width="14.85546875" style="2" customWidth="1"/>
    <col min="12" max="13" width="12" style="2" customWidth="1"/>
    <col min="14" max="16384" width="9.140625" style="2"/>
  </cols>
  <sheetData>
    <row r="1" spans="1:13">
      <c r="A1" s="269" t="s">
        <v>403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</row>
    <row r="2" spans="1:13">
      <c r="A2" s="269" t="s">
        <v>361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</row>
    <row r="3" spans="1:13" ht="5.0999999999999996" customHeight="1"/>
    <row r="4" spans="1:13">
      <c r="A4" s="117" t="s">
        <v>9</v>
      </c>
      <c r="B4" s="117" t="s">
        <v>362</v>
      </c>
      <c r="C4" s="117" t="s">
        <v>363</v>
      </c>
      <c r="D4" s="117" t="s">
        <v>13</v>
      </c>
      <c r="E4" s="117" t="s">
        <v>396</v>
      </c>
      <c r="F4" s="117" t="s">
        <v>364</v>
      </c>
      <c r="G4" s="117" t="s">
        <v>12</v>
      </c>
      <c r="H4" s="117" t="s">
        <v>404</v>
      </c>
      <c r="I4" s="117" t="s">
        <v>405</v>
      </c>
      <c r="J4" s="117" t="s">
        <v>256</v>
      </c>
      <c r="K4" s="117" t="s">
        <v>127</v>
      </c>
      <c r="L4" s="117" t="s">
        <v>395</v>
      </c>
      <c r="M4" s="117" t="s">
        <v>163</v>
      </c>
    </row>
    <row r="5" spans="1:13">
      <c r="A5" s="130">
        <v>3</v>
      </c>
      <c r="B5" s="131" t="s">
        <v>371</v>
      </c>
      <c r="C5" s="131" t="s">
        <v>372</v>
      </c>
      <c r="D5" s="131"/>
      <c r="E5" s="130" t="s">
        <v>399</v>
      </c>
      <c r="F5" s="135" t="s">
        <v>373</v>
      </c>
      <c r="G5" s="135" t="s">
        <v>406</v>
      </c>
      <c r="H5" s="135">
        <v>2</v>
      </c>
      <c r="I5" s="138" t="s">
        <v>407</v>
      </c>
      <c r="J5" s="132">
        <v>30000</v>
      </c>
      <c r="K5" s="132">
        <v>30000</v>
      </c>
      <c r="L5" s="133"/>
      <c r="M5" s="134">
        <v>241338</v>
      </c>
    </row>
    <row r="6" spans="1:13">
      <c r="A6" s="96"/>
      <c r="B6" s="39"/>
      <c r="C6" s="39"/>
      <c r="D6" s="39"/>
      <c r="E6" s="39"/>
      <c r="F6" s="39"/>
      <c r="G6" s="39"/>
      <c r="H6" s="39"/>
      <c r="I6" s="39"/>
      <c r="J6" s="111"/>
      <c r="K6" s="111"/>
      <c r="L6" s="98"/>
      <c r="M6" s="96"/>
    </row>
    <row r="7" spans="1:13">
      <c r="A7" s="96"/>
      <c r="B7" s="39"/>
      <c r="C7" s="39"/>
      <c r="D7" s="39"/>
      <c r="E7" s="39"/>
      <c r="F7" s="39"/>
      <c r="G7" s="39"/>
      <c r="H7" s="39"/>
      <c r="I7" s="39"/>
      <c r="J7" s="111"/>
      <c r="K7" s="111"/>
      <c r="L7" s="98"/>
      <c r="M7" s="96"/>
    </row>
    <row r="8" spans="1:13">
      <c r="A8" s="96"/>
      <c r="B8" s="39"/>
      <c r="C8" s="39"/>
      <c r="D8" s="39"/>
      <c r="E8" s="39"/>
      <c r="F8" s="39"/>
      <c r="G8" s="39"/>
      <c r="H8" s="39"/>
      <c r="I8" s="39"/>
      <c r="J8" s="111"/>
      <c r="K8" s="111"/>
      <c r="L8" s="98"/>
      <c r="M8" s="96"/>
    </row>
    <row r="9" spans="1:13">
      <c r="A9" s="96"/>
      <c r="B9" s="39"/>
      <c r="C9" s="39"/>
      <c r="D9" s="39"/>
      <c r="E9" s="39"/>
      <c r="F9" s="39"/>
      <c r="G9" s="39"/>
      <c r="H9" s="39"/>
      <c r="I9" s="39"/>
      <c r="J9" s="111"/>
      <c r="K9" s="111"/>
      <c r="L9" s="98"/>
      <c r="M9" s="96"/>
    </row>
    <row r="10" spans="1:13">
      <c r="A10" s="96"/>
      <c r="B10" s="39"/>
      <c r="C10" s="39"/>
      <c r="D10" s="39"/>
      <c r="E10" s="39"/>
      <c r="F10" s="39"/>
      <c r="G10" s="39"/>
      <c r="H10" s="39"/>
      <c r="I10" s="39"/>
      <c r="J10" s="111"/>
      <c r="K10" s="111"/>
      <c r="L10" s="98"/>
      <c r="M10" s="96"/>
    </row>
    <row r="11" spans="1:13">
      <c r="A11" s="96"/>
      <c r="B11" s="39"/>
      <c r="C11" s="39"/>
      <c r="D11" s="39"/>
      <c r="E11" s="39"/>
      <c r="F11" s="39"/>
      <c r="G11" s="39"/>
      <c r="H11" s="39"/>
      <c r="I11" s="39"/>
      <c r="J11" s="111"/>
      <c r="K11" s="111"/>
      <c r="L11" s="98"/>
      <c r="M11" s="96"/>
    </row>
    <row r="12" spans="1:13">
      <c r="A12" s="270" t="s">
        <v>127</v>
      </c>
      <c r="B12" s="271"/>
      <c r="C12" s="271"/>
      <c r="D12" s="271"/>
      <c r="E12" s="271"/>
      <c r="F12" s="272"/>
      <c r="G12" s="137"/>
      <c r="H12" s="137"/>
      <c r="I12" s="137"/>
      <c r="J12" s="111">
        <f>SUM(J5:J11)</f>
        <v>30000</v>
      </c>
      <c r="K12" s="111">
        <f>SUM(K5:K11)</f>
        <v>30000</v>
      </c>
      <c r="L12" s="98"/>
      <c r="M12" s="96"/>
    </row>
  </sheetData>
  <mergeCells count="3">
    <mergeCell ref="A1:M1"/>
    <mergeCell ref="A2:M2"/>
    <mergeCell ref="A12:F12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G4" sqref="G4"/>
    </sheetView>
  </sheetViews>
  <sheetFormatPr defaultRowHeight="18.75"/>
  <cols>
    <col min="1" max="1" width="4.85546875" style="2" customWidth="1"/>
    <col min="2" max="5" width="16" style="2" customWidth="1"/>
    <col min="6" max="7" width="18.85546875" style="2" customWidth="1"/>
    <col min="8" max="9" width="14.85546875" style="2" customWidth="1"/>
    <col min="10" max="11" width="12" style="2" customWidth="1"/>
    <col min="12" max="16384" width="9.140625" style="2"/>
  </cols>
  <sheetData>
    <row r="1" spans="1:11">
      <c r="A1" s="269" t="s">
        <v>402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</row>
    <row r="2" spans="1:11">
      <c r="A2" s="269" t="s">
        <v>361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</row>
    <row r="3" spans="1:11" ht="5.0999999999999996" customHeight="1"/>
    <row r="4" spans="1:11">
      <c r="A4" s="101" t="s">
        <v>9</v>
      </c>
      <c r="B4" s="101" t="s">
        <v>362</v>
      </c>
      <c r="C4" s="117" t="s">
        <v>13</v>
      </c>
      <c r="D4" s="101" t="s">
        <v>363</v>
      </c>
      <c r="E4" s="117" t="s">
        <v>396</v>
      </c>
      <c r="F4" s="101" t="s">
        <v>364</v>
      </c>
      <c r="G4" s="117" t="s">
        <v>417</v>
      </c>
      <c r="H4" s="101" t="s">
        <v>256</v>
      </c>
      <c r="I4" s="117" t="s">
        <v>127</v>
      </c>
      <c r="J4" s="101" t="s">
        <v>395</v>
      </c>
      <c r="K4" s="101" t="s">
        <v>163</v>
      </c>
    </row>
    <row r="5" spans="1:11">
      <c r="A5" s="274">
        <v>1</v>
      </c>
      <c r="B5" s="273" t="s">
        <v>365</v>
      </c>
      <c r="C5" s="136"/>
      <c r="D5" s="39" t="s">
        <v>366</v>
      </c>
      <c r="E5" s="96" t="s">
        <v>397</v>
      </c>
      <c r="F5" s="39" t="s">
        <v>367</v>
      </c>
      <c r="G5" s="39" t="s">
        <v>418</v>
      </c>
      <c r="H5" s="111">
        <v>5000</v>
      </c>
      <c r="I5" s="275">
        <f>SUM(H5:H6)</f>
        <v>10000</v>
      </c>
      <c r="J5" s="128"/>
      <c r="K5" s="112">
        <v>241337</v>
      </c>
    </row>
    <row r="6" spans="1:11">
      <c r="A6" s="274"/>
      <c r="B6" s="273"/>
      <c r="C6" s="136"/>
      <c r="D6" s="14" t="s">
        <v>401</v>
      </c>
      <c r="E6" s="96" t="s">
        <v>400</v>
      </c>
      <c r="F6" s="39" t="s">
        <v>367</v>
      </c>
      <c r="G6" s="39" t="s">
        <v>419</v>
      </c>
      <c r="H6" s="111">
        <v>5000</v>
      </c>
      <c r="I6" s="276"/>
      <c r="J6" s="129"/>
      <c r="K6" s="112">
        <v>241337</v>
      </c>
    </row>
    <row r="7" spans="1:11">
      <c r="A7" s="130">
        <v>2</v>
      </c>
      <c r="B7" s="131" t="s">
        <v>369</v>
      </c>
      <c r="C7" s="131"/>
      <c r="D7" s="131" t="s">
        <v>370</v>
      </c>
      <c r="E7" s="130" t="s">
        <v>398</v>
      </c>
      <c r="F7" s="131" t="s">
        <v>367</v>
      </c>
      <c r="G7" s="39" t="s">
        <v>418</v>
      </c>
      <c r="H7" s="132">
        <v>2500</v>
      </c>
      <c r="I7" s="132">
        <v>2500</v>
      </c>
      <c r="J7" s="133"/>
      <c r="K7" s="134">
        <v>241337</v>
      </c>
    </row>
    <row r="8" spans="1:11">
      <c r="A8" s="96"/>
      <c r="B8" s="39"/>
      <c r="C8" s="39"/>
      <c r="D8" s="39"/>
      <c r="E8" s="39"/>
      <c r="F8" s="39"/>
      <c r="G8" s="39"/>
      <c r="H8" s="111"/>
      <c r="I8" s="111"/>
      <c r="J8" s="98"/>
      <c r="K8" s="96"/>
    </row>
    <row r="9" spans="1:11">
      <c r="A9" s="96"/>
      <c r="B9" s="39"/>
      <c r="C9" s="39"/>
      <c r="D9" s="39"/>
      <c r="E9" s="39"/>
      <c r="F9" s="39"/>
      <c r="G9" s="39"/>
      <c r="H9" s="111"/>
      <c r="I9" s="111"/>
      <c r="J9" s="98"/>
      <c r="K9" s="96"/>
    </row>
    <row r="10" spans="1:11">
      <c r="A10" s="96"/>
      <c r="B10" s="39"/>
      <c r="C10" s="39"/>
      <c r="D10" s="39"/>
      <c r="E10" s="39"/>
      <c r="F10" s="39"/>
      <c r="G10" s="39"/>
      <c r="H10" s="111"/>
      <c r="I10" s="111"/>
      <c r="J10" s="98"/>
      <c r="K10" s="96"/>
    </row>
    <row r="11" spans="1:11">
      <c r="A11" s="96"/>
      <c r="B11" s="39"/>
      <c r="C11" s="39"/>
      <c r="D11" s="39"/>
      <c r="E11" s="39"/>
      <c r="F11" s="39"/>
      <c r="G11" s="39"/>
      <c r="H11" s="111"/>
      <c r="I11" s="111"/>
      <c r="J11" s="98"/>
      <c r="K11" s="96"/>
    </row>
    <row r="12" spans="1:11">
      <c r="A12" s="96"/>
      <c r="B12" s="39"/>
      <c r="C12" s="39"/>
      <c r="D12" s="39"/>
      <c r="E12" s="39"/>
      <c r="F12" s="39"/>
      <c r="G12" s="39"/>
      <c r="H12" s="111"/>
      <c r="I12" s="111"/>
      <c r="J12" s="98"/>
      <c r="K12" s="96"/>
    </row>
    <row r="13" spans="1:11">
      <c r="A13" s="96"/>
      <c r="B13" s="39"/>
      <c r="C13" s="39"/>
      <c r="D13" s="39"/>
      <c r="E13" s="39"/>
      <c r="F13" s="39"/>
      <c r="G13" s="39"/>
      <c r="H13" s="111"/>
      <c r="I13" s="111"/>
      <c r="J13" s="98"/>
      <c r="K13" s="96"/>
    </row>
    <row r="14" spans="1:11">
      <c r="A14" s="270" t="s">
        <v>127</v>
      </c>
      <c r="B14" s="271"/>
      <c r="C14" s="271"/>
      <c r="D14" s="271"/>
      <c r="E14" s="271"/>
      <c r="F14" s="272"/>
      <c r="G14" s="137"/>
      <c r="H14" s="111">
        <f>SUM(H5:H13)</f>
        <v>12500</v>
      </c>
      <c r="I14" s="111">
        <f>SUM(I5:I13)</f>
        <v>12500</v>
      </c>
      <c r="J14" s="98"/>
      <c r="K14" s="96"/>
    </row>
  </sheetData>
  <mergeCells count="6">
    <mergeCell ref="A14:F14"/>
    <mergeCell ref="A1:K1"/>
    <mergeCell ref="A2:K2"/>
    <mergeCell ref="B5:B6"/>
    <mergeCell ref="A5:A6"/>
    <mergeCell ref="I5:I6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70" zoomScaleNormal="70" workbookViewId="0">
      <selection activeCell="H5" sqref="H5"/>
    </sheetView>
  </sheetViews>
  <sheetFormatPr defaultRowHeight="21.75"/>
  <cols>
    <col min="1" max="2" width="11.85546875" style="3" customWidth="1"/>
    <col min="3" max="3" width="22" style="3" customWidth="1"/>
    <col min="4" max="4" width="13.140625" style="3" customWidth="1"/>
    <col min="5" max="5" width="22" style="3" customWidth="1"/>
    <col min="6" max="6" width="9.7109375" style="3" bestFit="1" customWidth="1"/>
    <col min="7" max="7" width="7.42578125" style="3" bestFit="1" customWidth="1"/>
    <col min="8" max="8" width="18.5703125" style="3" customWidth="1"/>
    <col min="9" max="9" width="21.5703125" style="3" customWidth="1"/>
    <col min="10" max="16384" width="9.140625" style="3"/>
  </cols>
  <sheetData>
    <row r="1" spans="1:9">
      <c r="A1" s="228" t="s">
        <v>374</v>
      </c>
      <c r="B1" s="228"/>
      <c r="C1" s="228"/>
      <c r="D1" s="228"/>
      <c r="E1" s="228"/>
      <c r="F1" s="228"/>
      <c r="G1" s="228"/>
      <c r="H1" s="228"/>
      <c r="I1" s="228"/>
    </row>
    <row r="2" spans="1:9">
      <c r="A2" s="228" t="s">
        <v>387</v>
      </c>
      <c r="B2" s="228"/>
      <c r="C2" s="228"/>
      <c r="D2" s="228"/>
      <c r="E2" s="228"/>
      <c r="F2" s="228"/>
      <c r="G2" s="228"/>
      <c r="H2" s="228"/>
      <c r="I2" s="228"/>
    </row>
    <row r="3" spans="1:9" ht="5.0999999999999996" customHeight="1"/>
    <row r="4" spans="1:9">
      <c r="A4" s="105" t="s">
        <v>163</v>
      </c>
      <c r="B4" s="105" t="s">
        <v>408</v>
      </c>
      <c r="C4" s="105" t="s">
        <v>376</v>
      </c>
      <c r="D4" s="113" t="s">
        <v>13</v>
      </c>
      <c r="E4" s="105" t="s">
        <v>377</v>
      </c>
      <c r="F4" s="105" t="s">
        <v>378</v>
      </c>
      <c r="G4" s="113" t="s">
        <v>417</v>
      </c>
      <c r="H4" s="113" t="s">
        <v>256</v>
      </c>
      <c r="I4" s="105" t="s">
        <v>410</v>
      </c>
    </row>
    <row r="5" spans="1:9">
      <c r="A5" s="279">
        <v>241062</v>
      </c>
      <c r="B5" s="277" t="s">
        <v>368</v>
      </c>
      <c r="C5" s="277" t="s">
        <v>379</v>
      </c>
      <c r="D5" s="139"/>
      <c r="E5" s="118" t="s">
        <v>379</v>
      </c>
      <c r="F5" s="118" t="s">
        <v>322</v>
      </c>
      <c r="G5" s="118"/>
      <c r="H5" s="115">
        <v>5000</v>
      </c>
      <c r="I5" s="281">
        <f>SUM(H5:H6)</f>
        <v>10000</v>
      </c>
    </row>
    <row r="6" spans="1:9">
      <c r="A6" s="280"/>
      <c r="B6" s="278"/>
      <c r="C6" s="278"/>
      <c r="D6" s="140"/>
      <c r="E6" s="118" t="s">
        <v>409</v>
      </c>
      <c r="F6" s="118"/>
      <c r="G6" s="118"/>
      <c r="H6" s="115">
        <v>5000</v>
      </c>
      <c r="I6" s="282"/>
    </row>
    <row r="7" spans="1:9">
      <c r="A7" s="60">
        <v>241063</v>
      </c>
      <c r="B7" s="107" t="s">
        <v>380</v>
      </c>
      <c r="C7" s="118" t="s">
        <v>382</v>
      </c>
      <c r="D7" s="118"/>
      <c r="E7" s="118" t="s">
        <v>383</v>
      </c>
      <c r="F7" s="118" t="s">
        <v>322</v>
      </c>
      <c r="G7" s="118"/>
      <c r="H7" s="118"/>
      <c r="I7" s="108">
        <v>5001</v>
      </c>
    </row>
    <row r="8" spans="1:9">
      <c r="A8" s="60">
        <v>241064</v>
      </c>
      <c r="B8" s="107" t="s">
        <v>381</v>
      </c>
      <c r="C8" s="118" t="s">
        <v>384</v>
      </c>
      <c r="D8" s="118"/>
      <c r="E8" s="118" t="s">
        <v>385</v>
      </c>
      <c r="F8" s="118" t="s">
        <v>322</v>
      </c>
      <c r="G8" s="118"/>
      <c r="H8" s="118"/>
      <c r="I8" s="108">
        <v>5002</v>
      </c>
    </row>
    <row r="9" spans="1:9">
      <c r="A9" s="107"/>
      <c r="B9" s="107"/>
      <c r="C9" s="118"/>
      <c r="D9" s="118"/>
      <c r="E9" s="118"/>
      <c r="F9" s="118"/>
      <c r="G9" s="118"/>
      <c r="H9" s="118"/>
      <c r="I9" s="108"/>
    </row>
    <row r="10" spans="1:9">
      <c r="A10" s="107"/>
      <c r="B10" s="107"/>
      <c r="C10" s="118"/>
      <c r="D10" s="118"/>
      <c r="E10" s="118"/>
      <c r="F10" s="118"/>
      <c r="G10" s="118"/>
      <c r="H10" s="118"/>
      <c r="I10" s="108"/>
    </row>
    <row r="11" spans="1:9">
      <c r="A11" s="107"/>
      <c r="B11" s="107"/>
      <c r="C11" s="118"/>
      <c r="D11" s="118"/>
      <c r="E11" s="118"/>
      <c r="F11" s="118"/>
      <c r="G11" s="118"/>
      <c r="H11" s="118"/>
      <c r="I11" s="108"/>
    </row>
    <row r="12" spans="1:9">
      <c r="A12" s="107"/>
      <c r="B12" s="107"/>
      <c r="C12" s="118"/>
      <c r="D12" s="118"/>
      <c r="E12" s="118"/>
      <c r="F12" s="118"/>
      <c r="G12" s="118"/>
      <c r="H12" s="118"/>
      <c r="I12" s="108"/>
    </row>
    <row r="13" spans="1:9">
      <c r="A13" s="107"/>
      <c r="B13" s="107"/>
      <c r="C13" s="118"/>
      <c r="D13" s="118"/>
      <c r="E13" s="118"/>
      <c r="F13" s="118"/>
      <c r="G13" s="118"/>
      <c r="H13" s="118"/>
      <c r="I13" s="108"/>
    </row>
    <row r="14" spans="1:9">
      <c r="A14" s="107"/>
      <c r="B14" s="107"/>
      <c r="C14" s="118"/>
      <c r="D14" s="118"/>
      <c r="E14" s="118"/>
      <c r="F14" s="118"/>
      <c r="G14" s="118"/>
      <c r="H14" s="118"/>
      <c r="I14" s="108"/>
    </row>
    <row r="15" spans="1:9">
      <c r="A15" s="107"/>
      <c r="B15" s="107"/>
      <c r="C15" s="118"/>
      <c r="D15" s="118"/>
      <c r="E15" s="118"/>
      <c r="F15" s="118"/>
      <c r="G15" s="118"/>
      <c r="H15" s="118"/>
      <c r="I15" s="54"/>
    </row>
    <row r="16" spans="1:9">
      <c r="A16" s="107"/>
      <c r="B16" s="107"/>
      <c r="C16" s="118"/>
      <c r="D16" s="118"/>
      <c r="E16" s="118"/>
      <c r="F16" s="118"/>
      <c r="G16" s="118"/>
      <c r="H16" s="118"/>
      <c r="I16" s="54"/>
    </row>
    <row r="17" spans="1:9">
      <c r="A17" s="107"/>
      <c r="B17" s="107"/>
      <c r="C17" s="118"/>
      <c r="D17" s="118"/>
      <c r="E17" s="118"/>
      <c r="F17" s="118"/>
      <c r="G17" s="118"/>
      <c r="H17" s="118"/>
      <c r="I17" s="54"/>
    </row>
  </sheetData>
  <mergeCells count="6">
    <mergeCell ref="A1:I1"/>
    <mergeCell ref="A2:I2"/>
    <mergeCell ref="C5:C6"/>
    <mergeCell ref="B5:B6"/>
    <mergeCell ref="A5:A6"/>
    <mergeCell ref="I5:I6"/>
  </mergeCells>
  <pageMargins left="0.19685039370078741" right="0.19685039370078741" top="0.74803149606299213" bottom="0.74803149606299213" header="0.31496062992125984" footer="0.31496062992125984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7" sqref="K7"/>
    </sheetView>
  </sheetViews>
  <sheetFormatPr defaultRowHeight="21.75"/>
  <cols>
    <col min="1" max="2" width="11.85546875" style="3" customWidth="1"/>
    <col min="3" max="3" width="22" style="3" customWidth="1"/>
    <col min="4" max="4" width="17.140625" style="3" customWidth="1"/>
    <col min="5" max="5" width="22" style="3" customWidth="1"/>
    <col min="6" max="6" width="10.140625" style="106" customWidth="1"/>
    <col min="7" max="8" width="10.140625" style="114" customWidth="1"/>
    <col min="9" max="9" width="20.28515625" style="3" customWidth="1"/>
    <col min="10" max="10" width="16.28515625" style="3" customWidth="1"/>
    <col min="11" max="16384" width="9.140625" style="3"/>
  </cols>
  <sheetData>
    <row r="1" spans="1:11">
      <c r="A1" s="228" t="s">
        <v>375</v>
      </c>
      <c r="B1" s="228"/>
      <c r="C1" s="228"/>
      <c r="D1" s="228"/>
      <c r="E1" s="228"/>
      <c r="F1" s="228"/>
      <c r="G1" s="228"/>
      <c r="H1" s="228"/>
      <c r="I1" s="228"/>
      <c r="J1" s="228"/>
    </row>
    <row r="2" spans="1:11">
      <c r="A2" s="228" t="s">
        <v>387</v>
      </c>
      <c r="B2" s="228"/>
      <c r="C2" s="228"/>
      <c r="D2" s="228"/>
      <c r="E2" s="228"/>
      <c r="F2" s="228"/>
      <c r="G2" s="228"/>
      <c r="H2" s="228"/>
      <c r="I2" s="228"/>
      <c r="J2" s="228"/>
    </row>
    <row r="3" spans="1:11" ht="5.0999999999999996" customHeight="1"/>
    <row r="4" spans="1:11">
      <c r="A4" s="105" t="s">
        <v>163</v>
      </c>
      <c r="B4" s="105" t="s">
        <v>414</v>
      </c>
      <c r="C4" s="105" t="s">
        <v>376</v>
      </c>
      <c r="D4" s="113" t="s">
        <v>13</v>
      </c>
      <c r="E4" s="105" t="s">
        <v>377</v>
      </c>
      <c r="F4" s="105" t="s">
        <v>388</v>
      </c>
      <c r="G4" s="113" t="s">
        <v>12</v>
      </c>
      <c r="H4" s="113" t="s">
        <v>404</v>
      </c>
      <c r="I4" s="105" t="s">
        <v>389</v>
      </c>
      <c r="J4" s="105" t="s">
        <v>256</v>
      </c>
      <c r="K4" s="3" t="s">
        <v>265</v>
      </c>
    </row>
    <row r="5" spans="1:11">
      <c r="A5" s="287">
        <v>241062</v>
      </c>
      <c r="B5" s="285" t="s">
        <v>368</v>
      </c>
      <c r="C5" s="285" t="s">
        <v>379</v>
      </c>
      <c r="D5" s="285"/>
      <c r="E5" s="118" t="s">
        <v>379</v>
      </c>
      <c r="F5" s="107">
        <v>1</v>
      </c>
      <c r="G5" s="116"/>
      <c r="H5" s="116"/>
      <c r="I5" s="118" t="s">
        <v>390</v>
      </c>
      <c r="J5" s="108">
        <v>5000</v>
      </c>
      <c r="K5" s="283">
        <f>SUM(J5:J6)</f>
        <v>10000</v>
      </c>
    </row>
    <row r="6" spans="1:11">
      <c r="A6" s="288"/>
      <c r="B6" s="286"/>
      <c r="C6" s="286"/>
      <c r="D6" s="286"/>
      <c r="E6" s="118" t="s">
        <v>415</v>
      </c>
      <c r="F6" s="116">
        <v>2</v>
      </c>
      <c r="G6" s="116"/>
      <c r="H6" s="116"/>
      <c r="I6" s="118"/>
      <c r="J6" s="115">
        <v>5000</v>
      </c>
      <c r="K6" s="284"/>
    </row>
    <row r="7" spans="1:11">
      <c r="A7" s="60">
        <v>241063</v>
      </c>
      <c r="B7" s="107" t="s">
        <v>380</v>
      </c>
      <c r="C7" s="118" t="s">
        <v>382</v>
      </c>
      <c r="D7" s="118"/>
      <c r="E7" s="118" t="s">
        <v>383</v>
      </c>
      <c r="F7" s="107">
        <v>1</v>
      </c>
      <c r="G7" s="116"/>
      <c r="H7" s="116"/>
      <c r="I7" s="118" t="s">
        <v>390</v>
      </c>
      <c r="J7" s="108">
        <v>5001</v>
      </c>
    </row>
    <row r="8" spans="1:11">
      <c r="A8" s="60">
        <v>241064</v>
      </c>
      <c r="B8" s="107" t="s">
        <v>381</v>
      </c>
      <c r="C8" s="118" t="s">
        <v>384</v>
      </c>
      <c r="D8" s="118"/>
      <c r="E8" s="118" t="s">
        <v>385</v>
      </c>
      <c r="F8" s="107">
        <v>3</v>
      </c>
      <c r="G8" s="116"/>
      <c r="H8" s="116"/>
      <c r="I8" s="118" t="s">
        <v>390</v>
      </c>
      <c r="J8" s="108">
        <v>5002</v>
      </c>
    </row>
    <row r="9" spans="1:11">
      <c r="A9" s="107"/>
      <c r="B9" s="107"/>
      <c r="C9" s="118"/>
      <c r="D9" s="118"/>
      <c r="E9" s="118"/>
      <c r="F9" s="107"/>
      <c r="G9" s="116"/>
      <c r="H9" s="116"/>
      <c r="I9" s="118"/>
      <c r="J9" s="108"/>
    </row>
    <row r="10" spans="1:11">
      <c r="A10" s="107"/>
      <c r="B10" s="107"/>
      <c r="C10" s="118"/>
      <c r="D10" s="118"/>
      <c r="E10" s="118"/>
      <c r="F10" s="107"/>
      <c r="G10" s="116"/>
      <c r="H10" s="116"/>
      <c r="I10" s="118"/>
      <c r="J10" s="108"/>
    </row>
    <row r="11" spans="1:11">
      <c r="A11" s="107"/>
      <c r="B11" s="107"/>
      <c r="C11" s="118"/>
      <c r="D11" s="118"/>
      <c r="E11" s="118"/>
      <c r="F11" s="107"/>
      <c r="G11" s="116"/>
      <c r="H11" s="116"/>
      <c r="I11" s="118"/>
      <c r="J11" s="108"/>
    </row>
    <row r="12" spans="1:11">
      <c r="A12" s="107"/>
      <c r="B12" s="107"/>
      <c r="C12" s="118"/>
      <c r="D12" s="118"/>
      <c r="E12" s="118"/>
      <c r="F12" s="107"/>
      <c r="G12" s="116"/>
      <c r="H12" s="116"/>
      <c r="I12" s="118"/>
      <c r="J12" s="108"/>
    </row>
    <row r="13" spans="1:11">
      <c r="A13" s="107"/>
      <c r="B13" s="107"/>
      <c r="C13" s="118"/>
      <c r="D13" s="118"/>
      <c r="E13" s="118"/>
      <c r="F13" s="107"/>
      <c r="G13" s="116"/>
      <c r="H13" s="116"/>
      <c r="I13" s="118"/>
      <c r="J13" s="108"/>
    </row>
    <row r="14" spans="1:11">
      <c r="A14" s="107"/>
      <c r="B14" s="107"/>
      <c r="C14" s="118"/>
      <c r="D14" s="118"/>
      <c r="E14" s="118"/>
      <c r="F14" s="107"/>
      <c r="G14" s="116"/>
      <c r="H14" s="116"/>
      <c r="I14" s="118"/>
      <c r="J14" s="108"/>
    </row>
    <row r="15" spans="1:11">
      <c r="A15" s="107"/>
      <c r="B15" s="107"/>
      <c r="C15" s="118"/>
      <c r="D15" s="118"/>
      <c r="E15" s="118"/>
      <c r="F15" s="107"/>
      <c r="G15" s="116"/>
      <c r="H15" s="116"/>
      <c r="I15" s="118"/>
      <c r="J15" s="54"/>
    </row>
    <row r="16" spans="1:11">
      <c r="A16" s="107"/>
      <c r="B16" s="107"/>
      <c r="C16" s="118"/>
      <c r="D16" s="118"/>
      <c r="E16" s="118"/>
      <c r="F16" s="107"/>
      <c r="G16" s="116"/>
      <c r="H16" s="116"/>
      <c r="I16" s="118"/>
      <c r="J16" s="54"/>
    </row>
    <row r="17" spans="1:10">
      <c r="A17" s="107"/>
      <c r="B17" s="107"/>
      <c r="C17" s="118"/>
      <c r="D17" s="118"/>
      <c r="E17" s="118"/>
      <c r="F17" s="107"/>
      <c r="G17" s="116"/>
      <c r="H17" s="116"/>
      <c r="I17" s="118"/>
      <c r="J17" s="54"/>
    </row>
  </sheetData>
  <mergeCells count="7">
    <mergeCell ref="K5:K6"/>
    <mergeCell ref="A1:J1"/>
    <mergeCell ref="A2:J2"/>
    <mergeCell ref="D5:D6"/>
    <mergeCell ref="C5:C6"/>
    <mergeCell ref="B5:B6"/>
    <mergeCell ref="A5:A6"/>
  </mergeCells>
  <pageMargins left="0.19685039370078741" right="0.19685039370078741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M4" sqref="M4"/>
    </sheetView>
  </sheetViews>
  <sheetFormatPr defaultRowHeight="18.75"/>
  <cols>
    <col min="1" max="1" width="1.7109375" style="2" customWidth="1"/>
    <col min="2" max="2" width="4.7109375" style="2" customWidth="1"/>
    <col min="3" max="3" width="13.7109375" style="2" customWidth="1"/>
    <col min="4" max="4" width="9.28515625" style="2" customWidth="1"/>
    <col min="5" max="5" width="9.140625" style="2"/>
    <col min="6" max="6" width="14" style="2" bestFit="1" customWidth="1"/>
    <col min="7" max="10" width="9.140625" style="2"/>
    <col min="11" max="11" width="2.7109375" style="2" customWidth="1"/>
    <col min="12" max="14" width="9.140625" style="2"/>
    <col min="15" max="15" width="2.7109375" style="2" customWidth="1"/>
    <col min="16" max="16" width="9.140625" style="2"/>
    <col min="17" max="17" width="2.7109375" style="2" customWidth="1"/>
    <col min="18" max="18" width="9.140625" style="2"/>
    <col min="19" max="19" width="2.7109375" style="2" customWidth="1"/>
    <col min="20" max="20" width="9.140625" style="2"/>
    <col min="21" max="21" width="2.7109375" style="2" customWidth="1"/>
    <col min="22" max="16384" width="9.140625" style="2"/>
  </cols>
  <sheetData>
    <row r="1" spans="1:23">
      <c r="A1" s="172" t="s">
        <v>243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W1" s="44" t="s">
        <v>203</v>
      </c>
    </row>
    <row r="2" spans="1:23">
      <c r="A2" s="65"/>
      <c r="B2" s="176" t="s">
        <v>244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W2" s="44"/>
    </row>
    <row r="3" spans="1:23">
      <c r="B3" s="173" t="s">
        <v>9</v>
      </c>
      <c r="C3" s="173" t="s">
        <v>10</v>
      </c>
      <c r="D3" s="173" t="s">
        <v>11</v>
      </c>
      <c r="E3" s="173" t="s">
        <v>12</v>
      </c>
      <c r="F3" s="173" t="s">
        <v>172</v>
      </c>
      <c r="G3" s="173" t="s">
        <v>14</v>
      </c>
      <c r="H3" s="173" t="s">
        <v>1</v>
      </c>
      <c r="I3" s="174"/>
      <c r="J3" s="168" t="s">
        <v>171</v>
      </c>
      <c r="K3" s="169"/>
      <c r="L3" s="175" t="s">
        <v>16</v>
      </c>
      <c r="M3" s="173"/>
      <c r="N3" s="168" t="s">
        <v>17</v>
      </c>
      <c r="O3" s="169"/>
      <c r="P3" s="168" t="s">
        <v>18</v>
      </c>
      <c r="Q3" s="169"/>
      <c r="R3" s="168" t="s">
        <v>75</v>
      </c>
      <c r="S3" s="169"/>
      <c r="T3" s="168" t="s">
        <v>20</v>
      </c>
      <c r="U3" s="169"/>
    </row>
    <row r="4" spans="1:23">
      <c r="B4" s="173"/>
      <c r="C4" s="173"/>
      <c r="D4" s="173"/>
      <c r="E4" s="173"/>
      <c r="F4" s="173"/>
      <c r="G4" s="173"/>
      <c r="H4" s="11" t="s">
        <v>2</v>
      </c>
      <c r="I4" s="12" t="s">
        <v>3</v>
      </c>
      <c r="J4" s="170" t="s">
        <v>15</v>
      </c>
      <c r="K4" s="171"/>
      <c r="L4" s="13" t="s">
        <v>53</v>
      </c>
      <c r="M4" s="11" t="s">
        <v>54</v>
      </c>
      <c r="N4" s="170"/>
      <c r="O4" s="171"/>
      <c r="P4" s="170"/>
      <c r="Q4" s="171"/>
      <c r="R4" s="170"/>
      <c r="S4" s="171"/>
      <c r="T4" s="170"/>
      <c r="U4" s="171"/>
    </row>
    <row r="5" spans="1:23">
      <c r="B5" s="14"/>
      <c r="C5" s="14"/>
      <c r="D5" s="14"/>
      <c r="E5" s="14"/>
      <c r="F5" s="39" t="s">
        <v>245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3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3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2:2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2:2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2:2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2:2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2:2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2:2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2:2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2:2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2:2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2:2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</sheetData>
  <mergeCells count="16">
    <mergeCell ref="N3:O4"/>
    <mergeCell ref="P3:Q4"/>
    <mergeCell ref="R3:S4"/>
    <mergeCell ref="T3:U4"/>
    <mergeCell ref="A1:U1"/>
    <mergeCell ref="H3:I3"/>
    <mergeCell ref="L3:M3"/>
    <mergeCell ref="B3:B4"/>
    <mergeCell ref="C3:C4"/>
    <mergeCell ref="D3:D4"/>
    <mergeCell ref="E3:E4"/>
    <mergeCell ref="F3:F4"/>
    <mergeCell ref="G3:G4"/>
    <mergeCell ref="B2:U2"/>
    <mergeCell ref="J3:K3"/>
    <mergeCell ref="J4:K4"/>
  </mergeCells>
  <hyperlinks>
    <hyperlink ref="W1" location="Sheet1!A1" display="Sheet1!A1"/>
  </hyperlinks>
  <pageMargins left="0" right="0" top="0.74803149606299213" bottom="0.74803149606299213" header="0.31496062992125984" footer="0.31496062992125984"/>
  <pageSetup orientation="landscape" r:id="rId1"/>
  <headerFooter>
    <oddFooter xml:space="preserve">&amp;RERPR002 
&amp;P/&amp;N 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9" sqref="D9"/>
    </sheetView>
  </sheetViews>
  <sheetFormatPr defaultRowHeight="21.75"/>
  <cols>
    <col min="1" max="2" width="11.7109375" style="3" customWidth="1"/>
    <col min="3" max="3" width="26" style="3" customWidth="1"/>
    <col min="4" max="4" width="16.42578125" style="3" customWidth="1"/>
    <col min="5" max="5" width="17.5703125" style="3" customWidth="1"/>
    <col min="6" max="16384" width="9.140625" style="3"/>
  </cols>
  <sheetData>
    <row r="1" spans="1:5">
      <c r="A1" s="3" t="s">
        <v>391</v>
      </c>
    </row>
    <row r="2" spans="1:5">
      <c r="A2" s="3" t="s">
        <v>386</v>
      </c>
    </row>
    <row r="3" spans="1:5" ht="5.0999999999999996" customHeight="1"/>
    <row r="4" spans="1:5">
      <c r="A4" s="105" t="s">
        <v>163</v>
      </c>
      <c r="B4" s="105" t="s">
        <v>416</v>
      </c>
      <c r="C4" s="105" t="s">
        <v>364</v>
      </c>
      <c r="D4" s="105" t="s">
        <v>392</v>
      </c>
      <c r="E4" s="105" t="s">
        <v>256</v>
      </c>
    </row>
    <row r="5" spans="1:5">
      <c r="A5" s="107" t="s">
        <v>394</v>
      </c>
      <c r="B5" s="107" t="s">
        <v>393</v>
      </c>
      <c r="C5" s="107" t="s">
        <v>367</v>
      </c>
      <c r="D5" s="107">
        <v>2</v>
      </c>
      <c r="E5" s="108">
        <v>10000</v>
      </c>
    </row>
    <row r="6" spans="1:5">
      <c r="A6" s="107" t="s">
        <v>394</v>
      </c>
      <c r="B6" s="107" t="s">
        <v>393</v>
      </c>
      <c r="C6" s="107" t="s">
        <v>367</v>
      </c>
      <c r="D6" s="107">
        <v>5</v>
      </c>
      <c r="E6" s="108">
        <v>30000</v>
      </c>
    </row>
    <row r="7" spans="1:5">
      <c r="A7" s="107" t="s">
        <v>394</v>
      </c>
      <c r="B7" s="107" t="s">
        <v>393</v>
      </c>
      <c r="C7" s="107" t="s">
        <v>373</v>
      </c>
      <c r="D7" s="107">
        <v>10</v>
      </c>
      <c r="E7" s="108">
        <v>1660000</v>
      </c>
    </row>
    <row r="8" spans="1:5">
      <c r="A8" s="107"/>
      <c r="B8" s="107"/>
      <c r="C8" s="107"/>
      <c r="D8" s="107"/>
      <c r="E8" s="108"/>
    </row>
    <row r="9" spans="1:5">
      <c r="A9" s="107"/>
      <c r="B9" s="107"/>
      <c r="C9" s="107"/>
      <c r="D9" s="107"/>
      <c r="E9" s="108"/>
    </row>
    <row r="10" spans="1:5">
      <c r="A10" s="107"/>
      <c r="B10" s="107"/>
      <c r="C10" s="107"/>
      <c r="D10" s="107"/>
      <c r="E10" s="108"/>
    </row>
    <row r="11" spans="1:5">
      <c r="A11" s="107"/>
      <c r="B11" s="107"/>
      <c r="C11" s="107"/>
      <c r="D11" s="107"/>
      <c r="E11" s="108"/>
    </row>
    <row r="12" spans="1:5">
      <c r="A12" s="107"/>
      <c r="B12" s="107"/>
      <c r="C12" s="107"/>
      <c r="D12" s="107"/>
      <c r="E12" s="108"/>
    </row>
    <row r="13" spans="1:5">
      <c r="A13" s="107"/>
      <c r="B13" s="107"/>
      <c r="C13" s="107"/>
      <c r="D13" s="107"/>
      <c r="E13" s="108"/>
    </row>
    <row r="14" spans="1:5">
      <c r="A14" s="107"/>
      <c r="B14" s="107"/>
      <c r="C14" s="107"/>
      <c r="D14" s="107"/>
      <c r="E14" s="108"/>
    </row>
    <row r="15" spans="1:5">
      <c r="A15" s="107"/>
      <c r="B15" s="107"/>
      <c r="C15" s="107"/>
      <c r="D15" s="107"/>
      <c r="E15" s="108"/>
    </row>
    <row r="16" spans="1:5">
      <c r="A16" s="107"/>
      <c r="B16" s="107"/>
      <c r="C16" s="107"/>
      <c r="D16" s="107"/>
      <c r="E16" s="109"/>
    </row>
    <row r="17" spans="1:5">
      <c r="A17" s="107"/>
      <c r="B17" s="107"/>
      <c r="C17" s="107"/>
      <c r="D17" s="107"/>
      <c r="E17" s="109"/>
    </row>
    <row r="18" spans="1:5">
      <c r="A18" s="7"/>
      <c r="B18" s="7"/>
      <c r="C18" s="7"/>
      <c r="D18" s="7"/>
      <c r="E18" s="110"/>
    </row>
    <row r="19" spans="1:5">
      <c r="A19" s="7"/>
      <c r="B19" s="7"/>
      <c r="C19" s="7"/>
      <c r="D19" s="7"/>
      <c r="E19" s="110"/>
    </row>
    <row r="20" spans="1:5">
      <c r="A20" s="7"/>
      <c r="B20" s="7"/>
      <c r="C20" s="7"/>
      <c r="D20" s="7"/>
      <c r="E20" s="110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4" sqref="A4:E11"/>
    </sheetView>
  </sheetViews>
  <sheetFormatPr defaultRowHeight="21.75"/>
  <cols>
    <col min="1" max="1" width="9.140625" style="3"/>
    <col min="2" max="4" width="17.7109375" style="3" customWidth="1"/>
    <col min="5" max="5" width="18.7109375" style="3" customWidth="1"/>
    <col min="6" max="16384" width="9.140625" style="3"/>
  </cols>
  <sheetData>
    <row r="1" spans="1:5">
      <c r="A1" s="228" t="s">
        <v>477</v>
      </c>
      <c r="B1" s="228"/>
      <c r="C1" s="228"/>
      <c r="D1" s="228"/>
      <c r="E1" s="228"/>
    </row>
    <row r="2" spans="1:5">
      <c r="A2" s="289" t="s">
        <v>478</v>
      </c>
      <c r="B2" s="289"/>
      <c r="C2" s="289"/>
      <c r="D2" s="289"/>
      <c r="E2" s="289"/>
    </row>
    <row r="3" spans="1:5">
      <c r="A3" s="144" t="s">
        <v>9</v>
      </c>
      <c r="B3" s="144" t="s">
        <v>411</v>
      </c>
      <c r="C3" s="144" t="s">
        <v>13</v>
      </c>
      <c r="D3" s="144" t="s">
        <v>412</v>
      </c>
      <c r="E3" s="144" t="s">
        <v>413</v>
      </c>
    </row>
    <row r="4" spans="1:5">
      <c r="A4" s="38">
        <v>1</v>
      </c>
      <c r="B4" s="38" t="s">
        <v>358</v>
      </c>
      <c r="C4" s="38"/>
      <c r="D4" s="38">
        <v>3</v>
      </c>
      <c r="E4" s="38">
        <v>5000</v>
      </c>
    </row>
    <row r="5" spans="1:5">
      <c r="A5" s="38"/>
      <c r="B5" s="38"/>
      <c r="C5" s="38"/>
      <c r="D5" s="38"/>
      <c r="E5" s="38"/>
    </row>
    <row r="6" spans="1:5">
      <c r="A6" s="38"/>
      <c r="B6" s="38"/>
      <c r="C6" s="38"/>
      <c r="D6" s="38"/>
      <c r="E6" s="38"/>
    </row>
    <row r="7" spans="1:5">
      <c r="A7" s="38"/>
      <c r="B7" s="38"/>
      <c r="C7" s="38"/>
      <c r="D7" s="38"/>
      <c r="E7" s="38"/>
    </row>
    <row r="8" spans="1:5">
      <c r="A8" s="38"/>
      <c r="B8" s="38"/>
      <c r="C8" s="38"/>
      <c r="D8" s="38"/>
      <c r="E8" s="38"/>
    </row>
    <row r="9" spans="1:5">
      <c r="A9" s="38"/>
      <c r="B9" s="38"/>
      <c r="C9" s="38"/>
      <c r="D9" s="38"/>
      <c r="E9" s="38"/>
    </row>
    <row r="10" spans="1:5">
      <c r="A10" s="38"/>
      <c r="B10" s="38"/>
      <c r="C10" s="38"/>
      <c r="D10" s="38"/>
      <c r="E10" s="38"/>
    </row>
    <row r="11" spans="1:5">
      <c r="A11" s="38"/>
      <c r="B11" s="38"/>
      <c r="C11" s="38"/>
      <c r="D11" s="38"/>
      <c r="E11" s="38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</sheetData>
  <mergeCells count="2">
    <mergeCell ref="A1:E1"/>
    <mergeCell ref="A2:E2"/>
  </mergeCells>
  <pageMargins left="0.7" right="0.7" top="0.75" bottom="0.75" header="0.3" footer="0.3"/>
  <pageSetup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1" sqref="F11"/>
    </sheetView>
  </sheetViews>
  <sheetFormatPr defaultRowHeight="21.75"/>
  <cols>
    <col min="1" max="1" width="15.5703125" style="3" customWidth="1"/>
    <col min="2" max="6" width="12.85546875" style="3" customWidth="1"/>
    <col min="7" max="7" width="14.85546875" style="3" customWidth="1"/>
    <col min="8" max="16384" width="9.140625" style="3"/>
  </cols>
  <sheetData>
    <row r="1" spans="1:7">
      <c r="G1" s="294" t="s">
        <v>558</v>
      </c>
    </row>
    <row r="2" spans="1:7">
      <c r="A2" s="290" t="s">
        <v>421</v>
      </c>
      <c r="B2" s="290"/>
      <c r="C2" s="290"/>
      <c r="D2" s="290"/>
      <c r="E2" s="290"/>
      <c r="F2" s="290"/>
      <c r="G2" s="290"/>
    </row>
    <row r="3" spans="1:7">
      <c r="A3" s="228" t="s">
        <v>420</v>
      </c>
      <c r="B3" s="228"/>
      <c r="C3" s="228"/>
      <c r="D3" s="228"/>
      <c r="E3" s="228"/>
      <c r="F3" s="228"/>
      <c r="G3" s="228"/>
    </row>
    <row r="4" spans="1:7">
      <c r="A4" s="290" t="s">
        <v>422</v>
      </c>
      <c r="B4" s="290"/>
      <c r="C4" s="290"/>
      <c r="D4" s="290"/>
      <c r="E4" s="290"/>
      <c r="F4" s="290"/>
      <c r="G4" s="290"/>
    </row>
    <row r="5" spans="1:7" ht="9.9499999999999993" customHeight="1"/>
    <row r="6" spans="1:7">
      <c r="A6" s="126" t="s">
        <v>423</v>
      </c>
      <c r="B6" s="208" t="s">
        <v>425</v>
      </c>
      <c r="C6" s="224" t="s">
        <v>426</v>
      </c>
      <c r="D6" s="224"/>
      <c r="E6" s="224"/>
      <c r="F6" s="199" t="s">
        <v>559</v>
      </c>
      <c r="G6" s="208" t="s">
        <v>8</v>
      </c>
    </row>
    <row r="7" spans="1:7">
      <c r="A7" s="127" t="s">
        <v>424</v>
      </c>
      <c r="B7" s="208"/>
      <c r="C7" s="120" t="s">
        <v>132</v>
      </c>
      <c r="D7" s="120" t="s">
        <v>427</v>
      </c>
      <c r="E7" s="120" t="s">
        <v>134</v>
      </c>
      <c r="F7" s="200"/>
      <c r="G7" s="208"/>
    </row>
    <row r="8" spans="1:7">
      <c r="A8" s="68">
        <v>240971</v>
      </c>
      <c r="B8" s="123">
        <v>100</v>
      </c>
      <c r="C8" s="122">
        <v>15</v>
      </c>
      <c r="D8" s="122"/>
      <c r="E8" s="122">
        <v>15</v>
      </c>
      <c r="F8" s="156"/>
      <c r="G8" s="7"/>
    </row>
    <row r="9" spans="1:7">
      <c r="A9" s="68">
        <v>240972</v>
      </c>
      <c r="B9" s="124"/>
      <c r="C9" s="122"/>
      <c r="D9" s="122">
        <v>3</v>
      </c>
      <c r="E9" s="122">
        <v>12</v>
      </c>
      <c r="F9" s="156"/>
      <c r="G9" s="7"/>
    </row>
    <row r="10" spans="1:7">
      <c r="A10" s="68">
        <v>240973</v>
      </c>
      <c r="B10" s="124"/>
      <c r="C10" s="122"/>
      <c r="D10" s="122">
        <v>5</v>
      </c>
      <c r="E10" s="122">
        <f>E9-D10</f>
        <v>7</v>
      </c>
      <c r="F10" s="156"/>
      <c r="G10" s="7"/>
    </row>
    <row r="11" spans="1:7">
      <c r="A11" s="68">
        <v>241063</v>
      </c>
      <c r="B11" s="124">
        <v>100.25</v>
      </c>
      <c r="C11" s="122">
        <v>10</v>
      </c>
      <c r="D11" s="122"/>
      <c r="E11" s="122">
        <f>E10+C11</f>
        <v>17</v>
      </c>
      <c r="F11" s="156"/>
      <c r="G11" s="7"/>
    </row>
    <row r="12" spans="1:7">
      <c r="A12" s="120"/>
      <c r="B12" s="125"/>
      <c r="C12" s="120"/>
      <c r="D12" s="120"/>
      <c r="E12" s="120"/>
      <c r="F12" s="155"/>
      <c r="G12" s="7"/>
    </row>
    <row r="13" spans="1:7">
      <c r="A13" s="120"/>
      <c r="B13" s="125"/>
      <c r="C13" s="120"/>
      <c r="D13" s="120"/>
      <c r="E13" s="120"/>
      <c r="F13" s="155"/>
      <c r="G13" s="7"/>
    </row>
    <row r="14" spans="1:7">
      <c r="A14" s="120"/>
      <c r="B14" s="125"/>
      <c r="C14" s="120"/>
      <c r="D14" s="120"/>
      <c r="E14" s="120"/>
      <c r="F14" s="155"/>
      <c r="G14" s="7"/>
    </row>
    <row r="15" spans="1:7">
      <c r="A15" s="120"/>
      <c r="B15" s="125"/>
      <c r="C15" s="120"/>
      <c r="D15" s="120"/>
      <c r="E15" s="120"/>
      <c r="F15" s="155"/>
      <c r="G15" s="7"/>
    </row>
    <row r="16" spans="1:7">
      <c r="A16" s="120"/>
      <c r="B16" s="125"/>
      <c r="C16" s="120"/>
      <c r="D16" s="120"/>
      <c r="E16" s="120"/>
      <c r="F16" s="155"/>
      <c r="G16" s="7"/>
    </row>
    <row r="17" spans="1:7">
      <c r="A17" s="120"/>
      <c r="B17" s="125"/>
      <c r="C17" s="120"/>
      <c r="D17" s="120"/>
      <c r="E17" s="120"/>
      <c r="F17" s="155"/>
      <c r="G17" s="7"/>
    </row>
    <row r="18" spans="1:7">
      <c r="A18" s="120"/>
      <c r="B18" s="125"/>
      <c r="C18" s="120"/>
      <c r="D18" s="120"/>
      <c r="E18" s="120"/>
      <c r="F18" s="155"/>
      <c r="G18" s="7"/>
    </row>
  </sheetData>
  <mergeCells count="7">
    <mergeCell ref="C6:E6"/>
    <mergeCell ref="B6:B7"/>
    <mergeCell ref="G6:G7"/>
    <mergeCell ref="A2:G2"/>
    <mergeCell ref="A3:G3"/>
    <mergeCell ref="A4:G4"/>
    <mergeCell ref="F6:F7"/>
  </mergeCells>
  <pageMargins left="0.70866141732283472" right="0.70866141732283472" top="0.74803149606299213" bottom="0.74803149606299213" header="0.31496062992125984" footer="0.31496062992125984"/>
  <pageSetup orientation="portrait" horizontalDpi="200" verticalDpi="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7" workbookViewId="0">
      <selection activeCell="C10" sqref="C10:C11"/>
    </sheetView>
  </sheetViews>
  <sheetFormatPr defaultRowHeight="21.75"/>
  <cols>
    <col min="1" max="1" width="9.140625" style="3"/>
    <col min="2" max="2" width="43.5703125" style="3" customWidth="1"/>
    <col min="3" max="3" width="14.5703125" style="3" customWidth="1"/>
    <col min="4" max="4" width="17.5703125" style="3" customWidth="1"/>
    <col min="5" max="16384" width="9.140625" style="3"/>
  </cols>
  <sheetData>
    <row r="1" spans="1:4" ht="27.75">
      <c r="A1" s="291" t="s">
        <v>428</v>
      </c>
      <c r="B1" s="291"/>
      <c r="C1" s="291"/>
      <c r="D1" s="291"/>
    </row>
    <row r="2" spans="1:4">
      <c r="A2" s="150" t="s">
        <v>447</v>
      </c>
    </row>
    <row r="3" spans="1:4">
      <c r="A3" s="150" t="s">
        <v>446</v>
      </c>
      <c r="C3" s="3" t="s">
        <v>445</v>
      </c>
    </row>
    <row r="4" spans="1:4">
      <c r="A4" s="3" t="s">
        <v>430</v>
      </c>
    </row>
    <row r="5" spans="1:4">
      <c r="A5" s="3" t="s">
        <v>429</v>
      </c>
    </row>
    <row r="6" spans="1:4">
      <c r="B6" s="3" t="s">
        <v>444</v>
      </c>
      <c r="C6" s="3" t="s">
        <v>443</v>
      </c>
    </row>
    <row r="7" spans="1:4">
      <c r="A7" s="3" t="s">
        <v>431</v>
      </c>
    </row>
    <row r="8" spans="1:4" ht="9.9499999999999993" customHeight="1"/>
    <row r="9" spans="1:4">
      <c r="A9" s="120" t="s">
        <v>0</v>
      </c>
      <c r="B9" s="120" t="s">
        <v>131</v>
      </c>
      <c r="C9" s="120" t="s">
        <v>426</v>
      </c>
      <c r="D9" s="120" t="s">
        <v>8</v>
      </c>
    </row>
    <row r="10" spans="1:4">
      <c r="A10" s="122">
        <v>1</v>
      </c>
      <c r="B10" s="38" t="s">
        <v>432</v>
      </c>
      <c r="C10" s="124" t="s">
        <v>322</v>
      </c>
      <c r="D10" s="38"/>
    </row>
    <row r="11" spans="1:4">
      <c r="A11" s="122">
        <v>2</v>
      </c>
      <c r="B11" s="38" t="s">
        <v>433</v>
      </c>
      <c r="C11" s="124" t="s">
        <v>322</v>
      </c>
      <c r="D11" s="38"/>
    </row>
    <row r="12" spans="1:4">
      <c r="A12" s="122"/>
      <c r="B12" s="38"/>
      <c r="C12" s="124"/>
      <c r="D12" s="38"/>
    </row>
    <row r="13" spans="1:4">
      <c r="A13" s="122"/>
      <c r="B13" s="38"/>
      <c r="C13" s="124"/>
      <c r="D13" s="38"/>
    </row>
    <row r="14" spans="1:4">
      <c r="A14" s="120"/>
      <c r="B14" s="7"/>
      <c r="C14" s="125"/>
      <c r="D14" s="7"/>
    </row>
    <row r="15" spans="1:4">
      <c r="A15" s="120"/>
      <c r="B15" s="7"/>
      <c r="C15" s="125"/>
      <c r="D15" s="7"/>
    </row>
    <row r="16" spans="1:4">
      <c r="A16" s="120"/>
      <c r="B16" s="7"/>
      <c r="C16" s="125"/>
      <c r="D16" s="7"/>
    </row>
    <row r="17" spans="1:4">
      <c r="A17" s="224" t="s">
        <v>434</v>
      </c>
      <c r="B17" s="224"/>
      <c r="C17" s="124" t="s">
        <v>322</v>
      </c>
      <c r="D17" s="7"/>
    </row>
    <row r="19" spans="1:4">
      <c r="B19" s="119" t="s">
        <v>440</v>
      </c>
      <c r="C19" s="152" t="s">
        <v>435</v>
      </c>
      <c r="D19" s="151" t="s">
        <v>436</v>
      </c>
    </row>
    <row r="20" spans="1:4">
      <c r="B20" s="119" t="s">
        <v>441</v>
      </c>
      <c r="C20" s="152" t="s">
        <v>437</v>
      </c>
      <c r="D20" s="151" t="s">
        <v>438</v>
      </c>
    </row>
    <row r="22" spans="1:4">
      <c r="B22" s="121" t="s">
        <v>442</v>
      </c>
      <c r="C22" s="152" t="s">
        <v>435</v>
      </c>
      <c r="D22" s="151" t="s">
        <v>439</v>
      </c>
    </row>
    <row r="23" spans="1:4">
      <c r="C23" s="152" t="s">
        <v>437</v>
      </c>
      <c r="D23" s="151" t="s">
        <v>438</v>
      </c>
    </row>
  </sheetData>
  <mergeCells count="2">
    <mergeCell ref="A17:B17"/>
    <mergeCell ref="A1:D1"/>
  </mergeCells>
  <pageMargins left="0.70866141732283472" right="0.70866141732283472" top="0.74803149606299213" bottom="0.74803149606299213" header="0.31496062992125984" footer="0.31496062992125984"/>
  <pageSetup orientation="portrait" horizontalDpi="200" verticalDpi="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M10" sqref="M10:M11"/>
    </sheetView>
  </sheetViews>
  <sheetFormatPr defaultRowHeight="21.75"/>
  <cols>
    <col min="1" max="1" width="8.5703125" style="3" customWidth="1"/>
    <col min="2" max="2" width="8.7109375" style="3" customWidth="1"/>
    <col min="3" max="3" width="9.140625" style="3"/>
    <col min="4" max="4" width="8" style="3" customWidth="1"/>
    <col min="5" max="5" width="11.7109375" style="3" bestFit="1" customWidth="1"/>
    <col min="6" max="6" width="8" style="3" customWidth="1"/>
    <col min="7" max="7" width="9.140625" style="3"/>
    <col min="8" max="8" width="9.85546875" style="3" bestFit="1" customWidth="1"/>
    <col min="9" max="9" width="10" style="3" customWidth="1"/>
    <col min="10" max="10" width="9.140625" style="3"/>
    <col min="11" max="11" width="9.42578125" style="3" customWidth="1"/>
    <col min="12" max="12" width="12.140625" style="3" customWidth="1"/>
    <col min="13" max="16384" width="9.140625" style="3"/>
  </cols>
  <sheetData>
    <row r="1" spans="1:14">
      <c r="A1" s="3" t="s">
        <v>479</v>
      </c>
    </row>
    <row r="2" spans="1:14">
      <c r="K2" s="3" t="s">
        <v>480</v>
      </c>
      <c r="L2" s="17" t="s">
        <v>481</v>
      </c>
    </row>
    <row r="3" spans="1:14">
      <c r="K3" s="3" t="s">
        <v>314</v>
      </c>
      <c r="L3" s="17" t="s">
        <v>481</v>
      </c>
    </row>
    <row r="4" spans="1:14">
      <c r="A4" s="3" t="s">
        <v>482</v>
      </c>
      <c r="D4" s="3" t="s">
        <v>483</v>
      </c>
      <c r="G4" s="3" t="s">
        <v>557</v>
      </c>
    </row>
    <row r="5" spans="1:14">
      <c r="A5" s="3" t="s">
        <v>490</v>
      </c>
      <c r="G5" s="3" t="s">
        <v>491</v>
      </c>
    </row>
    <row r="6" spans="1:14">
      <c r="A6" s="3" t="s">
        <v>488</v>
      </c>
      <c r="G6" s="3" t="s">
        <v>489</v>
      </c>
    </row>
    <row r="7" spans="1:14">
      <c r="A7" s="3" t="s">
        <v>487</v>
      </c>
      <c r="I7" s="3" t="s">
        <v>486</v>
      </c>
    </row>
    <row r="8" spans="1:14">
      <c r="A8" s="3" t="s">
        <v>484</v>
      </c>
    </row>
    <row r="9" spans="1:14">
      <c r="A9" s="3" t="s">
        <v>485</v>
      </c>
    </row>
    <row r="10" spans="1:14">
      <c r="A10" s="208" t="s">
        <v>423</v>
      </c>
      <c r="B10" s="264" t="s">
        <v>560</v>
      </c>
      <c r="C10" s="208" t="s">
        <v>131</v>
      </c>
      <c r="D10" s="141" t="s">
        <v>426</v>
      </c>
      <c r="E10" s="141" t="s">
        <v>493</v>
      </c>
      <c r="F10" s="199" t="s">
        <v>495</v>
      </c>
      <c r="G10" s="141" t="s">
        <v>496</v>
      </c>
      <c r="H10" s="141" t="s">
        <v>337</v>
      </c>
      <c r="I10" s="141" t="s">
        <v>498</v>
      </c>
      <c r="J10" s="141" t="s">
        <v>498</v>
      </c>
      <c r="K10" s="199" t="s">
        <v>501</v>
      </c>
      <c r="L10" s="153" t="s">
        <v>8</v>
      </c>
      <c r="M10" s="199" t="s">
        <v>503</v>
      </c>
      <c r="N10" s="199" t="s">
        <v>504</v>
      </c>
    </row>
    <row r="11" spans="1:14">
      <c r="A11" s="208"/>
      <c r="B11" s="208"/>
      <c r="C11" s="208"/>
      <c r="D11" s="142" t="s">
        <v>492</v>
      </c>
      <c r="E11" s="142" t="s">
        <v>494</v>
      </c>
      <c r="F11" s="200"/>
      <c r="G11" s="142" t="s">
        <v>452</v>
      </c>
      <c r="H11" s="142" t="s">
        <v>497</v>
      </c>
      <c r="I11" s="142" t="s">
        <v>499</v>
      </c>
      <c r="J11" s="142" t="s">
        <v>500</v>
      </c>
      <c r="K11" s="200"/>
      <c r="L11" s="142" t="s">
        <v>502</v>
      </c>
      <c r="M11" s="200"/>
      <c r="N11" s="200"/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7" spans="1:14">
      <c r="A27" s="3" t="s">
        <v>505</v>
      </c>
    </row>
    <row r="29" spans="1:14">
      <c r="A29" s="7" t="s">
        <v>506</v>
      </c>
      <c r="B29" s="7" t="s">
        <v>507</v>
      </c>
      <c r="C29" s="223" t="s">
        <v>131</v>
      </c>
      <c r="D29" s="224"/>
      <c r="E29" s="224"/>
      <c r="F29" s="224"/>
      <c r="G29" s="224"/>
      <c r="H29" s="224"/>
      <c r="I29" s="224"/>
      <c r="J29" s="224" t="s">
        <v>75</v>
      </c>
      <c r="K29" s="224"/>
      <c r="L29" s="224" t="s">
        <v>8</v>
      </c>
      <c r="M29" s="224"/>
    </row>
    <row r="30" spans="1:14">
      <c r="A30" s="7"/>
      <c r="B30" s="7"/>
      <c r="C30" s="158"/>
      <c r="D30" s="159"/>
      <c r="E30" s="159"/>
      <c r="F30" s="159"/>
      <c r="G30" s="159"/>
      <c r="H30" s="159"/>
      <c r="I30" s="160"/>
      <c r="J30" s="158"/>
      <c r="K30" s="160"/>
      <c r="L30" s="158"/>
      <c r="M30" s="160"/>
    </row>
    <row r="31" spans="1:14">
      <c r="A31" s="7"/>
      <c r="B31" s="7"/>
      <c r="C31" s="158"/>
      <c r="D31" s="159"/>
      <c r="E31" s="159"/>
      <c r="F31" s="159"/>
      <c r="G31" s="159"/>
      <c r="H31" s="159"/>
      <c r="I31" s="160"/>
      <c r="J31" s="158"/>
      <c r="K31" s="160"/>
      <c r="L31" s="158"/>
      <c r="M31" s="160"/>
    </row>
    <row r="32" spans="1:14">
      <c r="A32" s="7"/>
      <c r="B32" s="7"/>
      <c r="C32" s="158"/>
      <c r="D32" s="159"/>
      <c r="E32" s="159"/>
      <c r="F32" s="159"/>
      <c r="G32" s="159"/>
      <c r="H32" s="159"/>
      <c r="I32" s="160"/>
      <c r="J32" s="158"/>
      <c r="K32" s="160"/>
      <c r="L32" s="158"/>
      <c r="M32" s="160"/>
    </row>
    <row r="33" spans="1:13">
      <c r="A33" s="7"/>
      <c r="B33" s="7"/>
      <c r="C33" s="158"/>
      <c r="D33" s="159"/>
      <c r="E33" s="159"/>
      <c r="F33" s="159"/>
      <c r="G33" s="159"/>
      <c r="H33" s="159"/>
      <c r="I33" s="160"/>
      <c r="J33" s="158"/>
      <c r="K33" s="160"/>
      <c r="L33" s="158"/>
      <c r="M33" s="160"/>
    </row>
    <row r="34" spans="1:13">
      <c r="A34" s="7"/>
      <c r="B34" s="7"/>
      <c r="C34" s="158"/>
      <c r="D34" s="159"/>
      <c r="E34" s="159"/>
      <c r="F34" s="159"/>
      <c r="G34" s="159"/>
      <c r="H34" s="159"/>
      <c r="I34" s="160"/>
      <c r="J34" s="158"/>
      <c r="K34" s="160"/>
      <c r="L34" s="158"/>
      <c r="M34" s="160"/>
    </row>
    <row r="35" spans="1:13">
      <c r="A35" s="7"/>
      <c r="B35" s="7"/>
      <c r="C35" s="158"/>
      <c r="D35" s="159"/>
      <c r="E35" s="159"/>
      <c r="F35" s="159"/>
      <c r="G35" s="159"/>
      <c r="H35" s="159"/>
      <c r="I35" s="160"/>
      <c r="J35" s="158"/>
      <c r="K35" s="160"/>
      <c r="L35" s="158"/>
      <c r="M35" s="160"/>
    </row>
  </sheetData>
  <mergeCells count="10">
    <mergeCell ref="N10:N11"/>
    <mergeCell ref="C29:I29"/>
    <mergeCell ref="J29:K29"/>
    <mergeCell ref="L29:M29"/>
    <mergeCell ref="A10:A11"/>
    <mergeCell ref="B10:B11"/>
    <mergeCell ref="C10:C11"/>
    <mergeCell ref="F10:F11"/>
    <mergeCell ref="K10:K11"/>
    <mergeCell ref="M10:M11"/>
  </mergeCells>
  <pageMargins left="0" right="0" top="0.74803149606299213" bottom="0.74803149606299213" header="0.31496062992125984" footer="0.31496062992125984"/>
  <pageSetup orientation="landscape" horizontalDpi="200" verticalDpi="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J6" sqref="J6"/>
    </sheetView>
  </sheetViews>
  <sheetFormatPr defaultRowHeight="21.75"/>
  <cols>
    <col min="1" max="1" width="5.7109375" style="3" customWidth="1"/>
    <col min="2" max="2" width="25" style="3" customWidth="1"/>
    <col min="3" max="3" width="16.5703125" style="3" bestFit="1" customWidth="1"/>
    <col min="4" max="4" width="16.5703125" style="3" customWidth="1"/>
    <col min="5" max="5" width="11.140625" style="3" bestFit="1" customWidth="1"/>
    <col min="6" max="6" width="23.42578125" style="3" bestFit="1" customWidth="1"/>
    <col min="7" max="9" width="9.140625" style="3"/>
    <col min="10" max="10" width="7.85546875" style="3" bestFit="1" customWidth="1"/>
    <col min="11" max="11" width="14.28515625" style="3" customWidth="1"/>
    <col min="12" max="16384" width="9.140625" style="3"/>
  </cols>
  <sheetData>
    <row r="1" spans="1:11">
      <c r="A1" s="162" t="s">
        <v>508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>
      <c r="A2" s="290" t="s">
        <v>448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</row>
    <row r="3" spans="1:11" ht="9.9499999999999993" customHeight="1"/>
    <row r="4" spans="1:11">
      <c r="A4" s="201" t="s">
        <v>136</v>
      </c>
      <c r="B4" s="208" t="s">
        <v>131</v>
      </c>
      <c r="C4" s="126" t="s">
        <v>455</v>
      </c>
      <c r="D4" s="199" t="s">
        <v>414</v>
      </c>
      <c r="E4" s="126" t="s">
        <v>455</v>
      </c>
      <c r="F4" s="126" t="s">
        <v>453</v>
      </c>
      <c r="G4" s="126" t="s">
        <v>458</v>
      </c>
      <c r="H4" s="126" t="s">
        <v>460</v>
      </c>
      <c r="I4" s="199" t="s">
        <v>450</v>
      </c>
      <c r="J4" s="126" t="s">
        <v>451</v>
      </c>
      <c r="K4" s="199" t="s">
        <v>8</v>
      </c>
    </row>
    <row r="5" spans="1:11">
      <c r="A5" s="203"/>
      <c r="B5" s="208"/>
      <c r="C5" s="127" t="s">
        <v>457</v>
      </c>
      <c r="D5" s="200"/>
      <c r="E5" s="127" t="s">
        <v>456</v>
      </c>
      <c r="F5" s="127" t="s">
        <v>454</v>
      </c>
      <c r="G5" s="127" t="s">
        <v>459</v>
      </c>
      <c r="H5" s="127" t="s">
        <v>449</v>
      </c>
      <c r="I5" s="200"/>
      <c r="J5" s="127" t="s">
        <v>452</v>
      </c>
      <c r="K5" s="200"/>
    </row>
    <row r="6" spans="1:11">
      <c r="A6" s="122">
        <v>1</v>
      </c>
      <c r="B6" s="38" t="s">
        <v>461</v>
      </c>
      <c r="C6" s="38" t="s">
        <v>462</v>
      </c>
      <c r="D6" s="38"/>
      <c r="E6" s="38" t="s">
        <v>463</v>
      </c>
      <c r="F6" s="38" t="s">
        <v>469</v>
      </c>
      <c r="G6" s="122" t="s">
        <v>476</v>
      </c>
      <c r="H6" s="38" t="s">
        <v>472</v>
      </c>
      <c r="I6" s="122" t="s">
        <v>322</v>
      </c>
      <c r="J6" s="146" t="s">
        <v>474</v>
      </c>
      <c r="K6" s="38"/>
    </row>
    <row r="7" spans="1:11">
      <c r="A7" s="122">
        <v>2</v>
      </c>
      <c r="B7" s="38" t="s">
        <v>461</v>
      </c>
      <c r="C7" s="38" t="s">
        <v>462</v>
      </c>
      <c r="D7" s="38"/>
      <c r="E7" s="38" t="s">
        <v>464</v>
      </c>
      <c r="F7" s="38" t="s">
        <v>470</v>
      </c>
      <c r="G7" s="122" t="s">
        <v>476</v>
      </c>
      <c r="H7" s="38" t="s">
        <v>472</v>
      </c>
      <c r="I7" s="122" t="s">
        <v>322</v>
      </c>
      <c r="J7" s="146" t="s">
        <v>474</v>
      </c>
      <c r="K7" s="38"/>
    </row>
    <row r="8" spans="1:11">
      <c r="A8" s="122">
        <v>3</v>
      </c>
      <c r="B8" s="38" t="s">
        <v>461</v>
      </c>
      <c r="C8" s="38" t="s">
        <v>462</v>
      </c>
      <c r="D8" s="38"/>
      <c r="E8" s="38" t="s">
        <v>465</v>
      </c>
      <c r="F8" s="38" t="s">
        <v>466</v>
      </c>
      <c r="G8" s="122" t="s">
        <v>476</v>
      </c>
      <c r="H8" s="38" t="s">
        <v>472</v>
      </c>
      <c r="I8" s="122" t="s">
        <v>322</v>
      </c>
      <c r="J8" s="146" t="s">
        <v>474</v>
      </c>
      <c r="K8" s="38"/>
    </row>
    <row r="9" spans="1:11">
      <c r="A9" s="122">
        <v>4</v>
      </c>
      <c r="B9" s="38" t="s">
        <v>461</v>
      </c>
      <c r="C9" s="38" t="s">
        <v>462</v>
      </c>
      <c r="D9" s="38"/>
      <c r="E9" s="38" t="s">
        <v>466</v>
      </c>
      <c r="F9" s="38" t="s">
        <v>465</v>
      </c>
      <c r="G9" s="122" t="s">
        <v>476</v>
      </c>
      <c r="H9" s="38" t="s">
        <v>472</v>
      </c>
      <c r="I9" s="122" t="s">
        <v>322</v>
      </c>
      <c r="J9" s="146" t="s">
        <v>474</v>
      </c>
      <c r="K9" s="38"/>
    </row>
    <row r="10" spans="1:11">
      <c r="A10" s="122">
        <v>5</v>
      </c>
      <c r="B10" s="38" t="s">
        <v>461</v>
      </c>
      <c r="C10" s="38" t="s">
        <v>462</v>
      </c>
      <c r="D10" s="38"/>
      <c r="E10" s="38" t="s">
        <v>467</v>
      </c>
      <c r="F10" s="38" t="s">
        <v>466</v>
      </c>
      <c r="G10" s="122" t="s">
        <v>476</v>
      </c>
      <c r="H10" s="38" t="s">
        <v>472</v>
      </c>
      <c r="I10" s="122" t="s">
        <v>322</v>
      </c>
      <c r="J10" s="122" t="s">
        <v>474</v>
      </c>
      <c r="K10" s="38"/>
    </row>
    <row r="11" spans="1:11">
      <c r="A11" s="122">
        <v>6</v>
      </c>
      <c r="B11" s="38" t="s">
        <v>461</v>
      </c>
      <c r="C11" s="38" t="s">
        <v>462</v>
      </c>
      <c r="D11" s="38"/>
      <c r="E11" s="38" t="s">
        <v>468</v>
      </c>
      <c r="F11" s="38" t="s">
        <v>471</v>
      </c>
      <c r="G11" s="122" t="s">
        <v>476</v>
      </c>
      <c r="H11" s="38" t="s">
        <v>472</v>
      </c>
      <c r="I11" s="122" t="s">
        <v>322</v>
      </c>
      <c r="J11" s="122" t="s">
        <v>475</v>
      </c>
      <c r="K11" s="38"/>
    </row>
    <row r="12" spans="1:11">
      <c r="A12" s="120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120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120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120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120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120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120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120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120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120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120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120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120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20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120"/>
      <c r="B26" s="7"/>
      <c r="C26" s="7"/>
      <c r="D26" s="7"/>
      <c r="E26" s="7"/>
      <c r="F26" s="7"/>
      <c r="G26" s="7"/>
      <c r="H26" s="7"/>
      <c r="I26" s="7"/>
      <c r="J26" s="7"/>
      <c r="K26" s="7"/>
    </row>
  </sheetData>
  <mergeCells count="7">
    <mergeCell ref="B4:B5"/>
    <mergeCell ref="A4:A5"/>
    <mergeCell ref="K4:K5"/>
    <mergeCell ref="I4:I5"/>
    <mergeCell ref="A1:K1"/>
    <mergeCell ref="A2:K2"/>
    <mergeCell ref="D4:D5"/>
  </mergeCells>
  <pageMargins left="0.19685039370078741" right="0.19685039370078741" top="0.19685039370078741" bottom="0.19685039370078741" header="0.31496062992125984" footer="0.31496062992125984"/>
  <pageSetup orientation="landscape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10" sqref="K10"/>
    </sheetView>
  </sheetViews>
  <sheetFormatPr defaultRowHeight="21.75"/>
  <cols>
    <col min="1" max="1" width="5.7109375" style="3" customWidth="1"/>
    <col min="2" max="2" width="25" style="3" customWidth="1"/>
    <col min="3" max="3" width="16.5703125" style="3" bestFit="1" customWidth="1"/>
    <col min="4" max="4" width="16.5703125" style="3" customWidth="1"/>
    <col min="5" max="5" width="11.140625" style="3" bestFit="1" customWidth="1"/>
    <col min="6" max="6" width="23.42578125" style="3" bestFit="1" customWidth="1"/>
    <col min="7" max="9" width="9.140625" style="3"/>
    <col min="10" max="10" width="7.85546875" style="3" bestFit="1" customWidth="1"/>
    <col min="11" max="11" width="14.28515625" style="3" customWidth="1"/>
    <col min="12" max="16384" width="9.140625" style="3"/>
  </cols>
  <sheetData>
    <row r="1" spans="1:11">
      <c r="A1" s="162" t="s">
        <v>509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>
      <c r="A2" s="290" t="s">
        <v>448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</row>
    <row r="3" spans="1:11" ht="9.9499999999999993" customHeight="1"/>
    <row r="4" spans="1:11">
      <c r="A4" s="201" t="s">
        <v>136</v>
      </c>
      <c r="B4" s="208" t="s">
        <v>131</v>
      </c>
      <c r="C4" s="148" t="s">
        <v>455</v>
      </c>
      <c r="D4" s="199" t="s">
        <v>408</v>
      </c>
      <c r="E4" s="148" t="s">
        <v>455</v>
      </c>
      <c r="F4" s="148" t="s">
        <v>453</v>
      </c>
      <c r="G4" s="148" t="s">
        <v>458</v>
      </c>
      <c r="H4" s="148" t="s">
        <v>460</v>
      </c>
      <c r="I4" s="199" t="s">
        <v>450</v>
      </c>
      <c r="J4" s="148" t="s">
        <v>451</v>
      </c>
      <c r="K4" s="199" t="s">
        <v>8</v>
      </c>
    </row>
    <row r="5" spans="1:11">
      <c r="A5" s="203"/>
      <c r="B5" s="208"/>
      <c r="C5" s="149" t="s">
        <v>457</v>
      </c>
      <c r="D5" s="200"/>
      <c r="E5" s="149" t="s">
        <v>456</v>
      </c>
      <c r="F5" s="149" t="s">
        <v>454</v>
      </c>
      <c r="G5" s="149" t="s">
        <v>459</v>
      </c>
      <c r="H5" s="149" t="s">
        <v>449</v>
      </c>
      <c r="I5" s="200"/>
      <c r="J5" s="149" t="s">
        <v>452</v>
      </c>
      <c r="K5" s="200"/>
    </row>
    <row r="6" spans="1:11">
      <c r="A6" s="146">
        <v>1</v>
      </c>
      <c r="B6" s="38" t="s">
        <v>461</v>
      </c>
      <c r="C6" s="38" t="s">
        <v>462</v>
      </c>
      <c r="D6" s="38"/>
      <c r="E6" s="38" t="s">
        <v>463</v>
      </c>
      <c r="F6" s="38" t="s">
        <v>469</v>
      </c>
      <c r="G6" s="146" t="s">
        <v>476</v>
      </c>
      <c r="H6" s="38" t="s">
        <v>472</v>
      </c>
      <c r="I6" s="146" t="s">
        <v>322</v>
      </c>
      <c r="J6" s="146" t="s">
        <v>473</v>
      </c>
      <c r="K6" s="38"/>
    </row>
    <row r="7" spans="1:11">
      <c r="A7" s="146">
        <v>2</v>
      </c>
      <c r="B7" s="38" t="s">
        <v>461</v>
      </c>
      <c r="C7" s="38" t="s">
        <v>462</v>
      </c>
      <c r="D7" s="38"/>
      <c r="E7" s="38" t="s">
        <v>464</v>
      </c>
      <c r="F7" s="38" t="s">
        <v>470</v>
      </c>
      <c r="G7" s="146" t="s">
        <v>476</v>
      </c>
      <c r="H7" s="38" t="s">
        <v>472</v>
      </c>
      <c r="I7" s="146" t="s">
        <v>322</v>
      </c>
      <c r="J7" s="146" t="s">
        <v>473</v>
      </c>
      <c r="K7" s="38"/>
    </row>
    <row r="8" spans="1:11">
      <c r="A8" s="146">
        <v>3</v>
      </c>
      <c r="B8" s="38" t="s">
        <v>461</v>
      </c>
      <c r="C8" s="38" t="s">
        <v>462</v>
      </c>
      <c r="D8" s="38"/>
      <c r="E8" s="38" t="s">
        <v>465</v>
      </c>
      <c r="F8" s="38" t="s">
        <v>466</v>
      </c>
      <c r="G8" s="146" t="s">
        <v>476</v>
      </c>
      <c r="H8" s="38" t="s">
        <v>472</v>
      </c>
      <c r="I8" s="146" t="s">
        <v>322</v>
      </c>
      <c r="J8" s="146" t="s">
        <v>473</v>
      </c>
      <c r="K8" s="38"/>
    </row>
    <row r="9" spans="1:11">
      <c r="A9" s="146">
        <v>4</v>
      </c>
      <c r="B9" s="38" t="s">
        <v>461</v>
      </c>
      <c r="C9" s="38" t="s">
        <v>462</v>
      </c>
      <c r="D9" s="38"/>
      <c r="E9" s="38" t="s">
        <v>466</v>
      </c>
      <c r="F9" s="38" t="s">
        <v>465</v>
      </c>
      <c r="G9" s="146" t="s">
        <v>476</v>
      </c>
      <c r="H9" s="38" t="s">
        <v>472</v>
      </c>
      <c r="I9" s="146" t="s">
        <v>322</v>
      </c>
      <c r="J9" s="146" t="s">
        <v>473</v>
      </c>
      <c r="K9" s="38"/>
    </row>
    <row r="10" spans="1:11">
      <c r="A10" s="146">
        <v>5</v>
      </c>
      <c r="B10" s="38" t="s">
        <v>461</v>
      </c>
      <c r="C10" s="38" t="s">
        <v>462</v>
      </c>
      <c r="D10" s="38"/>
      <c r="E10" s="38" t="s">
        <v>467</v>
      </c>
      <c r="F10" s="38" t="s">
        <v>466</v>
      </c>
      <c r="G10" s="146" t="s">
        <v>476</v>
      </c>
      <c r="H10" s="38" t="s">
        <v>472</v>
      </c>
      <c r="I10" s="146" t="s">
        <v>322</v>
      </c>
      <c r="J10" s="146" t="s">
        <v>474</v>
      </c>
      <c r="K10" s="38"/>
    </row>
    <row r="11" spans="1:11">
      <c r="A11" s="146">
        <v>6</v>
      </c>
      <c r="B11" s="38" t="s">
        <v>461</v>
      </c>
      <c r="C11" s="38" t="s">
        <v>462</v>
      </c>
      <c r="D11" s="38"/>
      <c r="E11" s="38" t="s">
        <v>468</v>
      </c>
      <c r="F11" s="38" t="s">
        <v>471</v>
      </c>
      <c r="G11" s="146" t="s">
        <v>476</v>
      </c>
      <c r="H11" s="38" t="s">
        <v>472</v>
      </c>
      <c r="I11" s="146" t="s">
        <v>322</v>
      </c>
      <c r="J11" s="146" t="s">
        <v>475</v>
      </c>
      <c r="K11" s="38"/>
    </row>
    <row r="12" spans="1:11">
      <c r="A12" s="144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144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144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144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144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144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144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144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144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144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144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144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144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44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144"/>
      <c r="B26" s="7"/>
      <c r="C26" s="7"/>
      <c r="D26" s="7"/>
      <c r="E26" s="7"/>
      <c r="F26" s="7"/>
      <c r="G26" s="7"/>
      <c r="H26" s="7"/>
      <c r="I26" s="7"/>
      <c r="J26" s="7"/>
      <c r="K26" s="7"/>
    </row>
  </sheetData>
  <mergeCells count="7">
    <mergeCell ref="A1:K1"/>
    <mergeCell ref="A2:K2"/>
    <mergeCell ref="A4:A5"/>
    <mergeCell ref="B4:B5"/>
    <mergeCell ref="I4:I5"/>
    <mergeCell ref="K4:K5"/>
    <mergeCell ref="D4:D5"/>
  </mergeCells>
  <pageMargins left="0.19685039370078741" right="0.19685039370078741" top="0.19685039370078741" bottom="0.19685039370078741" header="0.31496062992125984" footer="0.31496062992125984"/>
  <pageSetup orientation="landscape" horizontalDpi="200" verticalDpi="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16" workbookViewId="0">
      <selection activeCell="B27" sqref="B27"/>
    </sheetView>
  </sheetViews>
  <sheetFormatPr defaultRowHeight="21.75"/>
  <cols>
    <col min="1" max="1" width="4.28515625" style="3" customWidth="1"/>
    <col min="2" max="2" width="40.28515625" style="3" customWidth="1"/>
    <col min="3" max="6" width="12.140625" style="3" customWidth="1"/>
    <col min="7" max="16384" width="9.140625" style="3"/>
  </cols>
  <sheetData>
    <row r="1" spans="1:10">
      <c r="A1" s="292" t="s">
        <v>510</v>
      </c>
      <c r="B1" s="292"/>
      <c r="C1" s="292"/>
      <c r="D1" s="292"/>
      <c r="E1" s="292"/>
      <c r="F1" s="292"/>
      <c r="G1" s="161"/>
      <c r="H1" s="161"/>
      <c r="I1" s="161"/>
      <c r="J1" s="161"/>
    </row>
    <row r="2" spans="1:10">
      <c r="A2" s="228" t="s">
        <v>511</v>
      </c>
      <c r="B2" s="228"/>
      <c r="C2" s="228"/>
      <c r="D2" s="228"/>
      <c r="E2" s="228"/>
      <c r="F2" s="228"/>
      <c r="G2" s="43"/>
      <c r="H2" s="43"/>
      <c r="I2" s="43"/>
      <c r="J2" s="43"/>
    </row>
    <row r="3" spans="1:10">
      <c r="A3" s="228" t="s">
        <v>512</v>
      </c>
      <c r="B3" s="228"/>
      <c r="C3" s="228"/>
      <c r="D3" s="228"/>
      <c r="E3" s="228"/>
      <c r="F3" s="228"/>
      <c r="G3" s="43"/>
      <c r="H3" s="43"/>
      <c r="I3" s="43"/>
      <c r="J3" s="43"/>
    </row>
    <row r="4" spans="1:10" ht="9.9499999999999993" customHeight="1"/>
    <row r="5" spans="1:10">
      <c r="A5" s="144" t="s">
        <v>0</v>
      </c>
      <c r="B5" s="144" t="s">
        <v>131</v>
      </c>
      <c r="C5" s="144" t="s">
        <v>513</v>
      </c>
      <c r="D5" s="144" t="s">
        <v>425</v>
      </c>
      <c r="E5" s="144" t="s">
        <v>514</v>
      </c>
      <c r="F5" s="144" t="s">
        <v>8</v>
      </c>
    </row>
    <row r="6" spans="1:10">
      <c r="A6" s="7"/>
      <c r="B6" s="7"/>
      <c r="C6" s="7"/>
      <c r="D6" s="7"/>
      <c r="E6" s="7"/>
      <c r="F6" s="7"/>
    </row>
    <row r="7" spans="1:10">
      <c r="A7" s="7"/>
      <c r="B7" s="7"/>
      <c r="C7" s="7"/>
      <c r="D7" s="7"/>
      <c r="E7" s="7"/>
      <c r="F7" s="7"/>
    </row>
    <row r="8" spans="1:10">
      <c r="A8" s="7"/>
      <c r="B8" s="7"/>
      <c r="C8" s="7"/>
      <c r="D8" s="7"/>
      <c r="E8" s="7"/>
      <c r="F8" s="7"/>
    </row>
    <row r="9" spans="1:10">
      <c r="A9" s="7"/>
      <c r="B9" s="7"/>
      <c r="C9" s="7"/>
      <c r="D9" s="7"/>
      <c r="E9" s="7"/>
      <c r="F9" s="7"/>
    </row>
    <row r="10" spans="1:10">
      <c r="A10" s="7"/>
      <c r="B10" s="7"/>
      <c r="C10" s="7"/>
      <c r="D10" s="7"/>
      <c r="E10" s="7"/>
      <c r="F10" s="7"/>
    </row>
    <row r="11" spans="1:10">
      <c r="A11" s="7"/>
      <c r="B11" s="7"/>
      <c r="C11" s="7"/>
      <c r="D11" s="7"/>
      <c r="E11" s="7"/>
      <c r="F11" s="7"/>
    </row>
    <row r="12" spans="1:10">
      <c r="A12" s="7"/>
      <c r="B12" s="7"/>
      <c r="C12" s="7"/>
      <c r="D12" s="7"/>
      <c r="E12" s="7"/>
      <c r="F12" s="7"/>
    </row>
    <row r="13" spans="1:10">
      <c r="A13" s="7"/>
      <c r="B13" s="7"/>
      <c r="C13" s="7"/>
      <c r="D13" s="7"/>
      <c r="E13" s="7"/>
      <c r="F13" s="7"/>
    </row>
    <row r="14" spans="1:10">
      <c r="A14" s="7"/>
      <c r="B14" s="7"/>
      <c r="C14" s="7"/>
      <c r="D14" s="7"/>
      <c r="E14" s="7"/>
      <c r="F14" s="7"/>
    </row>
    <row r="15" spans="1:10">
      <c r="A15" s="7"/>
      <c r="B15" s="7"/>
      <c r="C15" s="7"/>
      <c r="D15" s="7"/>
      <c r="E15" s="7"/>
      <c r="F15" s="7"/>
    </row>
    <row r="16" spans="1:10">
      <c r="A16" s="7"/>
      <c r="B16" s="7"/>
      <c r="C16" s="7"/>
      <c r="D16" s="7"/>
      <c r="E16" s="7"/>
      <c r="F16" s="7"/>
    </row>
    <row r="17" spans="1:6">
      <c r="A17" s="7"/>
      <c r="B17" s="7"/>
      <c r="C17" s="7"/>
      <c r="D17" s="7"/>
      <c r="E17" s="7"/>
      <c r="F17" s="7"/>
    </row>
    <row r="19" spans="1:6">
      <c r="B19" s="3" t="s">
        <v>561</v>
      </c>
    </row>
    <row r="20" spans="1:6">
      <c r="B20" s="3" t="s">
        <v>562</v>
      </c>
    </row>
    <row r="21" spans="1:6">
      <c r="B21" s="152" t="s">
        <v>565</v>
      </c>
    </row>
    <row r="22" spans="1:6">
      <c r="B22" s="3" t="s">
        <v>11</v>
      </c>
    </row>
    <row r="23" spans="1:6">
      <c r="B23" s="3" t="s">
        <v>563</v>
      </c>
    </row>
    <row r="24" spans="1:6">
      <c r="B24" s="152" t="s">
        <v>565</v>
      </c>
    </row>
    <row r="25" spans="1:6">
      <c r="B25" s="3" t="s">
        <v>11</v>
      </c>
    </row>
    <row r="26" spans="1:6">
      <c r="B26" s="3" t="s">
        <v>564</v>
      </c>
    </row>
    <row r="27" spans="1:6">
      <c r="B27" s="152" t="s">
        <v>565</v>
      </c>
    </row>
    <row r="28" spans="1:6">
      <c r="B28" s="3" t="s">
        <v>11</v>
      </c>
    </row>
  </sheetData>
  <mergeCells count="3">
    <mergeCell ref="A1:F1"/>
    <mergeCell ref="A2:F2"/>
    <mergeCell ref="A3:F3"/>
  </mergeCell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7" workbookViewId="0">
      <selection activeCell="F16" sqref="F16"/>
    </sheetView>
  </sheetViews>
  <sheetFormatPr defaultRowHeight="21.75"/>
  <cols>
    <col min="1" max="1" width="4.85546875" style="3" customWidth="1"/>
    <col min="2" max="2" width="36.5703125" style="3" customWidth="1"/>
    <col min="3" max="3" width="17.140625" style="3" customWidth="1"/>
    <col min="4" max="5" width="19.85546875" style="3" customWidth="1"/>
    <col min="6" max="7" width="14.7109375" style="3" customWidth="1"/>
    <col min="8" max="16384" width="9.140625" style="3"/>
  </cols>
  <sheetData>
    <row r="1" spans="1:7">
      <c r="A1" s="228" t="s">
        <v>510</v>
      </c>
      <c r="B1" s="228"/>
      <c r="C1" s="228"/>
      <c r="D1" s="228"/>
      <c r="E1" s="228"/>
      <c r="F1" s="228"/>
      <c r="G1" s="228"/>
    </row>
    <row r="2" spans="1:7">
      <c r="A2" s="228" t="s">
        <v>517</v>
      </c>
      <c r="B2" s="228"/>
      <c r="C2" s="228"/>
      <c r="D2" s="228"/>
      <c r="E2" s="228"/>
      <c r="F2" s="228"/>
      <c r="G2" s="228"/>
    </row>
    <row r="3" spans="1:7">
      <c r="E3" s="3" t="s">
        <v>518</v>
      </c>
    </row>
    <row r="4" spans="1:7" ht="9.9499999999999993" customHeight="1"/>
    <row r="5" spans="1:7">
      <c r="A5" s="143" t="s">
        <v>0</v>
      </c>
      <c r="B5" s="143" t="s">
        <v>131</v>
      </c>
      <c r="C5" s="143" t="s">
        <v>553</v>
      </c>
      <c r="D5" s="143" t="s">
        <v>515</v>
      </c>
      <c r="E5" s="143" t="s">
        <v>516</v>
      </c>
      <c r="F5" s="143" t="s">
        <v>426</v>
      </c>
      <c r="G5" s="143" t="s">
        <v>8</v>
      </c>
    </row>
    <row r="6" spans="1:7">
      <c r="A6" s="7"/>
      <c r="B6" s="7"/>
      <c r="C6" s="7"/>
      <c r="D6" s="7"/>
      <c r="E6" s="7"/>
      <c r="F6" s="7"/>
      <c r="G6" s="7"/>
    </row>
    <row r="7" spans="1:7">
      <c r="A7" s="7"/>
      <c r="B7" s="7"/>
      <c r="C7" s="7"/>
      <c r="D7" s="7"/>
      <c r="E7" s="7"/>
      <c r="F7" s="7"/>
      <c r="G7" s="7"/>
    </row>
    <row r="8" spans="1:7">
      <c r="A8" s="7"/>
      <c r="B8" s="7"/>
      <c r="C8" s="7"/>
      <c r="D8" s="7"/>
      <c r="E8" s="7"/>
      <c r="F8" s="7"/>
      <c r="G8" s="7"/>
    </row>
    <row r="9" spans="1:7">
      <c r="A9" s="7"/>
      <c r="B9" s="7"/>
      <c r="C9" s="7"/>
      <c r="D9" s="7"/>
      <c r="E9" s="7"/>
      <c r="F9" s="7"/>
      <c r="G9" s="7"/>
    </row>
    <row r="10" spans="1:7">
      <c r="A10" s="7"/>
      <c r="B10" s="7"/>
      <c r="C10" s="7"/>
      <c r="D10" s="7"/>
      <c r="E10" s="7"/>
      <c r="F10" s="7"/>
      <c r="G10" s="7"/>
    </row>
    <row r="11" spans="1:7">
      <c r="A11" s="222" t="s">
        <v>127</v>
      </c>
      <c r="B11" s="293"/>
      <c r="C11" s="293"/>
      <c r="D11" s="293"/>
      <c r="E11" s="223"/>
      <c r="F11" s="7"/>
      <c r="G11" s="7" t="s">
        <v>131</v>
      </c>
    </row>
    <row r="13" spans="1:7">
      <c r="B13" s="3" t="s">
        <v>526</v>
      </c>
      <c r="D13" s="3" t="s">
        <v>521</v>
      </c>
      <c r="F13" s="3" t="s">
        <v>554</v>
      </c>
    </row>
    <row r="14" spans="1:7">
      <c r="B14" s="3" t="s">
        <v>527</v>
      </c>
      <c r="D14" s="3" t="s">
        <v>522</v>
      </c>
      <c r="F14" s="3" t="s">
        <v>555</v>
      </c>
    </row>
    <row r="15" spans="1:7">
      <c r="B15" s="3" t="s">
        <v>11</v>
      </c>
      <c r="D15" s="3" t="s">
        <v>520</v>
      </c>
      <c r="F15" s="3" t="s">
        <v>527</v>
      </c>
    </row>
    <row r="16" spans="1:7">
      <c r="B16" s="3" t="s">
        <v>525</v>
      </c>
      <c r="D16" s="3" t="s">
        <v>519</v>
      </c>
      <c r="F16" s="3" t="s">
        <v>11</v>
      </c>
    </row>
    <row r="17" spans="2:6">
      <c r="F17" s="3" t="s">
        <v>525</v>
      </c>
    </row>
    <row r="18" spans="2:6">
      <c r="B18" s="3" t="s">
        <v>528</v>
      </c>
      <c r="D18" s="3" t="s">
        <v>523</v>
      </c>
      <c r="F18" s="3" t="s">
        <v>556</v>
      </c>
    </row>
    <row r="19" spans="2:6">
      <c r="B19" s="3" t="s">
        <v>527</v>
      </c>
      <c r="D19" s="3" t="s">
        <v>524</v>
      </c>
      <c r="F19" s="3" t="s">
        <v>527</v>
      </c>
    </row>
    <row r="20" spans="2:6">
      <c r="B20" s="3" t="s">
        <v>11</v>
      </c>
      <c r="D20" s="3" t="s">
        <v>11</v>
      </c>
      <c r="F20" s="3" t="s">
        <v>11</v>
      </c>
    </row>
    <row r="21" spans="2:6">
      <c r="B21" s="3" t="s">
        <v>525</v>
      </c>
      <c r="D21" s="145" t="s">
        <v>525</v>
      </c>
      <c r="F21" s="3" t="s">
        <v>525</v>
      </c>
    </row>
  </sheetData>
  <mergeCells count="3">
    <mergeCell ref="A11:E11"/>
    <mergeCell ref="A2:G2"/>
    <mergeCell ref="A1:G1"/>
  </mergeCells>
  <pageMargins left="0" right="0" top="0.74803149606299213" bottom="0.74803149606299213" header="0.31496062992125984" footer="0.31496062992125984"/>
  <pageSetup orientation="landscape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4" workbookViewId="0">
      <selection activeCell="M5" sqref="M5"/>
    </sheetView>
  </sheetViews>
  <sheetFormatPr defaultRowHeight="21.75"/>
  <cols>
    <col min="1" max="1" width="3.85546875" style="3" customWidth="1"/>
    <col min="2" max="2" width="19" style="3" bestFit="1" customWidth="1"/>
    <col min="3" max="3" width="20" style="3" hidden="1" customWidth="1"/>
    <col min="4" max="4" width="12.28515625" style="3" customWidth="1"/>
    <col min="5" max="5" width="20.85546875" style="3" customWidth="1"/>
    <col min="6" max="6" width="9.140625" style="3"/>
    <col min="7" max="7" width="12.42578125" style="3" customWidth="1"/>
    <col min="8" max="11" width="9.140625" style="3"/>
    <col min="12" max="12" width="11.140625" style="3" customWidth="1"/>
    <col min="13" max="13" width="13.7109375" style="3" bestFit="1" customWidth="1"/>
    <col min="14" max="16384" width="9.140625" style="3"/>
  </cols>
  <sheetData>
    <row r="1" spans="1:14">
      <c r="A1" s="228" t="s">
        <v>529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</row>
    <row r="2" spans="1:14" ht="9.9499999999999993" customHeight="1"/>
    <row r="3" spans="1:14" ht="43.5">
      <c r="A3" s="154" t="s">
        <v>0</v>
      </c>
      <c r="B3" s="154" t="s">
        <v>547</v>
      </c>
      <c r="C3" s="154" t="s">
        <v>530</v>
      </c>
      <c r="D3" s="154" t="s">
        <v>314</v>
      </c>
      <c r="E3" s="154" t="s">
        <v>531</v>
      </c>
      <c r="F3" s="154" t="s">
        <v>11</v>
      </c>
      <c r="G3" s="157" t="s">
        <v>550</v>
      </c>
      <c r="H3" s="154" t="s">
        <v>532</v>
      </c>
      <c r="I3" s="154" t="s">
        <v>533</v>
      </c>
      <c r="J3" s="154" t="s">
        <v>534</v>
      </c>
      <c r="K3" s="154" t="s">
        <v>546</v>
      </c>
      <c r="L3" s="157" t="s">
        <v>549</v>
      </c>
      <c r="M3" s="157" t="s">
        <v>548</v>
      </c>
      <c r="N3" s="154" t="s">
        <v>8</v>
      </c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</sheetData>
  <mergeCells count="1">
    <mergeCell ref="A1:N1"/>
  </mergeCells>
  <pageMargins left="0.19685039370078741" right="0.19685039370078741" top="0.74803149606299213" bottom="0.74803149606299213" header="0.31496062992125984" footer="0.31496062992125984"/>
  <pageSetup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topLeftCell="W1" workbookViewId="0">
      <selection activeCell="AI1" sqref="AI1:AI1048576"/>
    </sheetView>
  </sheetViews>
  <sheetFormatPr defaultRowHeight="17.25"/>
  <cols>
    <col min="1" max="1" width="2.7109375" style="15" customWidth="1"/>
    <col min="2" max="3" width="9.140625" style="15"/>
    <col min="4" max="4" width="9.7109375" style="15" bestFit="1" customWidth="1"/>
    <col min="5" max="8" width="9.140625" style="15"/>
    <col min="9" max="9" width="2.7109375" style="15" customWidth="1"/>
    <col min="10" max="11" width="9.140625" style="15"/>
    <col min="12" max="12" width="2.7109375" style="15" customWidth="1"/>
    <col min="13" max="19" width="9.140625" style="15"/>
    <col min="20" max="20" width="2.7109375" style="15" customWidth="1"/>
    <col min="21" max="29" width="9.140625" style="15"/>
    <col min="30" max="30" width="2.7109375" style="15" customWidth="1"/>
    <col min="31" max="41" width="9.140625" style="15"/>
    <col min="42" max="42" width="2.7109375" style="15" customWidth="1"/>
    <col min="43" max="43" width="9.140625" style="15"/>
    <col min="44" max="44" width="2.7109375" style="15" customWidth="1"/>
    <col min="45" max="45" width="9.140625" style="15"/>
    <col min="46" max="46" width="2.7109375" style="15" customWidth="1"/>
    <col min="47" max="47" width="9.140625" style="15"/>
    <col min="48" max="48" width="2.7109375" style="15" customWidth="1"/>
    <col min="49" max="16384" width="9.140625" style="15"/>
  </cols>
  <sheetData>
    <row r="1" spans="1:55" ht="21.75">
      <c r="A1" s="41" t="s">
        <v>21</v>
      </c>
      <c r="BC1" s="44" t="s">
        <v>203</v>
      </c>
    </row>
    <row r="3" spans="1:55" ht="17.25" customHeight="1">
      <c r="A3" s="185" t="s">
        <v>0</v>
      </c>
      <c r="B3" s="185" t="s">
        <v>10</v>
      </c>
      <c r="C3" s="185" t="s">
        <v>13</v>
      </c>
      <c r="D3" s="185" t="s">
        <v>22</v>
      </c>
      <c r="E3" s="185" t="s">
        <v>23</v>
      </c>
      <c r="F3" s="185" t="s">
        <v>11</v>
      </c>
      <c r="G3" s="185" t="s">
        <v>12</v>
      </c>
      <c r="H3" s="177" t="s">
        <v>24</v>
      </c>
      <c r="I3" s="179"/>
      <c r="J3" s="185" t="s">
        <v>25</v>
      </c>
      <c r="K3" s="177" t="s">
        <v>175</v>
      </c>
      <c r="L3" s="179"/>
      <c r="M3" s="185" t="s">
        <v>1</v>
      </c>
      <c r="N3" s="185"/>
      <c r="O3" s="177" t="s">
        <v>26</v>
      </c>
      <c r="P3" s="178"/>
      <c r="Q3" s="178"/>
      <c r="R3" s="178"/>
      <c r="S3" s="178"/>
      <c r="T3" s="179"/>
      <c r="U3" s="177" t="s">
        <v>27</v>
      </c>
      <c r="V3" s="178"/>
      <c r="W3" s="178"/>
      <c r="X3" s="178"/>
      <c r="Y3" s="178"/>
      <c r="Z3" s="178"/>
      <c r="AA3" s="178"/>
      <c r="AB3" s="178"/>
      <c r="AC3" s="178"/>
      <c r="AD3" s="179"/>
      <c r="AE3" s="185" t="s">
        <v>28</v>
      </c>
      <c r="AF3" s="177" t="s">
        <v>29</v>
      </c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9"/>
      <c r="AS3" s="177" t="s">
        <v>30</v>
      </c>
      <c r="AT3" s="178"/>
      <c r="AU3" s="178"/>
      <c r="AV3" s="179"/>
      <c r="AW3" s="185" t="s">
        <v>31</v>
      </c>
      <c r="AX3" s="185" t="s">
        <v>32</v>
      </c>
      <c r="AY3" s="189" t="s">
        <v>33</v>
      </c>
      <c r="AZ3" s="185" t="s">
        <v>34</v>
      </c>
      <c r="BA3" s="185" t="s">
        <v>35</v>
      </c>
      <c r="BB3" s="185" t="s">
        <v>8</v>
      </c>
    </row>
    <row r="4" spans="1:55">
      <c r="A4" s="185"/>
      <c r="B4" s="185"/>
      <c r="C4" s="185"/>
      <c r="D4" s="185"/>
      <c r="E4" s="185"/>
      <c r="F4" s="185"/>
      <c r="G4" s="185"/>
      <c r="H4" s="183"/>
      <c r="I4" s="184"/>
      <c r="J4" s="185"/>
      <c r="K4" s="183"/>
      <c r="L4" s="184"/>
      <c r="M4" s="185"/>
      <c r="N4" s="185"/>
      <c r="O4" s="180"/>
      <c r="P4" s="181"/>
      <c r="Q4" s="181"/>
      <c r="R4" s="181"/>
      <c r="S4" s="181"/>
      <c r="T4" s="182"/>
      <c r="U4" s="180"/>
      <c r="V4" s="181"/>
      <c r="W4" s="181"/>
      <c r="X4" s="181"/>
      <c r="Y4" s="181"/>
      <c r="Z4" s="181"/>
      <c r="AA4" s="181"/>
      <c r="AB4" s="181"/>
      <c r="AC4" s="181"/>
      <c r="AD4" s="182"/>
      <c r="AE4" s="190"/>
      <c r="AF4" s="180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2"/>
      <c r="AS4" s="180"/>
      <c r="AT4" s="181"/>
      <c r="AU4" s="181"/>
      <c r="AV4" s="182"/>
      <c r="AW4" s="190"/>
      <c r="AX4" s="185"/>
      <c r="AY4" s="189"/>
      <c r="AZ4" s="190"/>
      <c r="BA4" s="185"/>
      <c r="BB4" s="185"/>
    </row>
    <row r="5" spans="1:55" ht="17.25" customHeight="1">
      <c r="A5" s="185"/>
      <c r="B5" s="185"/>
      <c r="C5" s="185"/>
      <c r="D5" s="185"/>
      <c r="E5" s="185"/>
      <c r="F5" s="185"/>
      <c r="G5" s="185"/>
      <c r="H5" s="183"/>
      <c r="I5" s="184"/>
      <c r="J5" s="185"/>
      <c r="K5" s="183"/>
      <c r="L5" s="184"/>
      <c r="M5" s="185" t="s">
        <v>2</v>
      </c>
      <c r="N5" s="185" t="s">
        <v>36</v>
      </c>
      <c r="O5" s="185" t="s">
        <v>37</v>
      </c>
      <c r="P5" s="185" t="s">
        <v>38</v>
      </c>
      <c r="Q5" s="185" t="s">
        <v>39</v>
      </c>
      <c r="R5" s="185" t="s">
        <v>40</v>
      </c>
      <c r="S5" s="177" t="s">
        <v>41</v>
      </c>
      <c r="T5" s="179"/>
      <c r="U5" s="185" t="s">
        <v>42</v>
      </c>
      <c r="V5" s="185" t="s">
        <v>43</v>
      </c>
      <c r="W5" s="185" t="s">
        <v>44</v>
      </c>
      <c r="X5" s="185" t="s">
        <v>45</v>
      </c>
      <c r="Y5" s="185" t="s">
        <v>39</v>
      </c>
      <c r="Z5" s="185" t="s">
        <v>40</v>
      </c>
      <c r="AA5" s="185" t="s">
        <v>46</v>
      </c>
      <c r="AB5" s="185" t="s">
        <v>47</v>
      </c>
      <c r="AC5" s="177" t="s">
        <v>48</v>
      </c>
      <c r="AD5" s="179"/>
      <c r="AE5" s="190"/>
      <c r="AF5" s="185" t="s">
        <v>49</v>
      </c>
      <c r="AG5" s="185" t="s">
        <v>50</v>
      </c>
      <c r="AH5" s="185" t="s">
        <v>51</v>
      </c>
      <c r="AI5" s="186" t="s">
        <v>248</v>
      </c>
      <c r="AJ5" s="185" t="s">
        <v>52</v>
      </c>
      <c r="AK5" s="185" t="s">
        <v>53</v>
      </c>
      <c r="AL5" s="185" t="s">
        <v>54</v>
      </c>
      <c r="AM5" s="185" t="s">
        <v>55</v>
      </c>
      <c r="AN5" s="185" t="s">
        <v>56</v>
      </c>
      <c r="AO5" s="177" t="s">
        <v>57</v>
      </c>
      <c r="AP5" s="179"/>
      <c r="AQ5" s="177" t="s">
        <v>58</v>
      </c>
      <c r="AR5" s="179"/>
      <c r="AS5" s="177" t="s">
        <v>59</v>
      </c>
      <c r="AT5" s="179"/>
      <c r="AU5" s="177" t="s">
        <v>173</v>
      </c>
      <c r="AV5" s="179"/>
      <c r="AW5" s="190"/>
      <c r="AX5" s="185"/>
      <c r="AY5" s="189"/>
      <c r="AZ5" s="190"/>
      <c r="BA5" s="185"/>
      <c r="BB5" s="185"/>
    </row>
    <row r="6" spans="1:55">
      <c r="A6" s="185"/>
      <c r="B6" s="185"/>
      <c r="C6" s="185"/>
      <c r="D6" s="185"/>
      <c r="E6" s="185"/>
      <c r="F6" s="185"/>
      <c r="G6" s="185"/>
      <c r="H6" s="183"/>
      <c r="I6" s="184"/>
      <c r="J6" s="185"/>
      <c r="K6" s="183"/>
      <c r="L6" s="184"/>
      <c r="M6" s="185"/>
      <c r="N6" s="185"/>
      <c r="O6" s="185"/>
      <c r="P6" s="185"/>
      <c r="Q6" s="185"/>
      <c r="R6" s="185"/>
      <c r="S6" s="183"/>
      <c r="T6" s="184"/>
      <c r="U6" s="185"/>
      <c r="V6" s="185"/>
      <c r="W6" s="185"/>
      <c r="X6" s="185"/>
      <c r="Y6" s="185"/>
      <c r="Z6" s="185"/>
      <c r="AA6" s="185"/>
      <c r="AB6" s="185"/>
      <c r="AC6" s="183"/>
      <c r="AD6" s="184"/>
      <c r="AE6" s="190"/>
      <c r="AF6" s="185"/>
      <c r="AG6" s="185"/>
      <c r="AH6" s="185"/>
      <c r="AI6" s="187"/>
      <c r="AJ6" s="185"/>
      <c r="AK6" s="185"/>
      <c r="AL6" s="185"/>
      <c r="AM6" s="185"/>
      <c r="AN6" s="185"/>
      <c r="AO6" s="183"/>
      <c r="AP6" s="184"/>
      <c r="AQ6" s="183"/>
      <c r="AR6" s="184"/>
      <c r="AS6" s="183"/>
      <c r="AT6" s="184"/>
      <c r="AU6" s="183"/>
      <c r="AV6" s="184"/>
      <c r="AW6" s="190"/>
      <c r="AX6" s="185"/>
      <c r="AY6" s="189"/>
      <c r="AZ6" s="190"/>
      <c r="BA6" s="185"/>
      <c r="BB6" s="185"/>
    </row>
    <row r="7" spans="1:55">
      <c r="A7" s="185"/>
      <c r="B7" s="185"/>
      <c r="C7" s="185"/>
      <c r="D7" s="185"/>
      <c r="E7" s="185"/>
      <c r="F7" s="185"/>
      <c r="G7" s="185"/>
      <c r="H7" s="180"/>
      <c r="I7" s="182"/>
      <c r="J7" s="185"/>
      <c r="K7" s="180"/>
      <c r="L7" s="182"/>
      <c r="M7" s="185"/>
      <c r="N7" s="185"/>
      <c r="O7" s="185"/>
      <c r="P7" s="185"/>
      <c r="Q7" s="185"/>
      <c r="R7" s="185"/>
      <c r="S7" s="180"/>
      <c r="T7" s="182"/>
      <c r="U7" s="185"/>
      <c r="V7" s="185"/>
      <c r="W7" s="185"/>
      <c r="X7" s="185"/>
      <c r="Y7" s="185"/>
      <c r="Z7" s="185"/>
      <c r="AA7" s="185"/>
      <c r="AB7" s="185"/>
      <c r="AC7" s="180"/>
      <c r="AD7" s="182"/>
      <c r="AE7" s="190"/>
      <c r="AF7" s="185"/>
      <c r="AG7" s="185"/>
      <c r="AH7" s="185"/>
      <c r="AI7" s="188"/>
      <c r="AJ7" s="185"/>
      <c r="AK7" s="185"/>
      <c r="AL7" s="185"/>
      <c r="AM7" s="185"/>
      <c r="AN7" s="185"/>
      <c r="AO7" s="180"/>
      <c r="AP7" s="182"/>
      <c r="AQ7" s="180"/>
      <c r="AR7" s="182"/>
      <c r="AS7" s="180"/>
      <c r="AT7" s="182"/>
      <c r="AU7" s="180"/>
      <c r="AV7" s="182"/>
      <c r="AW7" s="190"/>
      <c r="AX7" s="185"/>
      <c r="AY7" s="189"/>
      <c r="AZ7" s="190"/>
      <c r="BA7" s="185"/>
      <c r="BB7" s="185"/>
    </row>
    <row r="8" spans="1:55">
      <c r="A8" s="16"/>
      <c r="B8" s="16"/>
      <c r="C8" s="16"/>
      <c r="D8" s="16"/>
      <c r="E8" s="16"/>
      <c r="F8" s="16"/>
      <c r="G8" s="16"/>
      <c r="H8" s="16"/>
      <c r="I8" s="16"/>
      <c r="J8" s="16"/>
      <c r="K8" s="40" t="s">
        <v>174</v>
      </c>
      <c r="L8" s="40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40" t="s">
        <v>58</v>
      </c>
      <c r="AR8" s="40"/>
      <c r="AS8" s="40" t="s">
        <v>59</v>
      </c>
      <c r="AT8" s="40"/>
      <c r="AU8" s="40" t="s">
        <v>173</v>
      </c>
      <c r="AV8" s="40"/>
      <c r="AW8" s="16"/>
      <c r="AX8" s="16"/>
      <c r="AY8" s="16"/>
      <c r="AZ8" s="16"/>
      <c r="BA8" s="16"/>
      <c r="BB8" s="16"/>
    </row>
    <row r="9" spans="1:5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</row>
    <row r="10" spans="1:5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</row>
    <row r="11" spans="1:5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</row>
    <row r="12" spans="1:5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</row>
    <row r="13" spans="1:5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</row>
    <row r="14" spans="1:5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</row>
    <row r="15" spans="1:5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</row>
    <row r="16" spans="1:5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</row>
    <row r="18" spans="1:54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</row>
  </sheetData>
  <mergeCells count="51">
    <mergeCell ref="AY3:AY7"/>
    <mergeCell ref="AZ3:AZ7"/>
    <mergeCell ref="BA3:BA7"/>
    <mergeCell ref="BB3:BB7"/>
    <mergeCell ref="M5:M7"/>
    <mergeCell ref="N5:N7"/>
    <mergeCell ref="O5:O7"/>
    <mergeCell ref="P5:P7"/>
    <mergeCell ref="Q5:Q7"/>
    <mergeCell ref="R5:R7"/>
    <mergeCell ref="AE3:AE7"/>
    <mergeCell ref="AW3:AW7"/>
    <mergeCell ref="AX3:AX7"/>
    <mergeCell ref="AM5:AM7"/>
    <mergeCell ref="Y5:Y7"/>
    <mergeCell ref="Z5:Z7"/>
    <mergeCell ref="U5:U7"/>
    <mergeCell ref="V5:V7"/>
    <mergeCell ref="W5:W7"/>
    <mergeCell ref="X5:X7"/>
    <mergeCell ref="G3:G7"/>
    <mergeCell ref="J3:J7"/>
    <mergeCell ref="M3:N4"/>
    <mergeCell ref="H3:I7"/>
    <mergeCell ref="K3:L7"/>
    <mergeCell ref="O3:T4"/>
    <mergeCell ref="S5:T7"/>
    <mergeCell ref="U3:AD4"/>
    <mergeCell ref="AA5:AA7"/>
    <mergeCell ref="AB5:AB7"/>
    <mergeCell ref="AC5:AD7"/>
    <mergeCell ref="F3:F7"/>
    <mergeCell ref="A3:A7"/>
    <mergeCell ref="B3:B7"/>
    <mergeCell ref="C3:C7"/>
    <mergeCell ref="D3:D7"/>
    <mergeCell ref="E3:E7"/>
    <mergeCell ref="AF3:AR4"/>
    <mergeCell ref="AQ5:AR7"/>
    <mergeCell ref="AS3:AV4"/>
    <mergeCell ref="AS5:AT7"/>
    <mergeCell ref="AU5:AV7"/>
    <mergeCell ref="AF5:AF7"/>
    <mergeCell ref="AG5:AG7"/>
    <mergeCell ref="AH5:AH7"/>
    <mergeCell ref="AJ5:AJ7"/>
    <mergeCell ref="AK5:AK7"/>
    <mergeCell ref="AL5:AL7"/>
    <mergeCell ref="AN5:AN7"/>
    <mergeCell ref="AO5:AP7"/>
    <mergeCell ref="AI5:AI7"/>
  </mergeCells>
  <hyperlinks>
    <hyperlink ref="BC1" location="Sheet1!A1" display="Sheet1!A1"/>
  </hyperlinks>
  <pageMargins left="0.7" right="0.7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4" sqref="E4"/>
    </sheetView>
  </sheetViews>
  <sheetFormatPr defaultRowHeight="21.75"/>
  <cols>
    <col min="1" max="1" width="6" style="3" customWidth="1"/>
    <col min="2" max="9" width="15.140625" style="3" customWidth="1"/>
    <col min="10" max="16384" width="9.140625" style="3"/>
  </cols>
  <sheetData>
    <row r="1" spans="1:13">
      <c r="A1" s="228" t="s">
        <v>535</v>
      </c>
      <c r="B1" s="228"/>
      <c r="C1" s="228"/>
      <c r="D1" s="228"/>
      <c r="E1" s="228"/>
      <c r="F1" s="228"/>
      <c r="G1" s="228"/>
      <c r="H1" s="228"/>
      <c r="I1" s="228"/>
      <c r="J1" s="43"/>
      <c r="K1" s="43"/>
      <c r="L1" s="43"/>
      <c r="M1" s="43"/>
    </row>
    <row r="2" spans="1:13">
      <c r="A2" s="3" t="s">
        <v>551</v>
      </c>
      <c r="E2" s="3" t="s">
        <v>538</v>
      </c>
      <c r="H2" s="3" t="s">
        <v>537</v>
      </c>
    </row>
    <row r="3" spans="1:13">
      <c r="A3" s="3" t="s">
        <v>536</v>
      </c>
    </row>
    <row r="4" spans="1:13">
      <c r="A4" s="3" t="s">
        <v>541</v>
      </c>
      <c r="E4" s="3" t="s">
        <v>540</v>
      </c>
    </row>
    <row r="5" spans="1:13">
      <c r="A5" s="3" t="s">
        <v>539</v>
      </c>
      <c r="E5" s="3" t="s">
        <v>552</v>
      </c>
    </row>
    <row r="6" spans="1:13" ht="9.9499999999999993" customHeight="1"/>
    <row r="7" spans="1:13" ht="43.5">
      <c r="A7" s="143" t="s">
        <v>506</v>
      </c>
      <c r="B7" s="143" t="s">
        <v>542</v>
      </c>
      <c r="C7" s="143" t="s">
        <v>378</v>
      </c>
      <c r="D7" s="147" t="s">
        <v>543</v>
      </c>
      <c r="E7" s="143" t="s">
        <v>378</v>
      </c>
      <c r="F7" s="147" t="s">
        <v>544</v>
      </c>
      <c r="G7" s="143" t="s">
        <v>378</v>
      </c>
      <c r="H7" s="143" t="s">
        <v>545</v>
      </c>
      <c r="I7" s="143" t="s">
        <v>378</v>
      </c>
    </row>
    <row r="8" spans="1:13">
      <c r="A8" s="7"/>
      <c r="B8" s="7"/>
      <c r="C8" s="7"/>
      <c r="D8" s="7"/>
      <c r="E8" s="7"/>
      <c r="F8" s="7"/>
      <c r="G8" s="7"/>
      <c r="H8" s="7"/>
      <c r="I8" s="7"/>
    </row>
    <row r="9" spans="1:13">
      <c r="A9" s="7"/>
      <c r="B9" s="7"/>
      <c r="C9" s="7"/>
      <c r="D9" s="7"/>
      <c r="E9" s="7"/>
      <c r="F9" s="7"/>
      <c r="G9" s="7"/>
      <c r="H9" s="7"/>
      <c r="I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</row>
    <row r="12" spans="1:13">
      <c r="A12" s="7"/>
      <c r="B12" s="7"/>
      <c r="C12" s="7"/>
      <c r="D12" s="7"/>
      <c r="E12" s="7"/>
      <c r="F12" s="7"/>
      <c r="G12" s="7"/>
      <c r="H12" s="7"/>
      <c r="I12" s="7"/>
    </row>
    <row r="13" spans="1:13">
      <c r="A13" s="7"/>
      <c r="B13" s="7"/>
      <c r="C13" s="7"/>
      <c r="D13" s="7"/>
      <c r="E13" s="7"/>
      <c r="F13" s="7"/>
      <c r="G13" s="7"/>
      <c r="H13" s="7"/>
      <c r="I13" s="7"/>
    </row>
  </sheetData>
  <mergeCells count="1">
    <mergeCell ref="A1:I1"/>
  </mergeCells>
  <pageMargins left="0" right="0" top="0.74803149606299213" bottom="0.74803149606299213" header="0.31496062992125984" footer="0.31496062992125984"/>
  <pageSetup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1" sqref="M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162" t="s">
        <v>21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M1" s="44" t="s">
        <v>203</v>
      </c>
    </row>
    <row r="2" spans="1:13">
      <c r="B2" s="3" t="s">
        <v>60</v>
      </c>
    </row>
    <row r="3" spans="1:13">
      <c r="B3" s="3" t="s">
        <v>61</v>
      </c>
      <c r="G3" s="3" t="s">
        <v>62</v>
      </c>
    </row>
    <row r="4" spans="1:13">
      <c r="B4" s="3" t="s">
        <v>63</v>
      </c>
      <c r="E4" s="3" t="s">
        <v>64</v>
      </c>
      <c r="G4" s="3" t="s">
        <v>65</v>
      </c>
    </row>
    <row r="5" spans="1:13">
      <c r="B5" s="3" t="s">
        <v>66</v>
      </c>
      <c r="E5" s="3" t="s">
        <v>67</v>
      </c>
      <c r="I5" s="3" t="s">
        <v>68</v>
      </c>
    </row>
    <row r="6" spans="1:13">
      <c r="B6" s="3" t="s">
        <v>69</v>
      </c>
      <c r="E6" s="3" t="s">
        <v>70</v>
      </c>
    </row>
    <row r="7" spans="1:13">
      <c r="B7" s="17" t="s">
        <v>78</v>
      </c>
    </row>
    <row r="8" spans="1:13">
      <c r="B8" s="3" t="s">
        <v>71</v>
      </c>
    </row>
    <row r="9" spans="1:13">
      <c r="B9" s="3" t="s">
        <v>72</v>
      </c>
    </row>
    <row r="10" spans="1:13">
      <c r="B10" s="3" t="s">
        <v>73</v>
      </c>
    </row>
    <row r="11" spans="1:13">
      <c r="B11" s="3" t="s">
        <v>74</v>
      </c>
    </row>
    <row r="12" spans="1:13">
      <c r="B12" s="3" t="s">
        <v>76</v>
      </c>
      <c r="F12" s="3" t="s">
        <v>77</v>
      </c>
    </row>
    <row r="13" spans="1:13">
      <c r="B13" s="17" t="s">
        <v>27</v>
      </c>
    </row>
    <row r="14" spans="1:13">
      <c r="B14" s="3" t="s">
        <v>79</v>
      </c>
    </row>
    <row r="15" spans="1:13">
      <c r="B15" s="3" t="s">
        <v>43</v>
      </c>
    </row>
    <row r="16" spans="1:13">
      <c r="B16" s="3" t="s">
        <v>44</v>
      </c>
    </row>
    <row r="17" spans="2:11">
      <c r="B17" s="3" t="s">
        <v>45</v>
      </c>
    </row>
    <row r="18" spans="2:11">
      <c r="B18" s="3" t="s">
        <v>39</v>
      </c>
    </row>
    <row r="19" spans="2:11">
      <c r="B19" s="3" t="s">
        <v>40</v>
      </c>
    </row>
    <row r="20" spans="2:11">
      <c r="B20" s="3" t="s">
        <v>80</v>
      </c>
      <c r="F20" s="3" t="s">
        <v>81</v>
      </c>
    </row>
    <row r="21" spans="2:11">
      <c r="B21" s="3" t="s">
        <v>82</v>
      </c>
      <c r="F21" s="3" t="s">
        <v>77</v>
      </c>
    </row>
    <row r="22" spans="2:11">
      <c r="B22" s="3" t="s">
        <v>29</v>
      </c>
    </row>
    <row r="23" spans="2:11">
      <c r="B23" s="3" t="s">
        <v>83</v>
      </c>
    </row>
    <row r="24" spans="2:11">
      <c r="B24" s="3" t="s">
        <v>84</v>
      </c>
    </row>
    <row r="25" spans="2:11">
      <c r="B25" s="3" t="s">
        <v>85</v>
      </c>
      <c r="G25" s="3" t="s">
        <v>86</v>
      </c>
    </row>
    <row r="26" spans="2:11">
      <c r="B26" s="3" t="s">
        <v>87</v>
      </c>
      <c r="D26" s="3" t="s">
        <v>88</v>
      </c>
      <c r="G26" s="3" t="s">
        <v>89</v>
      </c>
    </row>
    <row r="27" spans="2:11">
      <c r="B27" s="3" t="s">
        <v>90</v>
      </c>
      <c r="G27" s="3" t="s">
        <v>91</v>
      </c>
    </row>
    <row r="28" spans="2:11">
      <c r="B28" s="3" t="s">
        <v>92</v>
      </c>
      <c r="F28" s="3" t="s">
        <v>77</v>
      </c>
      <c r="G28" s="3" t="s">
        <v>93</v>
      </c>
      <c r="K28" s="3" t="s">
        <v>77</v>
      </c>
    </row>
    <row r="29" spans="2:11">
      <c r="B29" s="3" t="s">
        <v>95</v>
      </c>
      <c r="G29" s="3" t="s">
        <v>77</v>
      </c>
      <c r="H29" s="3" t="s">
        <v>94</v>
      </c>
      <c r="K29" s="3" t="s">
        <v>77</v>
      </c>
    </row>
    <row r="30" spans="2:11">
      <c r="B30" s="3" t="s">
        <v>97</v>
      </c>
      <c r="F30" s="3" t="s">
        <v>98</v>
      </c>
    </row>
    <row r="31" spans="2:11">
      <c r="B31" s="3" t="s">
        <v>99</v>
      </c>
      <c r="G31" s="3" t="s">
        <v>100</v>
      </c>
    </row>
    <row r="32" spans="2:11">
      <c r="B32" s="3" t="s">
        <v>101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opLeftCell="I1" workbookViewId="0">
      <selection activeCell="AC2" sqref="AC2:AC3"/>
    </sheetView>
  </sheetViews>
  <sheetFormatPr defaultRowHeight="17.25"/>
  <cols>
    <col min="1" max="4" width="9.140625" style="15"/>
    <col min="5" max="5" width="2.7109375" style="15" customWidth="1"/>
    <col min="6" max="9" width="9.140625" style="15"/>
    <col min="10" max="10" width="2.7109375" style="15" customWidth="1"/>
    <col min="11" max="24" width="9.140625" style="15"/>
    <col min="25" max="25" width="2.7109375" style="15" customWidth="1"/>
    <col min="26" max="26" width="9.140625" style="15"/>
    <col min="27" max="27" width="2.7109375" style="15" customWidth="1"/>
    <col min="28" max="16384" width="9.140625" style="15"/>
  </cols>
  <sheetData>
    <row r="1" spans="1:30" ht="21.75">
      <c r="A1" s="196" t="s">
        <v>177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44" t="s">
        <v>203</v>
      </c>
    </row>
    <row r="2" spans="1:30" ht="17.25" customHeight="1">
      <c r="A2" s="195" t="s">
        <v>0</v>
      </c>
      <c r="B2" s="195" t="s">
        <v>10</v>
      </c>
      <c r="C2" s="195" t="s">
        <v>13</v>
      </c>
      <c r="D2" s="191" t="s">
        <v>102</v>
      </c>
      <c r="E2" s="192"/>
      <c r="F2" s="195" t="s">
        <v>23</v>
      </c>
      <c r="G2" s="195" t="s">
        <v>11</v>
      </c>
      <c r="H2" s="195" t="s">
        <v>12</v>
      </c>
      <c r="I2" s="191" t="s">
        <v>24</v>
      </c>
      <c r="J2" s="192"/>
      <c r="K2" s="195" t="s">
        <v>25</v>
      </c>
      <c r="L2" s="195" t="s">
        <v>174</v>
      </c>
      <c r="M2" s="195" t="s">
        <v>1</v>
      </c>
      <c r="N2" s="195"/>
      <c r="O2" s="195" t="s">
        <v>103</v>
      </c>
      <c r="P2" s="195"/>
      <c r="Q2" s="195"/>
      <c r="R2" s="195"/>
      <c r="S2" s="195"/>
      <c r="T2" s="195" t="s">
        <v>104</v>
      </c>
      <c r="U2" s="195" t="s">
        <v>105</v>
      </c>
      <c r="V2" s="195"/>
      <c r="W2" s="195"/>
      <c r="X2" s="191" t="s">
        <v>106</v>
      </c>
      <c r="Y2" s="192"/>
      <c r="Z2" s="191" t="s">
        <v>173</v>
      </c>
      <c r="AA2" s="192"/>
      <c r="AB2" s="195" t="s">
        <v>107</v>
      </c>
      <c r="AC2" s="195" t="s">
        <v>8</v>
      </c>
    </row>
    <row r="3" spans="1:30" ht="51.75">
      <c r="A3" s="195"/>
      <c r="B3" s="195"/>
      <c r="C3" s="195"/>
      <c r="D3" s="193"/>
      <c r="E3" s="194"/>
      <c r="F3" s="195"/>
      <c r="G3" s="195"/>
      <c r="H3" s="195"/>
      <c r="I3" s="193"/>
      <c r="J3" s="194"/>
      <c r="K3" s="195"/>
      <c r="L3" s="195"/>
      <c r="M3" s="18" t="s">
        <v>2</v>
      </c>
      <c r="N3" s="18" t="s">
        <v>96</v>
      </c>
      <c r="O3" s="18" t="s">
        <v>108</v>
      </c>
      <c r="P3" s="18" t="s">
        <v>109</v>
      </c>
      <c r="Q3" s="18" t="s">
        <v>110</v>
      </c>
      <c r="R3" s="19" t="s">
        <v>111</v>
      </c>
      <c r="S3" s="35" t="s">
        <v>176</v>
      </c>
      <c r="T3" s="195"/>
      <c r="U3" s="18" t="s">
        <v>112</v>
      </c>
      <c r="V3" s="18" t="s">
        <v>53</v>
      </c>
      <c r="W3" s="18" t="s">
        <v>54</v>
      </c>
      <c r="X3" s="193"/>
      <c r="Y3" s="194"/>
      <c r="Z3" s="193"/>
      <c r="AA3" s="194"/>
      <c r="AB3" s="195"/>
      <c r="AC3" s="195"/>
    </row>
    <row r="4" spans="1:30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30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30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30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30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30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3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30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</sheetData>
  <mergeCells count="19">
    <mergeCell ref="G2:G3"/>
    <mergeCell ref="T2:T3"/>
    <mergeCell ref="U2:W2"/>
    <mergeCell ref="X2:Y3"/>
    <mergeCell ref="Z2:AA3"/>
    <mergeCell ref="AB2:AB3"/>
    <mergeCell ref="AC2:AC3"/>
    <mergeCell ref="A1:AC1"/>
    <mergeCell ref="H2:H3"/>
    <mergeCell ref="K2:K3"/>
    <mergeCell ref="L2:L3"/>
    <mergeCell ref="M2:N2"/>
    <mergeCell ref="O2:S2"/>
    <mergeCell ref="A2:A3"/>
    <mergeCell ref="B2:B3"/>
    <mergeCell ref="C2:C3"/>
    <mergeCell ref="F2:F3"/>
    <mergeCell ref="D2:E3"/>
    <mergeCell ref="I2:J3"/>
  </mergeCells>
  <hyperlinks>
    <hyperlink ref="AD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1" sqref="B2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162" t="s">
        <v>217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M1" s="44" t="s">
        <v>203</v>
      </c>
    </row>
    <row r="2" spans="1:13">
      <c r="B2" s="3" t="s">
        <v>60</v>
      </c>
    </row>
    <row r="3" spans="1:13">
      <c r="B3" s="3" t="s">
        <v>61</v>
      </c>
      <c r="G3" s="3" t="s">
        <v>62</v>
      </c>
    </row>
    <row r="4" spans="1:13">
      <c r="B4" s="3" t="s">
        <v>63</v>
      </c>
      <c r="E4" s="3" t="s">
        <v>64</v>
      </c>
      <c r="G4" s="3" t="s">
        <v>65</v>
      </c>
    </row>
    <row r="5" spans="1:13">
      <c r="B5" s="3" t="s">
        <v>66</v>
      </c>
      <c r="E5" s="3" t="s">
        <v>67</v>
      </c>
      <c r="I5" s="3" t="s">
        <v>68</v>
      </c>
    </row>
    <row r="6" spans="1:13">
      <c r="B6" s="3" t="s">
        <v>69</v>
      </c>
      <c r="E6" s="3" t="s">
        <v>70</v>
      </c>
    </row>
    <row r="7" spans="1:13">
      <c r="B7" s="17" t="s">
        <v>103</v>
      </c>
    </row>
    <row r="8" spans="1:13">
      <c r="B8" s="3" t="s">
        <v>108</v>
      </c>
    </row>
    <row r="9" spans="1:13">
      <c r="B9" s="3" t="s">
        <v>109</v>
      </c>
    </row>
    <row r="10" spans="1:13">
      <c r="B10" s="3" t="s">
        <v>110</v>
      </c>
    </row>
    <row r="11" spans="1:13">
      <c r="B11" s="3" t="s">
        <v>111</v>
      </c>
    </row>
    <row r="12" spans="1:13">
      <c r="B12" s="3" t="s">
        <v>176</v>
      </c>
    </row>
    <row r="13" spans="1:13">
      <c r="B13" s="3" t="s">
        <v>218</v>
      </c>
    </row>
    <row r="14" spans="1:13">
      <c r="B14" s="17" t="s">
        <v>105</v>
      </c>
    </row>
    <row r="15" spans="1:13">
      <c r="B15" s="3" t="s">
        <v>112</v>
      </c>
    </row>
    <row r="16" spans="1:13">
      <c r="B16" s="3" t="s">
        <v>53</v>
      </c>
    </row>
    <row r="17" spans="2:2">
      <c r="B17" s="3" t="s">
        <v>54</v>
      </c>
    </row>
    <row r="18" spans="2:2">
      <c r="B18" s="3" t="s">
        <v>106</v>
      </c>
    </row>
    <row r="19" spans="2:2">
      <c r="B19" s="3" t="s">
        <v>173</v>
      </c>
    </row>
    <row r="20" spans="2:2">
      <c r="B20" s="3" t="s">
        <v>107</v>
      </c>
    </row>
    <row r="21" spans="2:2">
      <c r="B21" s="3" t="s">
        <v>8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E4" sqref="E4:F4"/>
    </sheetView>
  </sheetViews>
  <sheetFormatPr defaultRowHeight="21.75"/>
  <cols>
    <col min="1" max="1" width="1.7109375" style="3" customWidth="1"/>
    <col min="2" max="2" width="4.7109375" style="3" customWidth="1"/>
    <col min="3" max="4" width="17.7109375" style="3" customWidth="1"/>
    <col min="5" max="6" width="15" style="3" customWidth="1"/>
    <col min="7" max="7" width="10.7109375" style="3" customWidth="1"/>
    <col min="8" max="8" width="15.7109375" style="3" customWidth="1"/>
    <col min="9" max="9" width="3.5703125" style="3" customWidth="1"/>
    <col min="10" max="10" width="10.7109375" style="3" customWidth="1"/>
    <col min="11" max="11" width="15.7109375" style="3" customWidth="1"/>
    <col min="12" max="12" width="3.5703125" style="3" customWidth="1"/>
    <col min="13" max="13" width="15.7109375" style="3" customWidth="1"/>
    <col min="14" max="14" width="3.5703125" style="3" customWidth="1"/>
    <col min="15" max="16384" width="9.140625" style="3"/>
  </cols>
  <sheetData>
    <row r="1" spans="1:16">
      <c r="A1" s="162" t="s">
        <v>113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P1" s="44" t="s">
        <v>203</v>
      </c>
    </row>
    <row r="2" spans="1:16">
      <c r="A2" s="162" t="s">
        <v>220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P2" s="44"/>
    </row>
    <row r="4" spans="1:16">
      <c r="B4" s="199" t="s">
        <v>0</v>
      </c>
      <c r="C4" s="208" t="s">
        <v>118</v>
      </c>
      <c r="D4" s="199" t="s">
        <v>251</v>
      </c>
      <c r="E4" s="205" t="s">
        <v>163</v>
      </c>
      <c r="F4" s="206"/>
      <c r="G4" s="205" t="s">
        <v>19</v>
      </c>
      <c r="H4" s="207"/>
      <c r="I4" s="206"/>
      <c r="J4" s="205" t="s">
        <v>116</v>
      </c>
      <c r="K4" s="207"/>
      <c r="L4" s="206"/>
      <c r="M4" s="201" t="s">
        <v>117</v>
      </c>
      <c r="N4" s="202"/>
    </row>
    <row r="5" spans="1:16">
      <c r="B5" s="200"/>
      <c r="C5" s="208"/>
      <c r="D5" s="200"/>
      <c r="E5" s="66" t="s">
        <v>252</v>
      </c>
      <c r="F5" s="66" t="s">
        <v>253</v>
      </c>
      <c r="G5" s="6" t="s">
        <v>115</v>
      </c>
      <c r="H5" s="205" t="s">
        <v>75</v>
      </c>
      <c r="I5" s="206"/>
      <c r="J5" s="6" t="s">
        <v>115</v>
      </c>
      <c r="K5" s="205" t="s">
        <v>75</v>
      </c>
      <c r="L5" s="206"/>
      <c r="M5" s="203"/>
      <c r="N5" s="204"/>
    </row>
    <row r="6" spans="1:16">
      <c r="B6" s="7"/>
      <c r="C6" s="7"/>
      <c r="D6" s="7"/>
      <c r="E6" s="7"/>
      <c r="F6" s="7"/>
      <c r="G6" s="38" t="s">
        <v>178</v>
      </c>
      <c r="H6" s="38">
        <v>100</v>
      </c>
      <c r="I6" s="38">
        <v>0</v>
      </c>
      <c r="J6" s="38" t="s">
        <v>178</v>
      </c>
      <c r="K6" s="7"/>
      <c r="L6" s="7"/>
      <c r="M6" s="7"/>
      <c r="N6" s="7"/>
    </row>
    <row r="7" spans="1:16">
      <c r="B7" s="7"/>
      <c r="C7" s="7"/>
      <c r="D7" s="7"/>
      <c r="E7" s="7"/>
      <c r="F7" s="7"/>
      <c r="G7" s="7"/>
      <c r="H7" s="38"/>
      <c r="I7" s="38"/>
      <c r="J7" s="7"/>
      <c r="K7" s="7"/>
      <c r="L7" s="7"/>
      <c r="M7" s="7"/>
      <c r="N7" s="7"/>
    </row>
    <row r="8" spans="1:16">
      <c r="B8" s="7"/>
      <c r="C8" s="7"/>
      <c r="D8" s="7"/>
      <c r="E8" s="7"/>
      <c r="F8" s="7"/>
      <c r="G8" s="7"/>
      <c r="H8" s="38"/>
      <c r="I8" s="38"/>
      <c r="J8" s="7"/>
      <c r="K8" s="7"/>
      <c r="L8" s="7"/>
      <c r="M8" s="7"/>
      <c r="N8" s="7"/>
    </row>
    <row r="9" spans="1:16">
      <c r="B9" s="7"/>
      <c r="C9" s="7"/>
      <c r="D9" s="7"/>
      <c r="E9" s="7"/>
      <c r="F9" s="7"/>
      <c r="G9" s="7"/>
      <c r="H9" s="38"/>
      <c r="I9" s="38"/>
      <c r="J9" s="7"/>
      <c r="K9" s="7"/>
      <c r="L9" s="7"/>
      <c r="M9" s="7"/>
      <c r="N9" s="7"/>
    </row>
    <row r="10" spans="1:16">
      <c r="B10" s="7"/>
      <c r="C10" s="7"/>
      <c r="D10" s="7"/>
      <c r="E10" s="7"/>
      <c r="F10" s="7"/>
      <c r="G10" s="7"/>
      <c r="H10" s="38"/>
      <c r="I10" s="38"/>
      <c r="J10" s="7"/>
      <c r="K10" s="7"/>
      <c r="L10" s="7"/>
      <c r="M10" s="7"/>
      <c r="N10" s="7"/>
    </row>
    <row r="11" spans="1:16">
      <c r="B11" s="7"/>
      <c r="C11" s="7"/>
      <c r="D11" s="7"/>
      <c r="E11" s="7"/>
      <c r="F11" s="7"/>
      <c r="G11" s="7"/>
      <c r="H11" s="38"/>
      <c r="I11" s="38"/>
      <c r="J11" s="7"/>
      <c r="K11" s="7"/>
      <c r="L11" s="7"/>
      <c r="M11" s="7"/>
      <c r="N11" s="7"/>
    </row>
    <row r="12" spans="1:16">
      <c r="B12" s="7"/>
      <c r="C12" s="7"/>
      <c r="D12" s="7"/>
      <c r="E12" s="7"/>
      <c r="F12" s="7"/>
      <c r="G12" s="7"/>
      <c r="H12" s="38"/>
      <c r="I12" s="38"/>
      <c r="J12" s="7"/>
      <c r="K12" s="7"/>
      <c r="L12" s="7"/>
      <c r="M12" s="7"/>
      <c r="N12" s="7"/>
    </row>
    <row r="13" spans="1:16">
      <c r="B13" s="7"/>
      <c r="C13" s="7"/>
      <c r="D13" s="7"/>
      <c r="E13" s="7"/>
      <c r="F13" s="7"/>
      <c r="G13" s="7"/>
      <c r="H13" s="38"/>
      <c r="I13" s="72"/>
      <c r="J13" s="7"/>
      <c r="K13" s="7"/>
      <c r="L13" s="7"/>
      <c r="M13" s="7"/>
      <c r="N13" s="7"/>
    </row>
    <row r="14" spans="1:16">
      <c r="B14" s="197" t="s">
        <v>129</v>
      </c>
      <c r="C14" s="197"/>
      <c r="D14" s="197"/>
      <c r="E14" s="197"/>
      <c r="F14" s="197"/>
      <c r="G14" s="198"/>
      <c r="H14" s="71">
        <v>100</v>
      </c>
      <c r="I14" s="71">
        <v>0</v>
      </c>
      <c r="J14" s="69"/>
      <c r="K14" s="70"/>
      <c r="L14" s="45"/>
      <c r="M14" s="7"/>
      <c r="N14" s="7"/>
    </row>
  </sheetData>
  <mergeCells count="12">
    <mergeCell ref="B14:G14"/>
    <mergeCell ref="A1:N1"/>
    <mergeCell ref="A2:N2"/>
    <mergeCell ref="B4:B5"/>
    <mergeCell ref="M4:N5"/>
    <mergeCell ref="K5:L5"/>
    <mergeCell ref="J4:L4"/>
    <mergeCell ref="H5:I5"/>
    <mergeCell ref="G4:I4"/>
    <mergeCell ref="C4:C5"/>
    <mergeCell ref="E4:F4"/>
    <mergeCell ref="D4:D5"/>
  </mergeCells>
  <hyperlinks>
    <hyperlink ref="P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sqref="A1:T1"/>
    </sheetView>
  </sheetViews>
  <sheetFormatPr defaultRowHeight="17.25"/>
  <cols>
    <col min="1" max="1" width="7.28515625" style="1" customWidth="1"/>
    <col min="2" max="2" width="9.140625" style="1"/>
    <col min="3" max="19" width="12.42578125" style="1" bestFit="1" customWidth="1"/>
    <col min="20" max="16384" width="9.140625" style="1"/>
  </cols>
  <sheetData>
    <row r="1" spans="1:21" ht="21.75">
      <c r="A1" s="209" t="s">
        <v>223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44" t="s">
        <v>203</v>
      </c>
    </row>
    <row r="2" spans="1:21" ht="21.75">
      <c r="A2" s="213" t="s">
        <v>118</v>
      </c>
      <c r="B2" s="214"/>
      <c r="C2" s="219" t="s">
        <v>119</v>
      </c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1" ht="21.75">
      <c r="A3" s="215"/>
      <c r="B3" s="216"/>
      <c r="C3" s="20" t="s">
        <v>219</v>
      </c>
      <c r="D3" s="20" t="s">
        <v>222</v>
      </c>
      <c r="E3" s="20" t="s">
        <v>120</v>
      </c>
      <c r="F3" s="20" t="s">
        <v>121</v>
      </c>
      <c r="G3" s="20" t="s">
        <v>122</v>
      </c>
      <c r="H3" s="20" t="s">
        <v>123</v>
      </c>
      <c r="I3" s="20" t="s">
        <v>124</v>
      </c>
      <c r="J3" s="20" t="s">
        <v>139</v>
      </c>
      <c r="K3" s="20" t="s">
        <v>140</v>
      </c>
      <c r="L3" s="20" t="s">
        <v>141</v>
      </c>
      <c r="M3" s="20" t="s">
        <v>142</v>
      </c>
      <c r="N3" s="20" t="s">
        <v>143</v>
      </c>
      <c r="O3" s="20" t="s">
        <v>144</v>
      </c>
      <c r="P3" s="20" t="s">
        <v>145</v>
      </c>
      <c r="Q3" s="20" t="s">
        <v>146</v>
      </c>
      <c r="R3" s="20" t="s">
        <v>125</v>
      </c>
      <c r="S3" s="20" t="s">
        <v>126</v>
      </c>
      <c r="T3" s="220" t="s">
        <v>127</v>
      </c>
    </row>
    <row r="4" spans="1:21" ht="21.75">
      <c r="A4" s="217"/>
      <c r="B4" s="218"/>
      <c r="C4" s="21">
        <v>1500800000</v>
      </c>
      <c r="D4" s="21">
        <v>1500800001</v>
      </c>
      <c r="E4" s="21">
        <v>1500800002</v>
      </c>
      <c r="F4" s="21">
        <v>1500800003</v>
      </c>
      <c r="G4" s="21">
        <v>1500800004</v>
      </c>
      <c r="H4" s="21">
        <v>1500800005</v>
      </c>
      <c r="I4" s="21">
        <v>1500800006</v>
      </c>
      <c r="J4" s="21">
        <v>1500800007</v>
      </c>
      <c r="K4" s="21">
        <v>1500800008</v>
      </c>
      <c r="L4" s="21">
        <v>1500800009</v>
      </c>
      <c r="M4" s="21">
        <v>1500800011</v>
      </c>
      <c r="N4" s="21">
        <v>1500800012</v>
      </c>
      <c r="O4" s="21">
        <v>1500800013</v>
      </c>
      <c r="P4" s="21">
        <v>1500800014</v>
      </c>
      <c r="Q4" s="21">
        <v>1500800015</v>
      </c>
      <c r="R4" s="21">
        <v>1500800016</v>
      </c>
      <c r="S4" s="21">
        <v>1500800017</v>
      </c>
      <c r="T4" s="220"/>
    </row>
    <row r="5" spans="1:21" ht="17.25" customHeight="1">
      <c r="A5" s="221">
        <v>240970</v>
      </c>
      <c r="B5" s="22" t="s">
        <v>114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ht="17.25" customHeight="1">
      <c r="A6" s="211"/>
      <c r="B6" s="22" t="s">
        <v>128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1" ht="17.25" customHeight="1" thickBot="1">
      <c r="A7" s="212"/>
      <c r="B7" s="23" t="s">
        <v>127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1" ht="17.25" customHeight="1" thickTop="1">
      <c r="A8" s="210">
        <v>241001</v>
      </c>
      <c r="B8" s="21" t="s">
        <v>114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1" ht="17.25" customHeight="1">
      <c r="A9" s="211"/>
      <c r="B9" s="22" t="s">
        <v>128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1" ht="17.25" customHeight="1" thickBot="1">
      <c r="A10" s="212"/>
      <c r="B10" s="24" t="s">
        <v>127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1" ht="17.25" customHeight="1" thickTop="1">
      <c r="A11" s="210">
        <v>241031</v>
      </c>
      <c r="B11" s="25" t="s">
        <v>114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1" ht="17.25" customHeight="1">
      <c r="A12" s="211"/>
      <c r="B12" s="22" t="s">
        <v>128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1" ht="17.25" customHeight="1" thickBot="1">
      <c r="A13" s="212"/>
      <c r="B13" s="23" t="s">
        <v>127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ht="17.25" customHeight="1" thickTop="1">
      <c r="A14" s="210">
        <v>241062</v>
      </c>
      <c r="B14" s="21" t="s">
        <v>114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ht="17.25" customHeight="1">
      <c r="A15" s="211"/>
      <c r="B15" s="22" t="s">
        <v>128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ht="17.25" customHeight="1" thickBot="1">
      <c r="A16" s="212"/>
      <c r="B16" s="24" t="s">
        <v>127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t="17.25" customHeight="1" thickTop="1">
      <c r="A17" s="210">
        <v>241093</v>
      </c>
      <c r="B17" s="25" t="s">
        <v>114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7.25" customHeight="1">
      <c r="A18" s="211"/>
      <c r="B18" s="22" t="s">
        <v>128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7.25" customHeight="1" thickBot="1">
      <c r="A19" s="212"/>
      <c r="B19" s="23" t="s">
        <v>127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7.25" customHeight="1" thickTop="1">
      <c r="A20" s="210">
        <v>241122</v>
      </c>
      <c r="B20" s="21" t="s">
        <v>114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t="17.25" customHeight="1">
      <c r="A21" s="211"/>
      <c r="B21" s="22" t="s">
        <v>128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7.25" customHeight="1" thickBot="1">
      <c r="A22" s="212"/>
      <c r="B22" s="24" t="s">
        <v>127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t="17.25" customHeight="1" thickTop="1">
      <c r="A23" s="210">
        <v>241153</v>
      </c>
      <c r="B23" s="25" t="s">
        <v>114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t="17.25" customHeight="1">
      <c r="A24" s="211"/>
      <c r="B24" s="22" t="s">
        <v>128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ht="17.25" customHeight="1" thickBot="1">
      <c r="A25" s="212"/>
      <c r="B25" s="23" t="s">
        <v>127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ht="17.25" customHeight="1" thickTop="1">
      <c r="A26" s="210">
        <v>241183</v>
      </c>
      <c r="B26" s="25" t="s">
        <v>114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ht="17.25" customHeight="1">
      <c r="A27" s="211"/>
      <c r="B27" s="22" t="s">
        <v>128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 ht="17.25" customHeight="1" thickBot="1">
      <c r="A28" s="212"/>
      <c r="B28" s="23" t="s">
        <v>127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7.25" customHeight="1" thickTop="1">
      <c r="A29" s="210">
        <v>241214</v>
      </c>
      <c r="B29" s="25" t="s">
        <v>114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ht="17.25" customHeight="1">
      <c r="A30" s="211"/>
      <c r="B30" s="22" t="s">
        <v>128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t="17.25" customHeight="1" thickBot="1">
      <c r="A31" s="212"/>
      <c r="B31" s="23" t="s">
        <v>127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ht="17.25" customHeight="1" thickTop="1">
      <c r="A32" s="210">
        <v>241244</v>
      </c>
      <c r="B32" s="21" t="s">
        <v>114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ht="17.25" customHeight="1">
      <c r="A33" s="211"/>
      <c r="B33" s="22" t="s">
        <v>128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ht="17.25" customHeight="1" thickBot="1">
      <c r="A34" s="212"/>
      <c r="B34" s="24" t="s">
        <v>127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7.25" customHeight="1" thickTop="1">
      <c r="A35" s="210">
        <v>241275</v>
      </c>
      <c r="B35" s="25" t="s">
        <v>114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7.25" customHeight="1">
      <c r="A36" s="211"/>
      <c r="B36" s="22" t="s">
        <v>128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7.25" customHeight="1" thickBot="1">
      <c r="A37" s="212"/>
      <c r="B37" s="23" t="s">
        <v>127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ht="17.25" customHeight="1" thickTop="1">
      <c r="A38" s="210">
        <v>241306</v>
      </c>
      <c r="B38" s="25" t="s">
        <v>114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ht="17.25" customHeight="1">
      <c r="A39" s="211"/>
      <c r="B39" s="22" t="s">
        <v>128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ht="17.25" customHeight="1">
      <c r="A40" s="211"/>
      <c r="B40" s="24" t="s">
        <v>127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ht="21.75">
      <c r="A41" s="219" t="s">
        <v>129</v>
      </c>
      <c r="B41" s="219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</sheetData>
  <mergeCells count="17">
    <mergeCell ref="A32:A34"/>
    <mergeCell ref="A35:A37"/>
    <mergeCell ref="A38:A40"/>
    <mergeCell ref="A41:B41"/>
    <mergeCell ref="A14:A16"/>
    <mergeCell ref="A17:A19"/>
    <mergeCell ref="A20:A22"/>
    <mergeCell ref="A23:A25"/>
    <mergeCell ref="A26:A28"/>
    <mergeCell ref="A29:A31"/>
    <mergeCell ref="A1:T1"/>
    <mergeCell ref="A11:A13"/>
    <mergeCell ref="A2:B4"/>
    <mergeCell ref="C2:T2"/>
    <mergeCell ref="T3:T4"/>
    <mergeCell ref="A5:A7"/>
    <mergeCell ref="A8:A10"/>
  </mergeCells>
  <hyperlinks>
    <hyperlink ref="U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2</vt:i4>
      </vt:variant>
    </vt:vector>
  </HeadingPairs>
  <TitlesOfParts>
    <vt:vector size="42" baseType="lpstr">
      <vt:lpstr>Sheet1</vt:lpstr>
      <vt:lpstr>ERPR001</vt:lpstr>
      <vt:lpstr>ERPR002 ชื้อ</vt:lpstr>
      <vt:lpstr>ERPR003_1</vt:lpstr>
      <vt:lpstr>ERPR003_2</vt:lpstr>
      <vt:lpstr>ERPR004</vt:lpstr>
      <vt:lpstr>ERPR004_2</vt:lpstr>
      <vt:lpstr>ERPR005</vt:lpstr>
      <vt:lpstr>ERPR006</vt:lpstr>
      <vt:lpstr>ERPR006_mont</vt:lpstr>
      <vt:lpstr>ERPR007</vt:lpstr>
      <vt:lpstr>ERPR008</vt:lpstr>
      <vt:lpstr>ERPR010 (2)</vt:lpstr>
      <vt:lpstr>ERPR010</vt:lpstr>
      <vt:lpstr>ERPR011</vt:lpstr>
      <vt:lpstr>ERPR012</vt:lpstr>
      <vt:lpstr>ERPR013</vt:lpstr>
      <vt:lpstr>ERPR014</vt:lpstr>
      <vt:lpstr>ERPR015</vt:lpstr>
      <vt:lpstr>ERPR016</vt:lpstr>
      <vt:lpstr>ERPR017</vt:lpstr>
      <vt:lpstr>ERPR017 (2)</vt:lpstr>
      <vt:lpstr>ERPR018</vt:lpstr>
      <vt:lpstr>ERPR019</vt:lpstr>
      <vt:lpstr>ERPR020</vt:lpstr>
      <vt:lpstr>ERPR021 (2)</vt:lpstr>
      <vt:lpstr>ERPR021</vt:lpstr>
      <vt:lpstr>ERPR022</vt:lpstr>
      <vt:lpstr>ERPR023</vt:lpstr>
      <vt:lpstr>ERPR024</vt:lpstr>
      <vt:lpstr>ERPR025</vt:lpstr>
      <vt:lpstr>ERPR026</vt:lpstr>
      <vt:lpstr>ERPR027</vt:lpstr>
      <vt:lpstr>ERPR028</vt:lpstr>
      <vt:lpstr>ERPR029</vt:lpstr>
      <vt:lpstr>ERPR030</vt:lpstr>
      <vt:lpstr>ERPR031</vt:lpstr>
      <vt:lpstr>ERPR032</vt:lpstr>
      <vt:lpstr>ERPR033</vt:lpstr>
      <vt:lpstr>ERPR034</vt:lpstr>
      <vt:lpstr>ERPR001!Print_Titles</vt:lpstr>
      <vt:lpstr>'ERPR002 ชื้อ'!Print_Titles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suraphol</dc:creator>
  <cp:lastModifiedBy>suraphol</cp:lastModifiedBy>
  <cp:lastPrinted>2017-06-21T08:42:14Z</cp:lastPrinted>
  <dcterms:created xsi:type="dcterms:W3CDTF">2017-03-27T14:08:54Z</dcterms:created>
  <dcterms:modified xsi:type="dcterms:W3CDTF">2017-06-28T07:57:17Z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53225009-2df8-4835-a3dc-81fe0a69811e</vt:lpwstr>
  </property>
</Properties>
</file>