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4\Downloads\"/>
    </mc:Choice>
  </mc:AlternateContent>
  <xr:revisionPtr revIDLastSave="0" documentId="8_{E42BCCB1-2B94-624D-B2DA-D0029F543F79}" xr6:coauthVersionLast="47" xr6:coauthVersionMax="47" xr10:uidLastSave="{00000000-0000-0000-0000-000000000000}"/>
  <bookViews>
    <workbookView xWindow="-120" yWindow="-120" windowWidth="20730" windowHeight="11160" xr2:uid="{E976E2C8-6C67-4063-A226-3A87E261D579}"/>
  </bookViews>
  <sheets>
    <sheet name="Sheet1" sheetId="1" r:id="rId1"/>
    <sheet name="Sheet2" sheetId="10" r:id="rId2"/>
    <sheet name="Sheet3" sheetId="7" r:id="rId3"/>
    <sheet name="Sheet4" sheetId="5" r:id="rId4"/>
  </sheets>
  <definedNames>
    <definedName name="_xlnm._FilterDatabase" localSheetId="0" hidden="1">Sheet1!#REF!</definedName>
  </definedNames>
  <calcPr calcId="191028"/>
  <pivotCaches>
    <pivotCache cacheId="3" r:id="rId5"/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<sst xmlns="http://schemas.openxmlformats.org/spreadsheetml/2006/main" count="145" uniqueCount="64">
  <si>
    <t>Name</t>
  </si>
  <si>
    <t>Age</t>
  </si>
  <si>
    <t>Gender</t>
  </si>
  <si>
    <t>Projects Completed</t>
  </si>
  <si>
    <t>Productivity (%)</t>
  </si>
  <si>
    <t>Department</t>
  </si>
  <si>
    <t>Position</t>
  </si>
  <si>
    <t>Joining Date</t>
  </si>
  <si>
    <t>Salary</t>
  </si>
  <si>
    <t>Male</t>
  </si>
  <si>
    <t>Marketing</t>
  </si>
  <si>
    <t>Analyst</t>
  </si>
  <si>
    <t>Female</t>
  </si>
  <si>
    <t>IT</t>
  </si>
  <si>
    <t>Manager</t>
  </si>
  <si>
    <t>Intern</t>
  </si>
  <si>
    <t>Team Lead</t>
  </si>
  <si>
    <t>Sales</t>
  </si>
  <si>
    <t>Junior Developer</t>
  </si>
  <si>
    <t>HR</t>
  </si>
  <si>
    <t>Finance</t>
  </si>
  <si>
    <t>Senior Developer</t>
  </si>
  <si>
    <t>Row Labels</t>
  </si>
  <si>
    <t>Grand Total</t>
  </si>
  <si>
    <t>Sum of Projects Completed</t>
  </si>
  <si>
    <t>Sum of Productivity (%)</t>
  </si>
  <si>
    <t>Douglas</t>
  </si>
  <si>
    <t>Lindsey</t>
  </si>
  <si>
    <t>Anthony</t>
  </si>
  <si>
    <t>Roberson</t>
  </si>
  <si>
    <t>Thomas</t>
  </si>
  <si>
    <t>Miller</t>
  </si>
  <si>
    <t>Joshua</t>
  </si>
  <si>
    <t>Lewis</t>
  </si>
  <si>
    <t>Stephanie</t>
  </si>
  <si>
    <t>Bailey</t>
  </si>
  <si>
    <t>Jonathan</t>
  </si>
  <si>
    <t>King</t>
  </si>
  <si>
    <t>Kyle</t>
  </si>
  <si>
    <t>Figueroa</t>
  </si>
  <si>
    <t>Shannon</t>
  </si>
  <si>
    <t>Allen</t>
  </si>
  <si>
    <t>Daryl</t>
  </si>
  <si>
    <t>Noble</t>
  </si>
  <si>
    <t>Tracy</t>
  </si>
  <si>
    <t>Eric</t>
  </si>
  <si>
    <t>Sanders</t>
  </si>
  <si>
    <t>Nelson</t>
  </si>
  <si>
    <t>Donald</t>
  </si>
  <si>
    <t>Davis</t>
  </si>
  <si>
    <t>Dawson</t>
  </si>
  <si>
    <t>Angela</t>
  </si>
  <si>
    <t>Melissa</t>
  </si>
  <si>
    <t>Galvan</t>
  </si>
  <si>
    <t>Erin</t>
  </si>
  <si>
    <t>Smith</t>
  </si>
  <si>
    <t>James</t>
  </si>
  <si>
    <t>Hernandez</t>
  </si>
  <si>
    <t>Amanda</t>
  </si>
  <si>
    <t>White</t>
  </si>
  <si>
    <t>Ms.Emily</t>
  </si>
  <si>
    <t>Last name</t>
  </si>
  <si>
    <t>Sum of Age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</si>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</sst>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[Surathul Yameena S - final excel.xlsx]Sheet3!PivotTable1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8"/>
                <c:pt idx="0">
                  <c:v>36</c:v>
                </c:pt>
                <c:pt idx="1">
                  <c:v>29</c:v>
                </c:pt>
                <c:pt idx="2">
                  <c:v>59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36</c:v>
                </c:pt>
                <c:pt idx="7">
                  <c:v>46</c:v>
                </c:pt>
                <c:pt idx="8">
                  <c:v>41</c:v>
                </c:pt>
                <c:pt idx="9">
                  <c:v>24</c:v>
                </c:pt>
                <c:pt idx="10">
                  <c:v>68</c:v>
                </c:pt>
                <c:pt idx="11">
                  <c:v>33</c:v>
                </c:pt>
                <c:pt idx="12">
                  <c:v>40</c:v>
                </c:pt>
                <c:pt idx="13">
                  <c:v>32</c:v>
                </c:pt>
                <c:pt idx="14">
                  <c:v>23</c:v>
                </c:pt>
                <c:pt idx="15">
                  <c:v>43</c:v>
                </c:pt>
                <c:pt idx="16">
                  <c:v>30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4-4840-A2D6-E1B0C3711A3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Sheet3!$C$2:$C$20</c:f>
              <c:numCache>
                <c:formatCode>General</c:formatCode>
                <c:ptCount val="18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13</c:v>
                </c:pt>
                <c:pt idx="9">
                  <c:v>5</c:v>
                </c:pt>
                <c:pt idx="10">
                  <c:v>20</c:v>
                </c:pt>
                <c:pt idx="11">
                  <c:v>13</c:v>
                </c:pt>
                <c:pt idx="12">
                  <c:v>17</c:v>
                </c:pt>
                <c:pt idx="13">
                  <c:v>14</c:v>
                </c:pt>
                <c:pt idx="14">
                  <c:v>4</c:v>
                </c:pt>
                <c:pt idx="15">
                  <c:v>14</c:v>
                </c:pt>
                <c:pt idx="16">
                  <c:v>8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4-4840-A2D6-E1B0C3711A3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Productivity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Sheet3!$D$2:$D$20</c:f>
              <c:numCache>
                <c:formatCode>General</c:formatCode>
                <c:ptCount val="18"/>
                <c:pt idx="0">
                  <c:v>22</c:v>
                </c:pt>
                <c:pt idx="1">
                  <c:v>88</c:v>
                </c:pt>
                <c:pt idx="2">
                  <c:v>55</c:v>
                </c:pt>
                <c:pt idx="3">
                  <c:v>32</c:v>
                </c:pt>
                <c:pt idx="4">
                  <c:v>15</c:v>
                </c:pt>
                <c:pt idx="5">
                  <c:v>57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63</c:v>
                </c:pt>
                <c:pt idx="10">
                  <c:v>62</c:v>
                </c:pt>
                <c:pt idx="11">
                  <c:v>41</c:v>
                </c:pt>
                <c:pt idx="12">
                  <c:v>3</c:v>
                </c:pt>
                <c:pt idx="13">
                  <c:v>45</c:v>
                </c:pt>
                <c:pt idx="14">
                  <c:v>92</c:v>
                </c:pt>
                <c:pt idx="15">
                  <c:v>3</c:v>
                </c:pt>
                <c:pt idx="16">
                  <c:v>87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4-4840-A2D6-E1B0C371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51952"/>
        <c:axId val="1775152912"/>
      </c:barChart>
      <c:catAx>
        <c:axId val="17751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2912"/>
        <c:crosses val="autoZero"/>
        <c:auto val="1"/>
        <c:lblAlgn val="ctr"/>
        <c:lblOffset val="100"/>
        <c:noMultiLvlLbl val="0"/>
      </c:catAx>
      <c:valAx>
        <c:axId val="17751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[Surathul Yameena S - final excel.xlsx]Sheet4!PivotTable28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Productivity (%)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5"/>
                <c:pt idx="0">
                  <c:v>45</c:v>
                </c:pt>
                <c:pt idx="1">
                  <c:v>117</c:v>
                </c:pt>
                <c:pt idx="2">
                  <c:v>167</c:v>
                </c:pt>
                <c:pt idx="3">
                  <c:v>275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11A-9A37-4F9F8389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84944"/>
        <c:axId val="1077683984"/>
      </c:barChart>
      <c:catAx>
        <c:axId val="10776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3984"/>
        <c:crosses val="autoZero"/>
        <c:auto val="1"/>
        <c:lblAlgn val="ctr"/>
        <c:lblOffset val="100"/>
        <c:noMultiLvlLbl val="0"/>
      </c:catAx>
      <c:valAx>
        <c:axId val="1077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38100</xdr:rowOff>
    </xdr:from>
    <xdr:to>
      <xdr:col>12</xdr:col>
      <xdr:colOff>38100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09AE-C73E-F01A-CC1A-23D16B17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42862</xdr:rowOff>
    </xdr:from>
    <xdr:to>
      <xdr:col>12</xdr:col>
      <xdr:colOff>38100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66C6A-8097-5593-7193-1D67CEB2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528843981483" createdVersion="8" refreshedVersion="8" minRefreshableVersion="3" recordCount="19" xr:uid="{EFD8C9AC-4EC6-41FE-B476-075E5B8150BB}">
  <cacheSource type="worksheet">
    <worksheetSource ref="A1:I20" sheet="Sheet1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Joining Date" numFmtId="0">
      <sharedItems containsSemiMixedTypes="0" containsNonDate="0" containsDate="1" containsString="0" minDate="1999-01-01T00:00:00" maxDate="2024-01-23T00:00:00"/>
    </cacheField>
    <cacheField name="Salary" numFmtId="0">
      <sharedItems containsSemiMixedTypes="0" containsString="0" containsNumber="1" containsInteger="1" minValue="35169" maxValue="118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11302662035" createdVersion="8" refreshedVersion="8" minRefreshableVersion="3" recordCount="19" xr:uid="{3157CDB9-6A4F-419E-A616-BAE11DE9E753}">
  <cacheSource type="worksheet">
    <worksheetSource ref="A1:J20" sheet="Sheet1"/>
  </cacheSource>
  <cacheFields count="13">
    <cacheField name="Name" numFmtId="0">
      <sharedItems count="18">
        <s v="Douglas"/>
        <s v="Anthony"/>
        <s v="Thomas"/>
        <s v="Joshua"/>
        <s v="Stephanie"/>
        <s v="Jonathan"/>
        <s v="Kyle"/>
        <s v="Shannon"/>
        <s v="Daryl"/>
        <s v="Tracy"/>
        <s v="Eric"/>
        <s v="Donald"/>
        <s v="Ms.Emily"/>
        <s v="Angela"/>
        <s v="Melissa"/>
        <s v="Erin"/>
        <s v="James"/>
        <s v="Amanda"/>
      </sharedItems>
    </cacheField>
    <cacheField name="Last name" numFmtId="0">
      <sharedItems count="17">
        <s v="Lindsey"/>
        <s v="Roberson"/>
        <s v="Miller"/>
        <s v="Lewis"/>
        <s v="Bailey"/>
        <s v="King"/>
        <s v="Figueroa"/>
        <s v="Allen"/>
        <s v="Noble"/>
        <s v="Sanders"/>
        <s v="Nelson"/>
        <s v="Davis"/>
        <s v="Dawson"/>
        <s v="Galvan"/>
        <s v="Smith"/>
        <s v="Hernandez"/>
        <s v="White"/>
      </sharedItems>
    </cacheField>
    <cacheField name="Age" numFmtId="0">
      <sharedItems containsSemiMixedTypes="0" containsString="0" containsNumber="1" containsInteger="1" minValue="23" maxValue="59"/>
    </cacheField>
    <cacheField name="Gender" numFmtId="0">
      <sharedItems count="2">
        <s v="Male"/>
        <s v="Female"/>
      </sharedItems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 count="6">
        <s v="Analyst"/>
        <s v="Manager"/>
        <s v="Intern"/>
        <s v="Team Lead"/>
        <s v="Junior Developer"/>
        <s v="Senior Developer"/>
      </sharedItems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 count="12">
        <d v="2024-01-20T00:00:00"/>
        <d v="1999-01-01T00:00:00"/>
        <d v="2024-01-17T00:00:00"/>
        <d v="2024-01-22T00:00:00"/>
        <d v="2024-01-05T00:00:00"/>
        <d v="2024-01-21T00:00:00"/>
        <d v="2024-01-18T00:00:00"/>
        <d v="2024-01-19T00:00:00"/>
        <d v="2024-01-04T00:00:00"/>
        <d v="2024-01-13T00:00:00"/>
        <d v="2024-01-07T00:00:00"/>
        <d v="2024-01-11T00:00:00"/>
      </sharedItems>
      <fieldGroup par="12"/>
    </cacheField>
    <cacheField name="Months (Joining Date)" numFmtId="0" databaseField="0">
      <fieldGroup base="9">
        <rangePr groupBy="months" startDate="1999-01-01T00:00:00" endDate="2024-01-23T00:00:00"/>
        <groupItems count="14">
          <s v="&lt;1/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4"/>
        </groupItems>
      </fieldGroup>
    </cacheField>
    <cacheField name="Quarters (Joining Date)" numFmtId="0" databaseField="0">
      <fieldGroup base="9">
        <rangePr groupBy="quarters" startDate="1999-01-01T00:00:00" endDate="2024-01-23T00:00:00"/>
        <groupItems count="6">
          <s v="&lt;1/1/1999"/>
          <s v="Qtr1"/>
          <s v="Qtr2"/>
          <s v="Qtr3"/>
          <s v="Qtr4"/>
          <s v="&gt;1/23/2024"/>
        </groupItems>
      </fieldGroup>
    </cacheField>
    <cacheField name="Years (Joining Date)" numFmtId="0" databaseField="0">
      <fieldGroup base="9">
        <rangePr groupBy="years" startDate="1999-01-01T00:00:00" endDate="2024-01-23T00:00:00"/>
        <groupItems count="28">
          <s v="&lt;1/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2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71684375002" createdVersion="8" refreshedVersion="8" minRefreshableVersion="3" recordCount="19" xr:uid="{956FEC5D-2AB8-4346-A145-3FE30FBF80A0}">
  <cacheSource type="worksheet">
    <worksheetSource ref="A1:J20" sheet="Sheet1"/>
  </cacheSource>
  <cacheFields count="10">
    <cacheField name="Name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 Lindsey"/>
    <n v="25"/>
    <s v="Male"/>
    <n v="11"/>
    <n v="57"/>
    <x v="0"/>
    <s v="Analyst"/>
    <d v="2024-01-20T00:00:00"/>
    <n v="63596"/>
  </r>
  <r>
    <s v="Anthony Roberson"/>
    <n v="59"/>
    <s v="Female"/>
    <n v="19"/>
    <n v="55"/>
    <x v="1"/>
    <s v="Manager"/>
    <d v="1999-01-01T00:00:00"/>
    <n v="112540"/>
  </r>
  <r>
    <s v="Thomas Miller"/>
    <n v="30"/>
    <s v="Male"/>
    <n v="8"/>
    <n v="87"/>
    <x v="1"/>
    <s v="Analyst"/>
    <d v="2024-01-17T00:00:00"/>
    <n v="66292"/>
  </r>
  <r>
    <s v="Joshua Lewis"/>
    <n v="26"/>
    <s v="Female"/>
    <n v="1"/>
    <n v="53"/>
    <x v="0"/>
    <s v="Intern"/>
    <d v="2024-01-22T00:00:00"/>
    <n v="38303"/>
  </r>
  <r>
    <s v="Stephanie Bailey"/>
    <n v="43"/>
    <s v="Male"/>
    <n v="14"/>
    <n v="3"/>
    <x v="1"/>
    <s v="Team Lead"/>
    <d v="2024-01-05T00:00:00"/>
    <n v="101133"/>
  </r>
  <r>
    <s v="Jonathan King"/>
    <n v="24"/>
    <s v="Male"/>
    <n v="5"/>
    <n v="63"/>
    <x v="2"/>
    <s v="Junior Developer"/>
    <d v="2024-01-21T00:00:00"/>
    <n v="48740"/>
  </r>
  <r>
    <s v="Kyle Figueroa"/>
    <n v="33"/>
    <s v="Female"/>
    <n v="13"/>
    <n v="41"/>
    <x v="2"/>
    <s v="Analyst"/>
    <d v="2024-01-18T00:00:00"/>
    <n v="73502"/>
  </r>
  <r>
    <s v="Shannon Allen"/>
    <n v="23"/>
    <s v="Female"/>
    <n v="4"/>
    <n v="92"/>
    <x v="3"/>
    <s v="Intern"/>
    <d v="2024-01-21T00:00:00"/>
    <n v="39670"/>
  </r>
  <r>
    <s v="Daryl Noble"/>
    <n v="30"/>
    <s v="Female"/>
    <n v="7"/>
    <n v="32"/>
    <x v="0"/>
    <s v="Junior Developer"/>
    <d v="2024-01-19T00:00:00"/>
    <n v="49323"/>
  </r>
  <r>
    <s v="Tracy Figueroa"/>
    <n v="39"/>
    <s v="Female"/>
    <n v="17"/>
    <n v="10"/>
    <x v="3"/>
    <s v="Team Lead"/>
    <d v="2024-01-04T00:00:00"/>
    <n v="92915"/>
  </r>
  <r>
    <s v="Eric Sanders"/>
    <n v="36"/>
    <s v="Male"/>
    <n v="11"/>
    <n v="45"/>
    <x v="4"/>
    <s v="Senior Developer"/>
    <d v="2024-01-13T00:00:00"/>
    <n v="80721"/>
  </r>
  <r>
    <s v="Joshua Nelson"/>
    <n v="42"/>
    <s v="Female"/>
    <n v="19"/>
    <n v="9"/>
    <x v="2"/>
    <s v="Team Lead"/>
    <d v="2024-01-07T00:00:00"/>
    <n v="95072"/>
  </r>
  <r>
    <s v="Donald Davis"/>
    <n v="25"/>
    <s v="Female"/>
    <n v="2"/>
    <n v="15"/>
    <x v="3"/>
    <s v="Intern"/>
    <d v="2024-01-21T00:00:00"/>
    <n v="35169"/>
  </r>
  <r>
    <s v="Ms. Emily Dawson"/>
    <n v="32"/>
    <s v="Female"/>
    <n v="14"/>
    <n v="45"/>
    <x v="0"/>
    <s v="Analyst"/>
    <d v="2024-01-18T00:00:00"/>
    <n v="70271"/>
  </r>
  <r>
    <s v="Angela Davis"/>
    <n v="29"/>
    <s v="Male"/>
    <n v="18"/>
    <n v="88"/>
    <x v="2"/>
    <s v="Senior Developer"/>
    <d v="2024-01-18T00:00:00"/>
    <n v="89571"/>
  </r>
  <r>
    <s v="Melissa Galvan"/>
    <n v="40"/>
    <s v="Male"/>
    <n v="17"/>
    <n v="3"/>
    <x v="2"/>
    <s v="Manager"/>
    <d v="2024-01-13T00:00:00"/>
    <n v="118466"/>
  </r>
  <r>
    <s v="Erin Smith"/>
    <n v="46"/>
    <s v="Male"/>
    <n v="15"/>
    <n v="44"/>
    <x v="0"/>
    <s v="Team Lead"/>
    <d v="2024-01-13T00:00:00"/>
    <n v="105893"/>
  </r>
  <r>
    <s v="James Hernandez"/>
    <n v="41"/>
    <s v="Female"/>
    <n v="13"/>
    <n v="44"/>
    <x v="0"/>
    <s v="Team Lead"/>
    <d v="2024-01-11T00:00:00"/>
    <n v="92074"/>
  </r>
  <r>
    <s v="Amanda White"/>
    <n v="36"/>
    <s v="Male"/>
    <n v="12"/>
    <n v="22"/>
    <x v="1"/>
    <s v="Team Lead"/>
    <d v="2024-01-05T00:00:00"/>
    <n v="1072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5"/>
    <x v="0"/>
    <n v="11"/>
    <n v="57"/>
    <x v="0"/>
    <x v="0"/>
    <n v="63596"/>
    <x v="0"/>
  </r>
  <r>
    <x v="1"/>
    <x v="1"/>
    <n v="59"/>
    <x v="1"/>
    <n v="19"/>
    <n v="55"/>
    <x v="1"/>
    <x v="1"/>
    <n v="112540"/>
    <x v="1"/>
  </r>
  <r>
    <x v="2"/>
    <x v="2"/>
    <n v="30"/>
    <x v="0"/>
    <n v="8"/>
    <n v="87"/>
    <x v="1"/>
    <x v="0"/>
    <n v="66292"/>
    <x v="2"/>
  </r>
  <r>
    <x v="3"/>
    <x v="3"/>
    <n v="26"/>
    <x v="1"/>
    <n v="1"/>
    <n v="53"/>
    <x v="0"/>
    <x v="2"/>
    <n v="38303"/>
    <x v="3"/>
  </r>
  <r>
    <x v="4"/>
    <x v="4"/>
    <n v="43"/>
    <x v="0"/>
    <n v="14"/>
    <n v="3"/>
    <x v="1"/>
    <x v="3"/>
    <n v="101133"/>
    <x v="4"/>
  </r>
  <r>
    <x v="5"/>
    <x v="5"/>
    <n v="24"/>
    <x v="0"/>
    <n v="5"/>
    <n v="63"/>
    <x v="2"/>
    <x v="4"/>
    <n v="48740"/>
    <x v="5"/>
  </r>
  <r>
    <x v="6"/>
    <x v="6"/>
    <n v="33"/>
    <x v="1"/>
    <n v="13"/>
    <n v="41"/>
    <x v="2"/>
    <x v="0"/>
    <n v="73502"/>
    <x v="6"/>
  </r>
  <r>
    <x v="7"/>
    <x v="7"/>
    <n v="23"/>
    <x v="1"/>
    <n v="4"/>
    <n v="92"/>
    <x v="3"/>
    <x v="2"/>
    <n v="39670"/>
    <x v="5"/>
  </r>
  <r>
    <x v="8"/>
    <x v="8"/>
    <n v="30"/>
    <x v="1"/>
    <n v="7"/>
    <n v="32"/>
    <x v="0"/>
    <x v="4"/>
    <n v="49323"/>
    <x v="7"/>
  </r>
  <r>
    <x v="9"/>
    <x v="6"/>
    <n v="39"/>
    <x v="1"/>
    <n v="17"/>
    <n v="10"/>
    <x v="3"/>
    <x v="3"/>
    <n v="92915"/>
    <x v="8"/>
  </r>
  <r>
    <x v="10"/>
    <x v="9"/>
    <n v="36"/>
    <x v="0"/>
    <n v="11"/>
    <n v="45"/>
    <x v="4"/>
    <x v="5"/>
    <n v="80721"/>
    <x v="9"/>
  </r>
  <r>
    <x v="3"/>
    <x v="10"/>
    <n v="42"/>
    <x v="1"/>
    <n v="19"/>
    <n v="9"/>
    <x v="2"/>
    <x v="3"/>
    <n v="95072"/>
    <x v="10"/>
  </r>
  <r>
    <x v="11"/>
    <x v="11"/>
    <n v="25"/>
    <x v="1"/>
    <n v="2"/>
    <n v="15"/>
    <x v="3"/>
    <x v="2"/>
    <n v="35169"/>
    <x v="5"/>
  </r>
  <r>
    <x v="12"/>
    <x v="12"/>
    <n v="32"/>
    <x v="1"/>
    <n v="14"/>
    <n v="45"/>
    <x v="0"/>
    <x v="0"/>
    <n v="70271"/>
    <x v="6"/>
  </r>
  <r>
    <x v="13"/>
    <x v="11"/>
    <n v="29"/>
    <x v="0"/>
    <n v="18"/>
    <n v="88"/>
    <x v="2"/>
    <x v="5"/>
    <n v="89571"/>
    <x v="6"/>
  </r>
  <r>
    <x v="14"/>
    <x v="13"/>
    <n v="40"/>
    <x v="0"/>
    <n v="17"/>
    <n v="3"/>
    <x v="2"/>
    <x v="1"/>
    <n v="118466"/>
    <x v="9"/>
  </r>
  <r>
    <x v="15"/>
    <x v="14"/>
    <n v="46"/>
    <x v="0"/>
    <n v="15"/>
    <n v="44"/>
    <x v="0"/>
    <x v="3"/>
    <n v="105893"/>
    <x v="9"/>
  </r>
  <r>
    <x v="16"/>
    <x v="15"/>
    <n v="41"/>
    <x v="1"/>
    <n v="13"/>
    <n v="44"/>
    <x v="0"/>
    <x v="3"/>
    <n v="92074"/>
    <x v="11"/>
  </r>
  <r>
    <x v="17"/>
    <x v="16"/>
    <n v="36"/>
    <x v="0"/>
    <n v="12"/>
    <n v="22"/>
    <x v="1"/>
    <x v="3"/>
    <n v="10727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"/>
    <s v="Lindsey"/>
    <n v="25"/>
    <s v="Male"/>
    <n v="11"/>
    <n v="57"/>
    <x v="0"/>
    <s v="Analyst"/>
    <n v="63596"/>
    <d v="2024-01-20T00:00:00"/>
  </r>
  <r>
    <s v="Anthony"/>
    <s v="Roberson"/>
    <n v="59"/>
    <s v="Female"/>
    <n v="19"/>
    <n v="55"/>
    <x v="1"/>
    <s v="Manager"/>
    <n v="112540"/>
    <d v="1999-01-01T00:00:00"/>
  </r>
  <r>
    <s v="Thomas"/>
    <s v="Miller"/>
    <n v="30"/>
    <s v="Male"/>
    <n v="8"/>
    <n v="87"/>
    <x v="1"/>
    <s v="Analyst"/>
    <n v="66292"/>
    <d v="2024-01-17T00:00:00"/>
  </r>
  <r>
    <s v="Joshua"/>
    <s v="Lewis"/>
    <n v="26"/>
    <s v="Female"/>
    <n v="1"/>
    <n v="53"/>
    <x v="0"/>
    <s v="Intern"/>
    <n v="38303"/>
    <d v="2024-01-22T00:00:00"/>
  </r>
  <r>
    <s v="Stephanie"/>
    <s v="Bailey"/>
    <n v="43"/>
    <s v="Male"/>
    <n v="14"/>
    <n v="3"/>
    <x v="1"/>
    <s v="Team Lead"/>
    <n v="101133"/>
    <d v="2024-01-05T00:00:00"/>
  </r>
  <r>
    <s v="Jonathan"/>
    <s v="King"/>
    <n v="24"/>
    <s v="Male"/>
    <n v="5"/>
    <n v="63"/>
    <x v="2"/>
    <s v="Junior Developer"/>
    <n v="48740"/>
    <d v="2024-01-21T00:00:00"/>
  </r>
  <r>
    <s v="Kyle"/>
    <s v="Figueroa"/>
    <n v="33"/>
    <s v="Female"/>
    <n v="13"/>
    <n v="41"/>
    <x v="2"/>
    <s v="Analyst"/>
    <n v="73502"/>
    <d v="2024-01-18T00:00:00"/>
  </r>
  <r>
    <s v="Shannon"/>
    <s v="Allen"/>
    <n v="23"/>
    <s v="Female"/>
    <n v="4"/>
    <n v="92"/>
    <x v="3"/>
    <s v="Intern"/>
    <n v="39670"/>
    <d v="2024-01-21T00:00:00"/>
  </r>
  <r>
    <s v="Daryl"/>
    <s v="Noble"/>
    <n v="30"/>
    <s v="Female"/>
    <n v="7"/>
    <n v="32"/>
    <x v="0"/>
    <s v="Junior Developer"/>
    <n v="49323"/>
    <d v="2024-01-19T00:00:00"/>
  </r>
  <r>
    <s v="Tracy"/>
    <s v="Figueroa"/>
    <n v="39"/>
    <s v="Female"/>
    <n v="17"/>
    <n v="10"/>
    <x v="3"/>
    <s v="Team Lead"/>
    <n v="92915"/>
    <d v="2024-01-04T00:00:00"/>
  </r>
  <r>
    <s v="Eric"/>
    <s v="Sanders"/>
    <n v="36"/>
    <s v="Male"/>
    <n v="11"/>
    <n v="45"/>
    <x v="4"/>
    <s v="Senior Developer"/>
    <n v="80721"/>
    <d v="2024-01-13T00:00:00"/>
  </r>
  <r>
    <s v="Joshua"/>
    <s v="Nelson"/>
    <n v="42"/>
    <s v="Female"/>
    <n v="19"/>
    <n v="9"/>
    <x v="2"/>
    <s v="Team Lead"/>
    <n v="95072"/>
    <d v="2024-01-07T00:00:00"/>
  </r>
  <r>
    <s v="Donald"/>
    <s v="Davis"/>
    <n v="25"/>
    <s v="Female"/>
    <n v="2"/>
    <n v="15"/>
    <x v="3"/>
    <s v="Intern"/>
    <n v="35169"/>
    <d v="2024-01-21T00:00:00"/>
  </r>
  <r>
    <s v="Ms.Emily"/>
    <s v="Dawson"/>
    <n v="32"/>
    <s v="Female"/>
    <n v="14"/>
    <n v="45"/>
    <x v="0"/>
    <s v="Analyst"/>
    <n v="70271"/>
    <d v="2024-01-18T00:00:00"/>
  </r>
  <r>
    <s v="Angela"/>
    <s v="Davis"/>
    <n v="29"/>
    <s v="Male"/>
    <n v="18"/>
    <n v="88"/>
    <x v="2"/>
    <s v="Senior Developer"/>
    <n v="89571"/>
    <d v="2024-01-18T00:00:00"/>
  </r>
  <r>
    <s v="Melissa"/>
    <s v="Galvan"/>
    <n v="40"/>
    <s v="Male"/>
    <n v="17"/>
    <n v="3"/>
    <x v="2"/>
    <s v="Manager"/>
    <n v="118466"/>
    <d v="2024-01-13T00:00:00"/>
  </r>
  <r>
    <s v="Erin"/>
    <s v="Smith"/>
    <n v="46"/>
    <s v="Male"/>
    <n v="15"/>
    <n v="44"/>
    <x v="0"/>
    <s v="Team Lead"/>
    <n v="105893"/>
    <d v="2024-01-13T00:00:00"/>
  </r>
  <r>
    <s v="James"/>
    <s v="Hernandez"/>
    <n v="41"/>
    <s v="Female"/>
    <n v="13"/>
    <n v="44"/>
    <x v="0"/>
    <s v="Team Lead"/>
    <n v="92074"/>
    <d v="2024-01-11T00:00:00"/>
  </r>
  <r>
    <s v="Amanda"/>
    <s v="White"/>
    <n v="36"/>
    <s v="Male"/>
    <n v="12"/>
    <n v="22"/>
    <x v="1"/>
    <s v="Team Lead"/>
    <n v="107279"/>
    <d v="2024-01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2FA7-13FB-4DC7-BA24-077DB6FF25F9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showAll="0"/>
    <pivotField showAll="0"/>
    <pivotField showAll="0"/>
    <pivotField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ivity (%)" fld="5" baseField="0" baseItem="0"/>
    <dataField name="Count of Salary" fld="8" subtotal="count" baseField="0" baseItem="0"/>
    <dataField name="Sum of Projects Complet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19938-AABA-4F4B-B681-12E879C54AC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0" firstHeaderRow="0" firstDataRow="1" firstDataCol="1"/>
  <pivotFields count="13">
    <pivotField axis="axisRow" showAll="0">
      <items count="19">
        <item x="17"/>
        <item x="13"/>
        <item x="1"/>
        <item x="8"/>
        <item x="11"/>
        <item x="0"/>
        <item x="10"/>
        <item x="15"/>
        <item x="16"/>
        <item x="5"/>
        <item x="3"/>
        <item x="6"/>
        <item x="14"/>
        <item x="12"/>
        <item x="7"/>
        <item x="4"/>
        <item x="2"/>
        <item x="9"/>
        <item t="default"/>
      </items>
    </pivotField>
    <pivotField showAll="0">
      <items count="18">
        <item x="7"/>
        <item x="4"/>
        <item x="11"/>
        <item x="12"/>
        <item x="6"/>
        <item x="13"/>
        <item x="15"/>
        <item x="5"/>
        <item x="3"/>
        <item x="0"/>
        <item x="2"/>
        <item x="10"/>
        <item x="8"/>
        <item x="1"/>
        <item x="9"/>
        <item x="14"/>
        <item x="16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showAll="0"/>
    <pivotField dataField="1"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>
      <items count="13">
        <item x="1"/>
        <item x="8"/>
        <item x="4"/>
        <item x="10"/>
        <item x="11"/>
        <item x="9"/>
        <item x="2"/>
        <item x="6"/>
        <item x="7"/>
        <item x="0"/>
        <item x="5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2" baseField="0" baseItem="0"/>
    <dataField name="Sum of Projects Completed" fld="4" baseField="0" baseItem="0"/>
    <dataField name="Sum of Productivity (%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84BB3-6109-4280-BC62-24527E1D0ACC}" name="PivotTable28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ductivity (%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648E-016F-489B-90DC-4EC5A0A69473}">
  <dimension ref="A1:T20"/>
  <sheetViews>
    <sheetView tabSelected="1" workbookViewId="0">
      <selection activeCell="B22" sqref="B22"/>
    </sheetView>
  </sheetViews>
  <sheetFormatPr defaultRowHeight="15" x14ac:dyDescent="0.2"/>
  <cols>
    <col min="1" max="2" width="16.94921875" customWidth="1"/>
    <col min="5" max="5" width="18.16015625" customWidth="1"/>
    <col min="6" max="6" width="14.52734375" customWidth="1"/>
    <col min="7" max="7" width="11.703125" customWidth="1"/>
    <col min="8" max="8" width="15.73828125" customWidth="1"/>
    <col min="10" max="10" width="11.97265625" customWidth="1"/>
    <col min="13" max="13" width="8.609375" customWidth="1"/>
    <col min="14" max="20" width="9.14453125" hidden="1" customWidth="1"/>
  </cols>
  <sheetData>
    <row r="1" spans="1:10" x14ac:dyDescent="0.2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">
      <c r="A2" t="s">
        <v>26</v>
      </c>
      <c r="B2" t="s">
        <v>27</v>
      </c>
      <c r="C2">
        <v>25</v>
      </c>
      <c r="D2" t="s">
        <v>9</v>
      </c>
      <c r="E2">
        <v>11</v>
      </c>
      <c r="F2">
        <v>57</v>
      </c>
      <c r="G2" t="s">
        <v>10</v>
      </c>
      <c r="H2" t="s">
        <v>11</v>
      </c>
      <c r="I2">
        <v>63596</v>
      </c>
      <c r="J2" s="1">
        <v>45311</v>
      </c>
    </row>
    <row r="3" spans="1:10" x14ac:dyDescent="0.2">
      <c r="A3" t="s">
        <v>28</v>
      </c>
      <c r="B3" t="s">
        <v>29</v>
      </c>
      <c r="C3">
        <v>59</v>
      </c>
      <c r="D3" t="s">
        <v>12</v>
      </c>
      <c r="E3">
        <v>19</v>
      </c>
      <c r="F3">
        <v>55</v>
      </c>
      <c r="G3" t="s">
        <v>13</v>
      </c>
      <c r="H3" t="s">
        <v>14</v>
      </c>
      <c r="I3">
        <v>112540</v>
      </c>
      <c r="J3" s="2">
        <v>36161</v>
      </c>
    </row>
    <row r="4" spans="1:10" x14ac:dyDescent="0.2">
      <c r="A4" t="s">
        <v>30</v>
      </c>
      <c r="B4" t="s">
        <v>31</v>
      </c>
      <c r="C4">
        <v>30</v>
      </c>
      <c r="D4" t="s">
        <v>9</v>
      </c>
      <c r="E4">
        <v>8</v>
      </c>
      <c r="F4">
        <v>87</v>
      </c>
      <c r="G4" t="s">
        <v>13</v>
      </c>
      <c r="H4" t="s">
        <v>11</v>
      </c>
      <c r="I4">
        <v>66292</v>
      </c>
      <c r="J4" s="1">
        <v>45308</v>
      </c>
    </row>
    <row r="5" spans="1:10" x14ac:dyDescent="0.2">
      <c r="A5" t="s">
        <v>32</v>
      </c>
      <c r="B5" t="s">
        <v>33</v>
      </c>
      <c r="C5">
        <v>26</v>
      </c>
      <c r="D5" t="s">
        <v>12</v>
      </c>
      <c r="E5">
        <v>1</v>
      </c>
      <c r="F5">
        <v>53</v>
      </c>
      <c r="G5" t="s">
        <v>10</v>
      </c>
      <c r="H5" t="s">
        <v>15</v>
      </c>
      <c r="I5">
        <v>38303</v>
      </c>
      <c r="J5" s="1">
        <v>45313</v>
      </c>
    </row>
    <row r="6" spans="1:10" x14ac:dyDescent="0.2">
      <c r="A6" t="s">
        <v>34</v>
      </c>
      <c r="B6" t="s">
        <v>35</v>
      </c>
      <c r="C6">
        <v>43</v>
      </c>
      <c r="D6" t="s">
        <v>9</v>
      </c>
      <c r="E6">
        <v>14</v>
      </c>
      <c r="F6">
        <v>3</v>
      </c>
      <c r="G6" t="s">
        <v>13</v>
      </c>
      <c r="H6" t="s">
        <v>16</v>
      </c>
      <c r="I6">
        <v>101133</v>
      </c>
      <c r="J6" s="1">
        <v>45296</v>
      </c>
    </row>
    <row r="7" spans="1:10" x14ac:dyDescent="0.2">
      <c r="A7" t="s">
        <v>36</v>
      </c>
      <c r="B7" t="s">
        <v>37</v>
      </c>
      <c r="C7">
        <v>24</v>
      </c>
      <c r="D7" t="s">
        <v>9</v>
      </c>
      <c r="E7">
        <v>5</v>
      </c>
      <c r="F7">
        <v>63</v>
      </c>
      <c r="G7" t="s">
        <v>17</v>
      </c>
      <c r="H7" t="s">
        <v>18</v>
      </c>
      <c r="I7">
        <v>48740</v>
      </c>
      <c r="J7" s="1">
        <v>45312</v>
      </c>
    </row>
    <row r="8" spans="1:10" x14ac:dyDescent="0.2">
      <c r="A8" t="s">
        <v>38</v>
      </c>
      <c r="B8" t="s">
        <v>39</v>
      </c>
      <c r="C8">
        <v>33</v>
      </c>
      <c r="D8" t="s">
        <v>12</v>
      </c>
      <c r="E8">
        <v>13</v>
      </c>
      <c r="F8">
        <v>41</v>
      </c>
      <c r="G8" t="s">
        <v>17</v>
      </c>
      <c r="H8" t="s">
        <v>11</v>
      </c>
      <c r="I8">
        <v>73502</v>
      </c>
      <c r="J8" s="1">
        <v>45309</v>
      </c>
    </row>
    <row r="9" spans="1:10" x14ac:dyDescent="0.2">
      <c r="A9" t="s">
        <v>40</v>
      </c>
      <c r="B9" t="s">
        <v>41</v>
      </c>
      <c r="C9">
        <v>23</v>
      </c>
      <c r="D9" t="s">
        <v>12</v>
      </c>
      <c r="E9">
        <v>4</v>
      </c>
      <c r="F9">
        <v>92</v>
      </c>
      <c r="G9" t="s">
        <v>19</v>
      </c>
      <c r="H9" t="s">
        <v>15</v>
      </c>
      <c r="I9">
        <v>39670</v>
      </c>
      <c r="J9" s="1">
        <v>45312</v>
      </c>
    </row>
    <row r="10" spans="1:10" x14ac:dyDescent="0.2">
      <c r="A10" t="s">
        <v>42</v>
      </c>
      <c r="B10" t="s">
        <v>43</v>
      </c>
      <c r="C10">
        <v>30</v>
      </c>
      <c r="D10" t="s">
        <v>12</v>
      </c>
      <c r="E10">
        <v>7</v>
      </c>
      <c r="F10">
        <v>32</v>
      </c>
      <c r="G10" t="s">
        <v>10</v>
      </c>
      <c r="H10" t="s">
        <v>18</v>
      </c>
      <c r="I10">
        <v>49323</v>
      </c>
      <c r="J10" s="1">
        <v>45310</v>
      </c>
    </row>
    <row r="11" spans="1:10" x14ac:dyDescent="0.2">
      <c r="A11" t="s">
        <v>44</v>
      </c>
      <c r="B11" t="s">
        <v>39</v>
      </c>
      <c r="C11">
        <v>39</v>
      </c>
      <c r="D11" t="s">
        <v>12</v>
      </c>
      <c r="E11">
        <v>17</v>
      </c>
      <c r="F11">
        <v>10</v>
      </c>
      <c r="G11" t="s">
        <v>19</v>
      </c>
      <c r="H11" t="s">
        <v>16</v>
      </c>
      <c r="I11">
        <v>92915</v>
      </c>
      <c r="J11" s="1">
        <v>45295</v>
      </c>
    </row>
    <row r="12" spans="1:10" x14ac:dyDescent="0.2">
      <c r="A12" t="s">
        <v>45</v>
      </c>
      <c r="B12" t="s">
        <v>46</v>
      </c>
      <c r="C12">
        <v>36</v>
      </c>
      <c r="D12" t="s">
        <v>9</v>
      </c>
      <c r="E12">
        <v>11</v>
      </c>
      <c r="F12">
        <v>45</v>
      </c>
      <c r="G12" t="s">
        <v>20</v>
      </c>
      <c r="H12" t="s">
        <v>21</v>
      </c>
      <c r="I12">
        <v>80721</v>
      </c>
      <c r="J12" s="1">
        <v>45304</v>
      </c>
    </row>
    <row r="13" spans="1:10" x14ac:dyDescent="0.2">
      <c r="A13" t="s">
        <v>32</v>
      </c>
      <c r="B13" t="s">
        <v>47</v>
      </c>
      <c r="C13">
        <v>42</v>
      </c>
      <c r="D13" t="s">
        <v>12</v>
      </c>
      <c r="E13">
        <v>19</v>
      </c>
      <c r="F13">
        <v>9</v>
      </c>
      <c r="G13" t="s">
        <v>17</v>
      </c>
      <c r="H13" t="s">
        <v>16</v>
      </c>
      <c r="I13">
        <v>95072</v>
      </c>
      <c r="J13" s="1">
        <v>45298</v>
      </c>
    </row>
    <row r="14" spans="1:10" x14ac:dyDescent="0.2">
      <c r="A14" t="s">
        <v>48</v>
      </c>
      <c r="B14" t="s">
        <v>49</v>
      </c>
      <c r="C14">
        <v>25</v>
      </c>
      <c r="D14" t="s">
        <v>12</v>
      </c>
      <c r="E14">
        <v>2</v>
      </c>
      <c r="F14">
        <v>15</v>
      </c>
      <c r="G14" t="s">
        <v>19</v>
      </c>
      <c r="H14" t="s">
        <v>15</v>
      </c>
      <c r="I14">
        <v>35169</v>
      </c>
      <c r="J14" s="1">
        <v>45312</v>
      </c>
    </row>
    <row r="15" spans="1:10" x14ac:dyDescent="0.2">
      <c r="A15" t="s">
        <v>60</v>
      </c>
      <c r="B15" t="s">
        <v>50</v>
      </c>
      <c r="C15">
        <v>32</v>
      </c>
      <c r="D15" t="s">
        <v>12</v>
      </c>
      <c r="E15">
        <v>14</v>
      </c>
      <c r="F15">
        <v>45</v>
      </c>
      <c r="G15" t="s">
        <v>10</v>
      </c>
      <c r="H15" t="s">
        <v>11</v>
      </c>
      <c r="I15">
        <v>70271</v>
      </c>
      <c r="J15" s="1">
        <v>45309</v>
      </c>
    </row>
    <row r="16" spans="1:10" x14ac:dyDescent="0.2">
      <c r="A16" t="s">
        <v>51</v>
      </c>
      <c r="B16" t="s">
        <v>49</v>
      </c>
      <c r="C16">
        <v>29</v>
      </c>
      <c r="D16" t="s">
        <v>9</v>
      </c>
      <c r="E16">
        <v>18</v>
      </c>
      <c r="F16">
        <v>88</v>
      </c>
      <c r="G16" t="s">
        <v>17</v>
      </c>
      <c r="H16" t="s">
        <v>21</v>
      </c>
      <c r="I16">
        <v>89571</v>
      </c>
      <c r="J16" s="1">
        <v>45309</v>
      </c>
    </row>
    <row r="17" spans="1:10" x14ac:dyDescent="0.2">
      <c r="A17" t="s">
        <v>52</v>
      </c>
      <c r="B17" t="s">
        <v>53</v>
      </c>
      <c r="C17">
        <v>40</v>
      </c>
      <c r="D17" t="s">
        <v>9</v>
      </c>
      <c r="E17">
        <v>17</v>
      </c>
      <c r="F17">
        <v>3</v>
      </c>
      <c r="G17" t="s">
        <v>17</v>
      </c>
      <c r="H17" t="s">
        <v>14</v>
      </c>
      <c r="I17">
        <v>118466</v>
      </c>
      <c r="J17" s="1">
        <v>45304</v>
      </c>
    </row>
    <row r="18" spans="1:10" x14ac:dyDescent="0.2">
      <c r="A18" t="s">
        <v>54</v>
      </c>
      <c r="B18" t="s">
        <v>55</v>
      </c>
      <c r="C18">
        <v>46</v>
      </c>
      <c r="D18" t="s">
        <v>9</v>
      </c>
      <c r="E18">
        <v>15</v>
      </c>
      <c r="F18">
        <v>44</v>
      </c>
      <c r="G18" t="s">
        <v>10</v>
      </c>
      <c r="H18" t="s">
        <v>16</v>
      </c>
      <c r="I18">
        <v>105893</v>
      </c>
      <c r="J18" s="1">
        <v>45304</v>
      </c>
    </row>
    <row r="19" spans="1:10" x14ac:dyDescent="0.2">
      <c r="A19" t="s">
        <v>56</v>
      </c>
      <c r="B19" t="s">
        <v>57</v>
      </c>
      <c r="C19">
        <v>41</v>
      </c>
      <c r="D19" t="s">
        <v>12</v>
      </c>
      <c r="E19">
        <v>13</v>
      </c>
      <c r="F19">
        <v>44</v>
      </c>
      <c r="G19" t="s">
        <v>10</v>
      </c>
      <c r="H19" t="s">
        <v>16</v>
      </c>
      <c r="I19">
        <v>92074</v>
      </c>
      <c r="J19" s="1">
        <v>45302</v>
      </c>
    </row>
    <row r="20" spans="1:10" x14ac:dyDescent="0.2">
      <c r="A20" t="s">
        <v>58</v>
      </c>
      <c r="B20" t="s">
        <v>59</v>
      </c>
      <c r="C20">
        <v>36</v>
      </c>
      <c r="D20" t="s">
        <v>9</v>
      </c>
      <c r="E20">
        <v>12</v>
      </c>
      <c r="F20">
        <v>22</v>
      </c>
      <c r="G20" t="s">
        <v>13</v>
      </c>
      <c r="H20" t="s">
        <v>16</v>
      </c>
      <c r="I20">
        <v>107279</v>
      </c>
      <c r="J20" s="1">
        <v>45296</v>
      </c>
    </row>
  </sheetData>
  <conditionalFormatting sqref="F2:F20">
    <cfRule type="cellIs" dxfId="2" priority="1" operator="between">
      <formula>25</formula>
      <formula>70</formula>
    </cfRule>
    <cfRule type="cellIs" dxfId="1" priority="2" operator="lessThan">
      <formula>47.5</formula>
    </cfRule>
    <cfRule type="cellIs" dxfId="0" priority="3" operator="greaterThan">
      <formula>47.5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E02D-9900-4156-9474-AAAF2F12A66E}">
  <dimension ref="A3:D9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22.1953125" bestFit="1" customWidth="1"/>
    <col min="3" max="3" width="14.390625" bestFit="1" customWidth="1"/>
    <col min="4" max="4" width="25.55859375" bestFit="1" customWidth="1"/>
  </cols>
  <sheetData>
    <row r="3" spans="1:4" x14ac:dyDescent="0.2">
      <c r="A3" s="3" t="s">
        <v>22</v>
      </c>
      <c r="B3" t="s">
        <v>25</v>
      </c>
      <c r="C3" t="s">
        <v>63</v>
      </c>
      <c r="D3" t="s">
        <v>24</v>
      </c>
    </row>
    <row r="4" spans="1:4" x14ac:dyDescent="0.2">
      <c r="A4" s="4" t="s">
        <v>20</v>
      </c>
      <c r="B4" s="5">
        <v>45</v>
      </c>
      <c r="C4" s="5">
        <v>1</v>
      </c>
      <c r="D4" s="5">
        <v>11</v>
      </c>
    </row>
    <row r="5" spans="1:4" x14ac:dyDescent="0.2">
      <c r="A5" s="4" t="s">
        <v>19</v>
      </c>
      <c r="B5" s="5">
        <v>117</v>
      </c>
      <c r="C5" s="5">
        <v>3</v>
      </c>
      <c r="D5" s="5">
        <v>23</v>
      </c>
    </row>
    <row r="6" spans="1:4" x14ac:dyDescent="0.2">
      <c r="A6" s="4" t="s">
        <v>13</v>
      </c>
      <c r="B6" s="5">
        <v>167</v>
      </c>
      <c r="C6" s="5">
        <v>4</v>
      </c>
      <c r="D6" s="5">
        <v>53</v>
      </c>
    </row>
    <row r="7" spans="1:4" x14ac:dyDescent="0.2">
      <c r="A7" s="4" t="s">
        <v>10</v>
      </c>
      <c r="B7" s="5">
        <v>275</v>
      </c>
      <c r="C7" s="5">
        <v>6</v>
      </c>
      <c r="D7" s="5">
        <v>61</v>
      </c>
    </row>
    <row r="8" spans="1:4" x14ac:dyDescent="0.2">
      <c r="A8" s="4" t="s">
        <v>17</v>
      </c>
      <c r="B8" s="5">
        <v>204</v>
      </c>
      <c r="C8" s="5">
        <v>5</v>
      </c>
      <c r="D8" s="5">
        <v>72</v>
      </c>
    </row>
    <row r="9" spans="1:4" x14ac:dyDescent="0.2">
      <c r="A9" s="4" t="s">
        <v>23</v>
      </c>
      <c r="B9" s="5">
        <v>808</v>
      </c>
      <c r="C9" s="5">
        <v>19</v>
      </c>
      <c r="D9" s="5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B792-795E-4C55-A8AB-2DE5A09B1921}">
  <dimension ref="A1:D20"/>
  <sheetViews>
    <sheetView workbookViewId="0">
      <selection activeCell="O17" sqref="O17"/>
    </sheetView>
  </sheetViews>
  <sheetFormatPr defaultRowHeight="15" x14ac:dyDescent="0.2"/>
  <cols>
    <col min="1" max="1" width="13.1796875" bestFit="1" customWidth="1"/>
    <col min="2" max="2" width="11.02734375" bestFit="1" customWidth="1"/>
    <col min="3" max="3" width="25.55859375" bestFit="1" customWidth="1"/>
    <col min="4" max="4" width="22.1953125" bestFit="1" customWidth="1"/>
    <col min="5" max="5" width="12.9140625" bestFit="1" customWidth="1"/>
  </cols>
  <sheetData>
    <row r="1" spans="1:4" x14ac:dyDescent="0.2">
      <c r="A1" s="3" t="s">
        <v>22</v>
      </c>
      <c r="B1" t="s">
        <v>62</v>
      </c>
      <c r="C1" t="s">
        <v>24</v>
      </c>
      <c r="D1" t="s">
        <v>25</v>
      </c>
    </row>
    <row r="2" spans="1:4" x14ac:dyDescent="0.2">
      <c r="A2" s="4" t="s">
        <v>58</v>
      </c>
      <c r="B2">
        <v>36</v>
      </c>
      <c r="C2">
        <v>12</v>
      </c>
      <c r="D2">
        <v>22</v>
      </c>
    </row>
    <row r="3" spans="1:4" x14ac:dyDescent="0.2">
      <c r="A3" s="4" t="s">
        <v>51</v>
      </c>
      <c r="B3">
        <v>29</v>
      </c>
      <c r="C3">
        <v>18</v>
      </c>
      <c r="D3">
        <v>88</v>
      </c>
    </row>
    <row r="4" spans="1:4" x14ac:dyDescent="0.2">
      <c r="A4" s="4" t="s">
        <v>28</v>
      </c>
      <c r="B4">
        <v>59</v>
      </c>
      <c r="C4">
        <v>19</v>
      </c>
      <c r="D4">
        <v>55</v>
      </c>
    </row>
    <row r="5" spans="1:4" x14ac:dyDescent="0.2">
      <c r="A5" s="4" t="s">
        <v>42</v>
      </c>
      <c r="B5">
        <v>30</v>
      </c>
      <c r="C5">
        <v>7</v>
      </c>
      <c r="D5">
        <v>32</v>
      </c>
    </row>
    <row r="6" spans="1:4" x14ac:dyDescent="0.2">
      <c r="A6" s="4" t="s">
        <v>48</v>
      </c>
      <c r="B6">
        <v>25</v>
      </c>
      <c r="C6">
        <v>2</v>
      </c>
      <c r="D6">
        <v>15</v>
      </c>
    </row>
    <row r="7" spans="1:4" x14ac:dyDescent="0.2">
      <c r="A7" s="4" t="s">
        <v>26</v>
      </c>
      <c r="B7">
        <v>25</v>
      </c>
      <c r="C7">
        <v>11</v>
      </c>
      <c r="D7">
        <v>57</v>
      </c>
    </row>
    <row r="8" spans="1:4" x14ac:dyDescent="0.2">
      <c r="A8" s="4" t="s">
        <v>45</v>
      </c>
      <c r="B8">
        <v>36</v>
      </c>
      <c r="C8">
        <v>11</v>
      </c>
      <c r="D8">
        <v>45</v>
      </c>
    </row>
    <row r="9" spans="1:4" x14ac:dyDescent="0.2">
      <c r="A9" s="4" t="s">
        <v>54</v>
      </c>
      <c r="B9">
        <v>46</v>
      </c>
      <c r="C9">
        <v>15</v>
      </c>
      <c r="D9">
        <v>44</v>
      </c>
    </row>
    <row r="10" spans="1:4" x14ac:dyDescent="0.2">
      <c r="A10" s="4" t="s">
        <v>56</v>
      </c>
      <c r="B10">
        <v>41</v>
      </c>
      <c r="C10">
        <v>13</v>
      </c>
      <c r="D10">
        <v>44</v>
      </c>
    </row>
    <row r="11" spans="1:4" x14ac:dyDescent="0.2">
      <c r="A11" s="4" t="s">
        <v>36</v>
      </c>
      <c r="B11">
        <v>24</v>
      </c>
      <c r="C11">
        <v>5</v>
      </c>
      <c r="D11">
        <v>63</v>
      </c>
    </row>
    <row r="12" spans="1:4" x14ac:dyDescent="0.2">
      <c r="A12" s="4" t="s">
        <v>32</v>
      </c>
      <c r="B12">
        <v>68</v>
      </c>
      <c r="C12">
        <v>20</v>
      </c>
      <c r="D12">
        <v>62</v>
      </c>
    </row>
    <row r="13" spans="1:4" x14ac:dyDescent="0.2">
      <c r="A13" s="4" t="s">
        <v>38</v>
      </c>
      <c r="B13">
        <v>33</v>
      </c>
      <c r="C13">
        <v>13</v>
      </c>
      <c r="D13">
        <v>41</v>
      </c>
    </row>
    <row r="14" spans="1:4" x14ac:dyDescent="0.2">
      <c r="A14" s="4" t="s">
        <v>52</v>
      </c>
      <c r="B14">
        <v>40</v>
      </c>
      <c r="C14">
        <v>17</v>
      </c>
      <c r="D14">
        <v>3</v>
      </c>
    </row>
    <row r="15" spans="1:4" x14ac:dyDescent="0.2">
      <c r="A15" s="4" t="s">
        <v>60</v>
      </c>
      <c r="B15">
        <v>32</v>
      </c>
      <c r="C15">
        <v>14</v>
      </c>
      <c r="D15">
        <v>45</v>
      </c>
    </row>
    <row r="16" spans="1:4" x14ac:dyDescent="0.2">
      <c r="A16" s="4" t="s">
        <v>40</v>
      </c>
      <c r="B16">
        <v>23</v>
      </c>
      <c r="C16">
        <v>4</v>
      </c>
      <c r="D16">
        <v>92</v>
      </c>
    </row>
    <row r="17" spans="1:4" x14ac:dyDescent="0.2">
      <c r="A17" s="4" t="s">
        <v>34</v>
      </c>
      <c r="B17">
        <v>43</v>
      </c>
      <c r="C17">
        <v>14</v>
      </c>
      <c r="D17">
        <v>3</v>
      </c>
    </row>
    <row r="18" spans="1:4" x14ac:dyDescent="0.2">
      <c r="A18" s="4" t="s">
        <v>30</v>
      </c>
      <c r="B18">
        <v>30</v>
      </c>
      <c r="C18">
        <v>8</v>
      </c>
      <c r="D18">
        <v>87</v>
      </c>
    </row>
    <row r="19" spans="1:4" x14ac:dyDescent="0.2">
      <c r="A19" s="4" t="s">
        <v>44</v>
      </c>
      <c r="B19">
        <v>39</v>
      </c>
      <c r="C19">
        <v>17</v>
      </c>
      <c r="D19">
        <v>10</v>
      </c>
    </row>
    <row r="20" spans="1:4" x14ac:dyDescent="0.2">
      <c r="A20" s="4" t="s">
        <v>23</v>
      </c>
      <c r="B20">
        <v>659</v>
      </c>
      <c r="C20">
        <v>220</v>
      </c>
      <c r="D20">
        <v>808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509C-7CF8-4E2B-92F2-BFF50E321433}">
  <dimension ref="A3:B8"/>
  <sheetViews>
    <sheetView workbookViewId="0">
      <selection activeCell="C2" sqref="C2"/>
    </sheetView>
  </sheetViews>
  <sheetFormatPr defaultRowHeight="15" x14ac:dyDescent="0.2"/>
  <cols>
    <col min="1" max="1" width="13.98828125" bestFit="1" customWidth="1"/>
    <col min="2" max="2" width="22.1953125" bestFit="1" customWidth="1"/>
  </cols>
  <sheetData>
    <row r="3" spans="1:2" x14ac:dyDescent="0.2">
      <c r="A3" s="3" t="s">
        <v>5</v>
      </c>
      <c r="B3" t="s">
        <v>25</v>
      </c>
    </row>
    <row r="4" spans="1:2" x14ac:dyDescent="0.2">
      <c r="A4" t="s">
        <v>20</v>
      </c>
      <c r="B4">
        <v>45</v>
      </c>
    </row>
    <row r="5" spans="1:2" x14ac:dyDescent="0.2">
      <c r="A5" t="s">
        <v>19</v>
      </c>
      <c r="B5">
        <v>117</v>
      </c>
    </row>
    <row r="6" spans="1:2" x14ac:dyDescent="0.2">
      <c r="A6" t="s">
        <v>13</v>
      </c>
      <c r="B6">
        <v>167</v>
      </c>
    </row>
    <row r="7" spans="1:2" x14ac:dyDescent="0.2">
      <c r="A7" t="s">
        <v>10</v>
      </c>
      <c r="B7">
        <v>275</v>
      </c>
    </row>
    <row r="8" spans="1:2" x14ac:dyDescent="0.2">
      <c r="A8" t="s">
        <v>17</v>
      </c>
      <c r="B8">
        <v>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K</dc:creator>
  <cp:lastModifiedBy>Hariharan K</cp:lastModifiedBy>
  <dcterms:created xsi:type="dcterms:W3CDTF">2024-08-30T15:10:39Z</dcterms:created>
  <dcterms:modified xsi:type="dcterms:W3CDTF">2024-08-31T13:03:29Z</dcterms:modified>
</cp:coreProperties>
</file>