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100 Nida\0008 ปีการศึกษา 2565_1\DADS5001 เครื่องมือและการเขียนโปรแกรมสำหรับการวิเคราะห์ข้อมูลและวิทยาการข้อมูล\99 ข้อมูลอุทยาน project\02 นักท่องเที่ยว\"/>
    </mc:Choice>
  </mc:AlternateContent>
  <xr:revisionPtr revIDLastSave="0" documentId="13_ncr:1_{33B8E1F0-3185-4A48-AFFB-3EFC8BB8115A}" xr6:coauthVersionLast="47" xr6:coauthVersionMax="47" xr10:uidLastSave="{00000000-0000-0000-0000-000000000000}"/>
  <bookViews>
    <workbookView xWindow="28875" yWindow="255" windowWidth="14700" windowHeight="15480" xr2:uid="{00000000-000D-0000-FFFF-FFFF00000000}"/>
  </bookViews>
  <sheets>
    <sheet name="รวมนทท" sheetId="1" r:id="rId1"/>
  </sheets>
  <definedNames>
    <definedName name="_xlnm._FilterDatabase" localSheetId="0" hidden="1">รวมนทท!$B$1:$B$148</definedName>
    <definedName name="_xlnm.Print_Titles" localSheetId="0">รวมนทท!$1:$1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5" i="1" l="1"/>
  <c r="O148" i="1"/>
  <c r="O147" i="1"/>
  <c r="O146" i="1"/>
  <c r="O144" i="1"/>
  <c r="O143" i="1"/>
  <c r="O141" i="1"/>
  <c r="O139" i="1"/>
  <c r="O140" i="1"/>
  <c r="O142" i="1"/>
  <c r="O133" i="1"/>
  <c r="O134" i="1"/>
  <c r="O135" i="1"/>
  <c r="O137" i="1"/>
  <c r="O138" i="1"/>
  <c r="O132" i="1"/>
  <c r="O136" i="1"/>
  <c r="O131" i="1"/>
  <c r="O129" i="1"/>
  <c r="O130" i="1"/>
  <c r="O128" i="1"/>
  <c r="O127" i="1"/>
  <c r="O126" i="1"/>
  <c r="O125" i="1"/>
  <c r="O124" i="1"/>
  <c r="O120" i="1"/>
  <c r="O119" i="1"/>
  <c r="O118" i="1"/>
  <c r="O122" i="1"/>
  <c r="O121" i="1"/>
  <c r="O123" i="1"/>
  <c r="O115" i="1"/>
  <c r="O117" i="1"/>
  <c r="O116" i="1"/>
  <c r="O113" i="1"/>
  <c r="O114" i="1"/>
  <c r="O107" i="1"/>
  <c r="O110" i="1"/>
  <c r="O106" i="1"/>
  <c r="O109" i="1"/>
  <c r="O111" i="1"/>
  <c r="O112" i="1"/>
  <c r="O105" i="1"/>
  <c r="O108" i="1"/>
  <c r="O103" i="1"/>
  <c r="O104" i="1"/>
  <c r="O102" i="1"/>
  <c r="O100" i="1"/>
  <c r="O101" i="1"/>
  <c r="O96" i="1"/>
  <c r="O94" i="1"/>
  <c r="O97" i="1"/>
  <c r="O98" i="1"/>
  <c r="O99" i="1"/>
  <c r="O95" i="1"/>
  <c r="O93" i="1"/>
  <c r="O91" i="1"/>
  <c r="O92" i="1"/>
  <c r="O90" i="1"/>
  <c r="O85" i="1"/>
  <c r="O86" i="1"/>
  <c r="O88" i="1"/>
  <c r="O87" i="1"/>
  <c r="O89" i="1"/>
  <c r="O84" i="1"/>
  <c r="O81" i="1"/>
  <c r="O83" i="1"/>
  <c r="O78" i="1"/>
  <c r="O82" i="1"/>
  <c r="O80" i="1"/>
  <c r="O79" i="1"/>
  <c r="O76" i="1"/>
  <c r="O77" i="1"/>
  <c r="O74" i="1"/>
  <c r="O75" i="1"/>
  <c r="O73" i="1"/>
  <c r="O72" i="1"/>
  <c r="O71" i="1"/>
  <c r="O70" i="1"/>
  <c r="O69" i="1"/>
  <c r="O68" i="1"/>
  <c r="O66" i="1"/>
  <c r="O67" i="1"/>
  <c r="O64" i="1"/>
  <c r="O65" i="1"/>
  <c r="O63" i="1"/>
  <c r="O62" i="1"/>
  <c r="O60" i="1"/>
  <c r="O61" i="1"/>
  <c r="O58" i="1"/>
  <c r="O50" i="1"/>
  <c r="O57" i="1"/>
  <c r="O51" i="1"/>
  <c r="O59" i="1"/>
  <c r="O49" i="1"/>
  <c r="O47" i="1"/>
  <c r="O54" i="1"/>
  <c r="O55" i="1"/>
  <c r="O52" i="1"/>
  <c r="O41" i="1"/>
  <c r="O44" i="1"/>
  <c r="O45" i="1"/>
  <c r="O48" i="1"/>
  <c r="O56" i="1"/>
  <c r="O43" i="1"/>
  <c r="O42" i="1"/>
  <c r="O53" i="1"/>
  <c r="O46" i="1"/>
  <c r="O40" i="1"/>
  <c r="O39" i="1"/>
  <c r="O37" i="1"/>
  <c r="O36" i="1"/>
  <c r="O34" i="1"/>
  <c r="O38" i="1"/>
  <c r="O31" i="1"/>
  <c r="O33" i="1"/>
  <c r="O35" i="1"/>
  <c r="O32" i="1"/>
  <c r="O29" i="1"/>
  <c r="O30" i="1"/>
  <c r="O25" i="1"/>
  <c r="O28" i="1"/>
  <c r="O27" i="1"/>
  <c r="O24" i="1"/>
  <c r="O26" i="1"/>
  <c r="O22" i="1"/>
  <c r="O21" i="1"/>
  <c r="O20" i="1"/>
  <c r="O23" i="1"/>
  <c r="O18" i="1"/>
  <c r="O15" i="1"/>
  <c r="O17" i="1"/>
  <c r="O19" i="1"/>
  <c r="O16" i="1"/>
  <c r="O14" i="1"/>
  <c r="O13" i="1"/>
  <c r="O8" i="1"/>
  <c r="O9" i="1"/>
  <c r="O12" i="1"/>
  <c r="O11" i="1"/>
  <c r="O10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<sst xmlns="http://schemas.openxmlformats.org/spreadsheetml/2006/main" count="162" uniqueCount="162">
  <si>
    <t>เขาใหญ่</t>
  </si>
  <si>
    <t>ทับลาน</t>
  </si>
  <si>
    <t>ปางสีดา</t>
  </si>
  <si>
    <t>ตาพระยา</t>
  </si>
  <si>
    <t>น้ำตกสามหลั่น</t>
  </si>
  <si>
    <t>น้ำตกพลิ้ว</t>
  </si>
  <si>
    <t>เขาชะเมา-เขาวง</t>
  </si>
  <si>
    <t>เขาคิชฌกูฎ</t>
  </si>
  <si>
    <t>เขาแหลมหญ้า-หมู่เกาะเสม็ด</t>
  </si>
  <si>
    <t>หมู่เกาะช้าง</t>
  </si>
  <si>
    <t>น้ำตกคลองแก้ว</t>
  </si>
  <si>
    <t>เขาสิบห้าชั้น</t>
  </si>
  <si>
    <t>เอราวัณ</t>
  </si>
  <si>
    <t>เฉลิมรัตนโกสินทร์</t>
  </si>
  <si>
    <t>ไทรโยค</t>
  </si>
  <si>
    <t>เขื่อนศรีนครินทร์</t>
  </si>
  <si>
    <t>เขาแหลม</t>
  </si>
  <si>
    <t>พุเตย</t>
  </si>
  <si>
    <t>ทองผาภูมิ</t>
  </si>
  <si>
    <t>ลำคลองงู</t>
  </si>
  <si>
    <t>เฉลิมพระเกียรติไทยประจัน</t>
  </si>
  <si>
    <t>เขาสามร้อยยอด</t>
  </si>
  <si>
    <t>แก่งกระจาน</t>
  </si>
  <si>
    <t>น้ำตกห้วยยาง</t>
  </si>
  <si>
    <t>หาดวนกร</t>
  </si>
  <si>
    <t>กุยบุรี</t>
  </si>
  <si>
    <t>หมู่เกาะอ่างทอง</t>
  </si>
  <si>
    <t>เขาสก</t>
  </si>
  <si>
    <t>แหลมสน</t>
  </si>
  <si>
    <t>แก่งกรุง</t>
  </si>
  <si>
    <t>ใต้ร่มเย็น</t>
  </si>
  <si>
    <t>หมู่เกาะชุมพร</t>
  </si>
  <si>
    <t>ลำน้ำกระบุรี</t>
  </si>
  <si>
    <t>น้ำตกหงาว</t>
  </si>
  <si>
    <t>คลองพนม</t>
  </si>
  <si>
    <t>หมู่เกาะระนอง</t>
  </si>
  <si>
    <t>เขาหลวง</t>
  </si>
  <si>
    <t>ตะรุเตา</t>
  </si>
  <si>
    <t>ทะเลบัน</t>
  </si>
  <si>
    <t>อ่าวพังงา</t>
  </si>
  <si>
    <t>หมู่เกาะสุรินทร์</t>
  </si>
  <si>
    <t>เขาพนมเบญจา</t>
  </si>
  <si>
    <t>สิรินาถ</t>
  </si>
  <si>
    <t>หาดเจ้าไหม</t>
  </si>
  <si>
    <t>หมู่เกาะสิมิลัน</t>
  </si>
  <si>
    <t>หาดนพรัตน์ธารา-หมู่เกาะพีพี</t>
  </si>
  <si>
    <t>หมู่เกาะเภตรา</t>
  </si>
  <si>
    <t>เขาลำปี-หาดท้ายเหมือง</t>
  </si>
  <si>
    <t>ศรีพังงา</t>
  </si>
  <si>
    <t>หมู่เกาะลันตา</t>
  </si>
  <si>
    <t>น้ำตกโยง</t>
  </si>
  <si>
    <t>เขาหลัก-ลำรู่</t>
  </si>
  <si>
    <t>ธารโบกขรณี</t>
  </si>
  <si>
    <t>น้ำตกสี่ขีด</t>
  </si>
  <si>
    <t>เขานัน</t>
  </si>
  <si>
    <t>เขาปู่-เขาย่า</t>
  </si>
  <si>
    <t>เขาน้ำค้าง</t>
  </si>
  <si>
    <t>บางลาง</t>
  </si>
  <si>
    <t>บูโด-สุไหงปาดี</t>
  </si>
  <si>
    <t>น้ำตกทรายขาว</t>
  </si>
  <si>
    <t>ตาดโตน</t>
  </si>
  <si>
    <t>ไทรทอง</t>
  </si>
  <si>
    <t>ป่าหินงาม</t>
  </si>
  <si>
    <t>ภูแลนคา</t>
  </si>
  <si>
    <t>ภูกระดึง</t>
  </si>
  <si>
    <t>ภูเรือ</t>
  </si>
  <si>
    <t>ภูผาม่าน</t>
  </si>
  <si>
    <t>ภูเวียง</t>
  </si>
  <si>
    <t>ภูสวนทราย</t>
  </si>
  <si>
    <t>น้ำพอง</t>
  </si>
  <si>
    <t>แก่งตะนะ</t>
  </si>
  <si>
    <t>ภูผาเทิบ</t>
  </si>
  <si>
    <t>ผาแต้ม</t>
  </si>
  <si>
    <t>ภูสระดอกบัว</t>
  </si>
  <si>
    <t>เขาพระวิหาร</t>
  </si>
  <si>
    <t>ภูพาน</t>
  </si>
  <si>
    <t>ภูเก้า-ภูพานคำ</t>
  </si>
  <si>
    <t>ภูผายล</t>
  </si>
  <si>
    <t>ภูลังกา</t>
  </si>
  <si>
    <t>ภูผาเหล็ก</t>
  </si>
  <si>
    <t>ทุ่งแสลงหลวง</t>
  </si>
  <si>
    <t>น้ำหนาว</t>
  </si>
  <si>
    <t>ภูหินร่องกล้า</t>
  </si>
  <si>
    <t>น้ำตกชาติตระการ</t>
  </si>
  <si>
    <t>ลำน้ำน่าน</t>
  </si>
  <si>
    <t>ตาดหมอก</t>
  </si>
  <si>
    <t>ต้นสักใหญ่</t>
  </si>
  <si>
    <t>ภูสอยดาว</t>
  </si>
  <si>
    <t>เขาค้อ</t>
  </si>
  <si>
    <t>คลองลาน</t>
  </si>
  <si>
    <t>แม่วงก์</t>
  </si>
  <si>
    <t>คลองวังเจ้า</t>
  </si>
  <si>
    <t>เวียงโกศัย</t>
  </si>
  <si>
    <t>แม่ยม</t>
  </si>
  <si>
    <t>ดอยภูคา</t>
  </si>
  <si>
    <t>ดอยผากลอง</t>
  </si>
  <si>
    <t>ศรีน่าน</t>
  </si>
  <si>
    <t>แม่จริม</t>
  </si>
  <si>
    <t>ถ้ำสะเกิน</t>
  </si>
  <si>
    <t>ขุนน่าน</t>
  </si>
  <si>
    <t>ดอยขุนตาล</t>
  </si>
  <si>
    <t>แจ้ซ้อน</t>
  </si>
  <si>
    <t>แม่วะ</t>
  </si>
  <si>
    <t>ลานสาง</t>
  </si>
  <si>
    <t>รามคำแหง</t>
  </si>
  <si>
    <t>ศรีสัชนาลัย</t>
  </si>
  <si>
    <t>ตากสินมหาราช</t>
  </si>
  <si>
    <t>แม่เมย</t>
  </si>
  <si>
    <t>ขุนพะวอ</t>
  </si>
  <si>
    <t>ดอยหลวง</t>
  </si>
  <si>
    <t>ขุนแจ</t>
  </si>
  <si>
    <t>ภูซาง</t>
  </si>
  <si>
    <t>ดอยภูนาง</t>
  </si>
  <si>
    <t>แม่ปืม</t>
  </si>
  <si>
    <t>ดอยอินทนนท์</t>
  </si>
  <si>
    <t>ดอยสุเทพ-ปุย</t>
  </si>
  <si>
    <t>แม่ปิง</t>
  </si>
  <si>
    <t>ศรีลานนา</t>
  </si>
  <si>
    <t>ออบหลวง</t>
  </si>
  <si>
    <t>ห้วยน้ำดัง</t>
  </si>
  <si>
    <t>ดอยผ้าห่มปก</t>
  </si>
  <si>
    <t>ผาแดง</t>
  </si>
  <si>
    <t>ขุนขาน</t>
  </si>
  <si>
    <t>แม่วาง</t>
  </si>
  <si>
    <t>น้ำตกแม่สุรินทร์</t>
  </si>
  <si>
    <t>สาละวิน</t>
  </si>
  <si>
    <t>ถ้ำปลา-น้ำตกผาเสื่อ</t>
  </si>
  <si>
    <t>น้ำตกเจ็ดสาวน้อย</t>
  </si>
  <si>
    <t>ธารเสด็จ-เกาะพะงัน</t>
  </si>
  <si>
    <t>หาดขนอม-หมู่เกาะทะเลใต้</t>
  </si>
  <si>
    <t>สันกาลาคีรี</t>
  </si>
  <si>
    <t>อ่าวมะนาว-เขาตันหยง</t>
  </si>
  <si>
    <t>น้ำตกซีโป</t>
  </si>
  <si>
    <t>นายูง-น้ำโสม</t>
  </si>
  <si>
    <t>ขุนสถาน</t>
  </si>
  <si>
    <t>นันทบุรี</t>
  </si>
  <si>
    <t>ถ้ำผาไท</t>
  </si>
  <si>
    <t>ดอยจง</t>
  </si>
  <si>
    <t>น้ำตกพาเจริญ</t>
  </si>
  <si>
    <t>ลำน้ำกก</t>
  </si>
  <si>
    <t>ดอยเวียงผา</t>
  </si>
  <si>
    <t>ออบขาน</t>
  </si>
  <si>
    <t>แม่โถ</t>
  </si>
  <si>
    <t>แม่ตะไคร้</t>
  </si>
  <si>
    <t>แม่เงา</t>
  </si>
  <si>
    <t>No</t>
  </si>
  <si>
    <t>Name</t>
  </si>
  <si>
    <t>Oct 2015</t>
  </si>
  <si>
    <t>Nov 2015</t>
  </si>
  <si>
    <t>Dec 2015</t>
  </si>
  <si>
    <t>Jan 2016</t>
  </si>
  <si>
    <t>Feb 2016</t>
  </si>
  <si>
    <t>Mar 2016</t>
  </si>
  <si>
    <t>Apr 2016</t>
  </si>
  <si>
    <t>May 2016</t>
  </si>
  <si>
    <t>Jun 2016</t>
  </si>
  <si>
    <t>Jul 2016</t>
  </si>
  <si>
    <t>Aug 2016</t>
  </si>
  <si>
    <t>Sep 2016</t>
  </si>
  <si>
    <t>Total</t>
  </si>
  <si>
    <t>ภูจองนายอย</t>
  </si>
  <si>
    <t>แควน้อย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</si>
</sst>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5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1" applyFont="1" applyFill="1" applyBorder="1"/>
    <xf numFmtId="165" fontId="1" fillId="0" borderId="0" xfId="2" applyNumberFormat="1" applyFont="1" applyFill="1" applyBorder="1"/>
    <xf numFmtId="165" fontId="1" fillId="0" borderId="0" xfId="2" applyNumberFormat="1" applyFont="1" applyFill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3" fontId="3" fillId="0" borderId="1" xfId="0" applyNumberFormat="1" applyFont="1" applyBorder="1"/>
    <xf numFmtId="3" fontId="4" fillId="0" borderId="1" xfId="0" applyNumberFormat="1" applyFont="1" applyBorder="1"/>
    <xf numFmtId="3" fontId="1" fillId="0" borderId="0" xfId="1" applyNumberFormat="1" applyFont="1" applyFill="1" applyBorder="1"/>
    <xf numFmtId="0" fontId="1" fillId="0" borderId="0" xfId="1" applyFont="1" applyFill="1"/>
    <xf numFmtId="0" fontId="2" fillId="2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vertical="center"/>
    </xf>
    <xf numFmtId="49" fontId="2" fillId="2" borderId="1" xfId="2" applyNumberFormat="1" applyFont="1" applyFill="1" applyBorder="1" applyAlignment="1">
      <alignment horizontal="center" vertical="center" wrapText="1"/>
    </xf>
  </cellXfs>
  <cellStyles count="3">
    <cellStyle name="Comma 2" xfId="2" xr:uid="{00000000-0005-0000-0000-000000000000}"/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8"/>
  <sheetViews>
    <sheetView tabSelected="1" zoomScaleNormal="100" workbookViewId="0">
      <selection activeCell="B136" sqref="B136"/>
    </sheetView>
  </sheetViews>
  <sheetFormatPr defaultColWidth="9" defaultRowHeight="13.2"/>
  <cols>
    <col min="1" max="1" width="4" style="1" bestFit="1" customWidth="1"/>
    <col min="2" max="2" width="31" style="1" bestFit="1" customWidth="1"/>
    <col min="3" max="3" width="11.6640625" style="2" bestFit="1" customWidth="1"/>
    <col min="4" max="10" width="10.33203125" style="2" bestFit="1" customWidth="1"/>
    <col min="11" max="11" width="8.6640625" style="2" bestFit="1" customWidth="1"/>
    <col min="12" max="12" width="10.33203125" style="3" bestFit="1" customWidth="1"/>
    <col min="13" max="13" width="10.33203125" style="2" bestFit="1" customWidth="1"/>
    <col min="14" max="14" width="8.6640625" style="2" bestFit="1" customWidth="1"/>
    <col min="15" max="15" width="11.33203125" style="9" bestFit="1" customWidth="1"/>
    <col min="16" max="16384" width="9" style="1"/>
  </cols>
  <sheetData>
    <row r="1" spans="1:15" ht="12.75" customHeight="1">
      <c r="A1" s="11" t="s">
        <v>145</v>
      </c>
      <c r="B1" s="11" t="s">
        <v>146</v>
      </c>
      <c r="C1" s="12" t="s">
        <v>147</v>
      </c>
      <c r="D1" s="12" t="s">
        <v>148</v>
      </c>
      <c r="E1" s="12" t="s">
        <v>149</v>
      </c>
      <c r="F1" s="12" t="s">
        <v>150</v>
      </c>
      <c r="G1" s="12" t="s">
        <v>151</v>
      </c>
      <c r="H1" s="12" t="s">
        <v>152</v>
      </c>
      <c r="I1" s="12" t="s">
        <v>153</v>
      </c>
      <c r="J1" s="12" t="s">
        <v>154</v>
      </c>
      <c r="K1" s="12" t="s">
        <v>155</v>
      </c>
      <c r="L1" s="12" t="s">
        <v>156</v>
      </c>
      <c r="M1" s="12" t="s">
        <v>157</v>
      </c>
      <c r="N1" s="12" t="s">
        <v>158</v>
      </c>
      <c r="O1" s="10" t="s">
        <v>159</v>
      </c>
    </row>
    <row r="2" spans="1:15" ht="12.75" customHeight="1">
      <c r="A2" s="4">
        <v>1</v>
      </c>
      <c r="B2" s="5" t="s">
        <v>0</v>
      </c>
      <c r="C2" s="6">
        <v>130757</v>
      </c>
      <c r="D2" s="6">
        <v>113175</v>
      </c>
      <c r="E2" s="6">
        <v>207246</v>
      </c>
      <c r="F2" s="6">
        <v>156437</v>
      </c>
      <c r="G2" s="6">
        <v>114294</v>
      </c>
      <c r="H2" s="6">
        <v>57422</v>
      </c>
      <c r="I2" s="6">
        <v>69303</v>
      </c>
      <c r="J2" s="6">
        <v>64072</v>
      </c>
      <c r="K2" s="6">
        <v>55369</v>
      </c>
      <c r="L2" s="6">
        <v>120310</v>
      </c>
      <c r="M2" s="6">
        <v>116129</v>
      </c>
      <c r="N2" s="6">
        <v>71859</v>
      </c>
      <c r="O2" s="7">
        <f>SUBTOTAL(9,C2:N2)</f>
        <v>1276373</v>
      </c>
    </row>
    <row r="3" spans="1:15" ht="12.75" customHeight="1">
      <c r="A3" s="4">
        <v>2</v>
      </c>
      <c r="B3" s="5" t="s">
        <v>1</v>
      </c>
      <c r="C3" s="6">
        <v>1866</v>
      </c>
      <c r="D3" s="5">
        <v>893</v>
      </c>
      <c r="E3" s="6">
        <v>1931</v>
      </c>
      <c r="F3" s="6">
        <v>1897</v>
      </c>
      <c r="G3" s="6">
        <v>1061</v>
      </c>
      <c r="H3" s="6">
        <v>1350</v>
      </c>
      <c r="I3" s="6">
        <v>7170</v>
      </c>
      <c r="J3" s="6">
        <v>1264</v>
      </c>
      <c r="K3" s="5">
        <v>901</v>
      </c>
      <c r="L3" s="6">
        <v>1084</v>
      </c>
      <c r="M3" s="5">
        <v>966</v>
      </c>
      <c r="N3" s="5">
        <v>628</v>
      </c>
      <c r="O3" s="7">
        <f t="shared" ref="O3:O7" si="0">SUBTOTAL(9,C3:N3)</f>
        <v>21011</v>
      </c>
    </row>
    <row r="4" spans="1:15" ht="12.75" customHeight="1">
      <c r="A4" s="4">
        <v>3</v>
      </c>
      <c r="B4" s="5" t="s">
        <v>2</v>
      </c>
      <c r="C4" s="6">
        <v>21160</v>
      </c>
      <c r="D4" s="6">
        <v>9184</v>
      </c>
      <c r="E4" s="6">
        <v>6283</v>
      </c>
      <c r="F4" s="6">
        <v>5060</v>
      </c>
      <c r="G4" s="6">
        <v>1456</v>
      </c>
      <c r="H4" s="5">
        <v>597</v>
      </c>
      <c r="I4" s="6">
        <v>1331</v>
      </c>
      <c r="J4" s="6">
        <v>1332</v>
      </c>
      <c r="K4" s="6">
        <v>6750</v>
      </c>
      <c r="L4" s="6">
        <v>23771</v>
      </c>
      <c r="M4" s="6">
        <v>8536</v>
      </c>
      <c r="N4" s="6">
        <v>6344</v>
      </c>
      <c r="O4" s="7">
        <f t="shared" si="0"/>
        <v>91804</v>
      </c>
    </row>
    <row r="5" spans="1:15" ht="12.75" customHeight="1">
      <c r="A5" s="4">
        <v>4</v>
      </c>
      <c r="B5" s="5" t="s">
        <v>3</v>
      </c>
      <c r="C5" s="5">
        <v>15</v>
      </c>
      <c r="D5" s="5">
        <v>13</v>
      </c>
      <c r="E5" s="5">
        <v>300</v>
      </c>
      <c r="F5" s="5">
        <v>280</v>
      </c>
      <c r="G5" s="5">
        <v>141</v>
      </c>
      <c r="H5" s="5">
        <v>130</v>
      </c>
      <c r="I5" s="5">
        <v>7</v>
      </c>
      <c r="J5" s="5">
        <v>12</v>
      </c>
      <c r="K5" s="5">
        <v>9</v>
      </c>
      <c r="L5" s="5">
        <v>7</v>
      </c>
      <c r="M5" s="5">
        <v>13</v>
      </c>
      <c r="N5" s="5">
        <v>9</v>
      </c>
      <c r="O5" s="7">
        <f t="shared" si="0"/>
        <v>936</v>
      </c>
    </row>
    <row r="6" spans="1:15" ht="12.75" customHeight="1">
      <c r="A6" s="4">
        <v>5</v>
      </c>
      <c r="B6" s="5" t="s">
        <v>4</v>
      </c>
      <c r="C6" s="6">
        <v>6727</v>
      </c>
      <c r="D6" s="6">
        <v>2108</v>
      </c>
      <c r="E6" s="6">
        <v>2838</v>
      </c>
      <c r="F6" s="6">
        <v>2326</v>
      </c>
      <c r="G6" s="6">
        <v>1073</v>
      </c>
      <c r="H6" s="6">
        <v>1422</v>
      </c>
      <c r="I6" s="6">
        <v>1404</v>
      </c>
      <c r="J6" s="6">
        <v>1572</v>
      </c>
      <c r="K6" s="6">
        <v>1319</v>
      </c>
      <c r="L6" s="6">
        <v>3254</v>
      </c>
      <c r="M6" s="6">
        <v>2195</v>
      </c>
      <c r="N6" s="6">
        <v>3196</v>
      </c>
      <c r="O6" s="7">
        <f t="shared" si="0"/>
        <v>29434</v>
      </c>
    </row>
    <row r="7" spans="1:15" ht="12.75" customHeight="1">
      <c r="A7" s="4">
        <v>6</v>
      </c>
      <c r="B7" s="5" t="s">
        <v>127</v>
      </c>
      <c r="C7" s="6">
        <v>46898</v>
      </c>
      <c r="D7" s="6">
        <v>45025</v>
      </c>
      <c r="E7" s="6">
        <v>67148</v>
      </c>
      <c r="F7" s="6">
        <v>59237</v>
      </c>
      <c r="G7" s="6">
        <v>33573</v>
      </c>
      <c r="H7" s="6">
        <v>48552</v>
      </c>
      <c r="I7" s="6">
        <v>91708</v>
      </c>
      <c r="J7" s="6">
        <v>65071</v>
      </c>
      <c r="K7" s="6">
        <v>21037</v>
      </c>
      <c r="L7" s="6">
        <v>47468</v>
      </c>
      <c r="M7" s="6">
        <v>35014</v>
      </c>
      <c r="N7" s="6">
        <v>22281</v>
      </c>
      <c r="O7" s="7">
        <f t="shared" si="0"/>
        <v>583012</v>
      </c>
    </row>
    <row r="8" spans="1:15" ht="12.75" customHeight="1">
      <c r="A8" s="4">
        <v>7</v>
      </c>
      <c r="B8" s="5" t="s">
        <v>9</v>
      </c>
      <c r="C8" s="6">
        <v>24108</v>
      </c>
      <c r="D8" s="6">
        <v>21733</v>
      </c>
      <c r="E8" s="6">
        <v>31517</v>
      </c>
      <c r="F8" s="6">
        <v>29585</v>
      </c>
      <c r="G8" s="6">
        <v>26854</v>
      </c>
      <c r="H8" s="6">
        <v>23542</v>
      </c>
      <c r="I8" s="6">
        <v>29468</v>
      </c>
      <c r="J8" s="6">
        <v>29620</v>
      </c>
      <c r="K8" s="6">
        <v>11024</v>
      </c>
      <c r="L8" s="6">
        <v>19697</v>
      </c>
      <c r="M8" s="6">
        <v>22533</v>
      </c>
      <c r="N8" s="6">
        <v>9936</v>
      </c>
      <c r="O8" s="7">
        <f>SUBTOTAL(9,C8:N8)</f>
        <v>279617</v>
      </c>
    </row>
    <row r="9" spans="1:15" ht="12.75" customHeight="1">
      <c r="A9" s="4">
        <v>8</v>
      </c>
      <c r="B9" s="5" t="s">
        <v>8</v>
      </c>
      <c r="C9" s="6">
        <v>22596</v>
      </c>
      <c r="D9" s="6">
        <v>16928</v>
      </c>
      <c r="E9" s="6">
        <v>27685</v>
      </c>
      <c r="F9" s="6">
        <v>29224</v>
      </c>
      <c r="G9" s="6">
        <v>28683</v>
      </c>
      <c r="H9" s="6">
        <v>34559</v>
      </c>
      <c r="I9" s="6">
        <v>42789</v>
      </c>
      <c r="J9" s="6">
        <v>44312</v>
      </c>
      <c r="K9" s="6">
        <v>22463</v>
      </c>
      <c r="L9" s="6">
        <v>23675</v>
      </c>
      <c r="M9" s="6">
        <v>20181</v>
      </c>
      <c r="N9" s="6">
        <v>20216</v>
      </c>
      <c r="O9" s="7">
        <f>SUBTOTAL(9,C9:N9)</f>
        <v>333311</v>
      </c>
    </row>
    <row r="10" spans="1:15" ht="12.75" customHeight="1">
      <c r="A10" s="4">
        <v>9</v>
      </c>
      <c r="B10" s="5" t="s">
        <v>5</v>
      </c>
      <c r="C10" s="6">
        <v>45546</v>
      </c>
      <c r="D10" s="6">
        <v>28271</v>
      </c>
      <c r="E10" s="6">
        <v>51797</v>
      </c>
      <c r="F10" s="6">
        <v>47931</v>
      </c>
      <c r="G10" s="6">
        <v>45018</v>
      </c>
      <c r="H10" s="6">
        <v>104525</v>
      </c>
      <c r="I10" s="6">
        <v>131729</v>
      </c>
      <c r="J10" s="6">
        <v>92911</v>
      </c>
      <c r="K10" s="6">
        <v>28673</v>
      </c>
      <c r="L10" s="6">
        <v>39311</v>
      </c>
      <c r="M10" s="6">
        <v>31383</v>
      </c>
      <c r="N10" s="6">
        <v>20370</v>
      </c>
      <c r="O10" s="7">
        <f>SUBTOTAL(9,C10:N10)</f>
        <v>667465</v>
      </c>
    </row>
    <row r="11" spans="1:15" ht="12.75" customHeight="1">
      <c r="A11" s="4">
        <v>10</v>
      </c>
      <c r="B11" s="5" t="s">
        <v>6</v>
      </c>
      <c r="C11" s="6">
        <v>22600</v>
      </c>
      <c r="D11" s="6">
        <v>16553</v>
      </c>
      <c r="E11" s="6">
        <v>17891</v>
      </c>
      <c r="F11" s="6">
        <v>13559</v>
      </c>
      <c r="G11" s="6">
        <v>9741</v>
      </c>
      <c r="H11" s="6">
        <v>9991</v>
      </c>
      <c r="I11" s="6">
        <v>19742</v>
      </c>
      <c r="J11" s="6">
        <v>10172</v>
      </c>
      <c r="K11" s="6">
        <v>9844</v>
      </c>
      <c r="L11" s="6">
        <v>19082</v>
      </c>
      <c r="M11" s="6">
        <v>17507</v>
      </c>
      <c r="N11" s="6">
        <v>9980</v>
      </c>
      <c r="O11" s="7">
        <f t="shared" ref="O11:O14" si="1">SUBTOTAL(9,C11:N11)</f>
        <v>176662</v>
      </c>
    </row>
    <row r="12" spans="1:15" ht="12.75" customHeight="1">
      <c r="A12" s="4">
        <v>11</v>
      </c>
      <c r="B12" s="5" t="s">
        <v>7</v>
      </c>
      <c r="C12" s="6">
        <v>13499</v>
      </c>
      <c r="D12" s="6">
        <v>10082</v>
      </c>
      <c r="E12" s="6">
        <v>15219</v>
      </c>
      <c r="F12" s="6">
        <v>12030</v>
      </c>
      <c r="G12" s="6">
        <v>14778</v>
      </c>
      <c r="H12" s="6">
        <v>25481</v>
      </c>
      <c r="I12" s="6">
        <v>28537</v>
      </c>
      <c r="J12" s="6">
        <v>15626</v>
      </c>
      <c r="K12" s="6">
        <v>5884</v>
      </c>
      <c r="L12" s="6">
        <v>8203</v>
      </c>
      <c r="M12" s="6">
        <v>8850</v>
      </c>
      <c r="N12" s="6">
        <v>5489</v>
      </c>
      <c r="O12" s="7">
        <f t="shared" si="1"/>
        <v>163678</v>
      </c>
    </row>
    <row r="13" spans="1:15" ht="12.75" customHeight="1">
      <c r="A13" s="4">
        <v>12</v>
      </c>
      <c r="B13" s="5" t="s">
        <v>10</v>
      </c>
      <c r="C13" s="6">
        <v>3637</v>
      </c>
      <c r="D13" s="6">
        <v>2112</v>
      </c>
      <c r="E13" s="6">
        <v>2069</v>
      </c>
      <c r="F13" s="6">
        <v>1854</v>
      </c>
      <c r="G13" s="5">
        <v>889</v>
      </c>
      <c r="H13" s="6">
        <v>1664</v>
      </c>
      <c r="I13" s="6">
        <v>4105</v>
      </c>
      <c r="J13" s="6">
        <v>1513</v>
      </c>
      <c r="K13" s="6">
        <v>1043</v>
      </c>
      <c r="L13" s="6">
        <v>1401</v>
      </c>
      <c r="M13" s="6">
        <v>1082</v>
      </c>
      <c r="N13" s="5">
        <v>864</v>
      </c>
      <c r="O13" s="7">
        <f t="shared" si="1"/>
        <v>22233</v>
      </c>
    </row>
    <row r="14" spans="1:15" ht="12.75" customHeight="1">
      <c r="A14" s="4">
        <v>13</v>
      </c>
      <c r="B14" s="5" t="s">
        <v>11</v>
      </c>
      <c r="C14" s="5">
        <v>396</v>
      </c>
      <c r="D14" s="5">
        <v>295</v>
      </c>
      <c r="E14" s="5">
        <v>680</v>
      </c>
      <c r="F14" s="6">
        <v>1272</v>
      </c>
      <c r="G14" s="5">
        <v>370</v>
      </c>
      <c r="H14" s="5">
        <v>247</v>
      </c>
      <c r="I14" s="5">
        <v>543</v>
      </c>
      <c r="J14" s="5">
        <v>253</v>
      </c>
      <c r="K14" s="5">
        <v>135</v>
      </c>
      <c r="L14" s="5">
        <v>242</v>
      </c>
      <c r="M14" s="5">
        <v>349</v>
      </c>
      <c r="N14" s="5">
        <v>283</v>
      </c>
      <c r="O14" s="7">
        <f t="shared" si="1"/>
        <v>5065</v>
      </c>
    </row>
    <row r="15" spans="1:15">
      <c r="A15" s="4">
        <v>14</v>
      </c>
      <c r="B15" s="5" t="s">
        <v>15</v>
      </c>
      <c r="C15" s="6">
        <v>18606</v>
      </c>
      <c r="D15" s="6">
        <v>9001</v>
      </c>
      <c r="E15" s="6">
        <v>22148</v>
      </c>
      <c r="F15" s="6">
        <v>21224</v>
      </c>
      <c r="G15" s="6">
        <v>6167</v>
      </c>
      <c r="H15" s="6">
        <v>3003</v>
      </c>
      <c r="I15" s="6">
        <v>11938</v>
      </c>
      <c r="J15" s="6">
        <v>8558</v>
      </c>
      <c r="K15" s="6">
        <v>3809</v>
      </c>
      <c r="L15" s="6">
        <v>9528</v>
      </c>
      <c r="M15" s="6">
        <v>6461</v>
      </c>
      <c r="N15" s="6">
        <v>4455</v>
      </c>
      <c r="O15" s="7">
        <f t="shared" ref="O15:O23" si="2">SUBTOTAL(9,C15:N15)</f>
        <v>124898</v>
      </c>
    </row>
    <row r="16" spans="1:15">
      <c r="A16" s="4">
        <v>15</v>
      </c>
      <c r="B16" s="5" t="s">
        <v>12</v>
      </c>
      <c r="C16" s="6">
        <v>61035</v>
      </c>
      <c r="D16" s="6">
        <v>53164</v>
      </c>
      <c r="E16" s="6">
        <v>74183</v>
      </c>
      <c r="F16" s="6">
        <v>71931</v>
      </c>
      <c r="G16" s="6">
        <v>53799</v>
      </c>
      <c r="H16" s="6">
        <v>44986</v>
      </c>
      <c r="I16" s="6">
        <v>77420</v>
      </c>
      <c r="J16" s="6">
        <v>64654</v>
      </c>
      <c r="K16" s="6">
        <v>32586</v>
      </c>
      <c r="L16" s="6">
        <v>68923</v>
      </c>
      <c r="M16" s="6">
        <v>57314</v>
      </c>
      <c r="N16" s="6">
        <v>31726</v>
      </c>
      <c r="O16" s="7">
        <f t="shared" si="2"/>
        <v>691721</v>
      </c>
    </row>
    <row r="17" spans="1:15" ht="12.75" customHeight="1">
      <c r="A17" s="4">
        <v>16</v>
      </c>
      <c r="B17" s="5" t="s">
        <v>14</v>
      </c>
      <c r="C17" s="6">
        <v>13341</v>
      </c>
      <c r="D17" s="6">
        <v>11852</v>
      </c>
      <c r="E17" s="6">
        <v>18572</v>
      </c>
      <c r="F17" s="6">
        <v>20111</v>
      </c>
      <c r="G17" s="6">
        <v>10705</v>
      </c>
      <c r="H17" s="6">
        <v>9008</v>
      </c>
      <c r="I17" s="6">
        <v>18239</v>
      </c>
      <c r="J17" s="6">
        <v>14595</v>
      </c>
      <c r="K17" s="6">
        <v>6358</v>
      </c>
      <c r="L17" s="6">
        <v>15429</v>
      </c>
      <c r="M17" s="6">
        <v>11366</v>
      </c>
      <c r="N17" s="6">
        <v>6540</v>
      </c>
      <c r="O17" s="7">
        <f t="shared" si="2"/>
        <v>156116</v>
      </c>
    </row>
    <row r="18" spans="1:15" ht="12.75" customHeight="1">
      <c r="A18" s="4">
        <v>17</v>
      </c>
      <c r="B18" s="5" t="s">
        <v>16</v>
      </c>
      <c r="C18" s="6">
        <v>4330</v>
      </c>
      <c r="D18" s="6">
        <v>3484</v>
      </c>
      <c r="E18" s="6">
        <v>8387</v>
      </c>
      <c r="F18" s="6">
        <v>6413</v>
      </c>
      <c r="G18" s="6">
        <v>2555</v>
      </c>
      <c r="H18" s="5">
        <v>823</v>
      </c>
      <c r="I18" s="6">
        <v>1670</v>
      </c>
      <c r="J18" s="6">
        <v>1529</v>
      </c>
      <c r="K18" s="5">
        <v>864</v>
      </c>
      <c r="L18" s="6">
        <v>2318</v>
      </c>
      <c r="M18" s="6">
        <v>1539</v>
      </c>
      <c r="N18" s="6">
        <v>1383</v>
      </c>
      <c r="O18" s="7">
        <f t="shared" si="2"/>
        <v>35295</v>
      </c>
    </row>
    <row r="19" spans="1:15" ht="12.75" customHeight="1">
      <c r="A19" s="4">
        <v>18</v>
      </c>
      <c r="B19" s="5" t="s">
        <v>13</v>
      </c>
      <c r="C19" s="6">
        <v>3454</v>
      </c>
      <c r="D19" s="6">
        <v>2578</v>
      </c>
      <c r="E19" s="6">
        <v>3711</v>
      </c>
      <c r="F19" s="6">
        <v>4460</v>
      </c>
      <c r="G19" s="6">
        <v>2718</v>
      </c>
      <c r="H19" s="6">
        <v>1221</v>
      </c>
      <c r="I19" s="6">
        <v>3642</v>
      </c>
      <c r="J19" s="6">
        <v>1780</v>
      </c>
      <c r="K19" s="6">
        <v>1476</v>
      </c>
      <c r="L19" s="6">
        <v>3437</v>
      </c>
      <c r="M19" s="6">
        <v>2422</v>
      </c>
      <c r="N19" s="6">
        <v>1294</v>
      </c>
      <c r="O19" s="7">
        <f t="shared" si="2"/>
        <v>32193</v>
      </c>
    </row>
    <row r="20" spans="1:15" ht="12.75" customHeight="1">
      <c r="A20" s="4">
        <v>19</v>
      </c>
      <c r="B20" s="5" t="s">
        <v>18</v>
      </c>
      <c r="C20" s="6">
        <v>3581</v>
      </c>
      <c r="D20" s="6">
        <v>3291</v>
      </c>
      <c r="E20" s="6">
        <v>7365</v>
      </c>
      <c r="F20" s="6">
        <v>5805</v>
      </c>
      <c r="G20" s="6">
        <v>2989</v>
      </c>
      <c r="H20" s="6">
        <v>1217</v>
      </c>
      <c r="I20" s="6">
        <v>2546</v>
      </c>
      <c r="J20" s="6">
        <v>2981</v>
      </c>
      <c r="K20" s="6">
        <v>1470</v>
      </c>
      <c r="L20" s="6">
        <v>4397</v>
      </c>
      <c r="M20" s="6">
        <v>2456</v>
      </c>
      <c r="N20" s="6">
        <v>2445</v>
      </c>
      <c r="O20" s="7">
        <f t="shared" si="2"/>
        <v>40543</v>
      </c>
    </row>
    <row r="21" spans="1:15" ht="12.75" customHeight="1">
      <c r="A21" s="4">
        <v>20</v>
      </c>
      <c r="B21" s="5" t="s">
        <v>19</v>
      </c>
      <c r="C21" s="5">
        <v>0</v>
      </c>
      <c r="D21" s="5">
        <v>102</v>
      </c>
      <c r="E21" s="5">
        <v>289</v>
      </c>
      <c r="F21" s="5">
        <v>460</v>
      </c>
      <c r="G21" s="5">
        <v>271</v>
      </c>
      <c r="H21" s="5">
        <v>727</v>
      </c>
      <c r="I21" s="6">
        <v>1295</v>
      </c>
      <c r="J21" s="5">
        <v>259</v>
      </c>
      <c r="K21" s="5">
        <v>38</v>
      </c>
      <c r="L21" s="5">
        <v>57</v>
      </c>
      <c r="M21" s="5">
        <v>0</v>
      </c>
      <c r="N21" s="5">
        <v>0</v>
      </c>
      <c r="O21" s="7">
        <f t="shared" si="2"/>
        <v>3498</v>
      </c>
    </row>
    <row r="22" spans="1:15" ht="12.75" customHeight="1">
      <c r="A22" s="4">
        <v>21</v>
      </c>
      <c r="B22" s="5" t="s">
        <v>20</v>
      </c>
      <c r="C22" s="6">
        <v>5459</v>
      </c>
      <c r="D22" s="6">
        <v>5456</v>
      </c>
      <c r="E22" s="6">
        <v>5175</v>
      </c>
      <c r="F22" s="6">
        <v>5574</v>
      </c>
      <c r="G22" s="6">
        <v>3250</v>
      </c>
      <c r="H22" s="6">
        <v>2784</v>
      </c>
      <c r="I22" s="6">
        <v>4194</v>
      </c>
      <c r="J22" s="6">
        <v>2960</v>
      </c>
      <c r="K22" s="6">
        <v>2684</v>
      </c>
      <c r="L22" s="6">
        <v>3690</v>
      </c>
      <c r="M22" s="6">
        <v>3873</v>
      </c>
      <c r="N22" s="6">
        <v>3729</v>
      </c>
      <c r="O22" s="7">
        <f t="shared" si="2"/>
        <v>48828</v>
      </c>
    </row>
    <row r="23" spans="1:15" ht="12.75" customHeight="1">
      <c r="A23" s="4">
        <v>22</v>
      </c>
      <c r="B23" s="5" t="s">
        <v>17</v>
      </c>
      <c r="C23" s="5">
        <v>792</v>
      </c>
      <c r="D23" s="5">
        <v>795</v>
      </c>
      <c r="E23" s="6">
        <v>3482</v>
      </c>
      <c r="F23" s="6">
        <v>2247</v>
      </c>
      <c r="G23" s="5">
        <v>644</v>
      </c>
      <c r="H23" s="5">
        <v>242</v>
      </c>
      <c r="I23" s="5">
        <v>334</v>
      </c>
      <c r="J23" s="5">
        <v>156</v>
      </c>
      <c r="K23" s="5">
        <v>139</v>
      </c>
      <c r="L23" s="5">
        <v>383</v>
      </c>
      <c r="M23" s="5">
        <v>766</v>
      </c>
      <c r="N23" s="5">
        <v>442</v>
      </c>
      <c r="O23" s="7">
        <f t="shared" si="2"/>
        <v>10422</v>
      </c>
    </row>
    <row r="24" spans="1:15" ht="12.75" customHeight="1">
      <c r="A24" s="4">
        <v>23</v>
      </c>
      <c r="B24" s="5" t="s">
        <v>22</v>
      </c>
      <c r="C24" s="6">
        <v>8882</v>
      </c>
      <c r="D24" s="6">
        <v>13697</v>
      </c>
      <c r="E24" s="6">
        <v>26414</v>
      </c>
      <c r="F24" s="6">
        <v>22769</v>
      </c>
      <c r="G24" s="6">
        <v>12998</v>
      </c>
      <c r="H24" s="6">
        <v>7990</v>
      </c>
      <c r="I24" s="6">
        <v>12986</v>
      </c>
      <c r="J24" s="6">
        <v>14238</v>
      </c>
      <c r="K24" s="6">
        <v>9860</v>
      </c>
      <c r="L24" s="6">
        <v>15001</v>
      </c>
      <c r="M24" s="6">
        <v>6644</v>
      </c>
      <c r="N24" s="6">
        <v>3901</v>
      </c>
      <c r="O24" s="7">
        <f>SUBTOTAL(9,C24:N24)</f>
        <v>155380</v>
      </c>
    </row>
    <row r="25" spans="1:15" ht="12.75" customHeight="1">
      <c r="A25" s="4">
        <v>24</v>
      </c>
      <c r="B25" s="5" t="s">
        <v>25</v>
      </c>
      <c r="C25" s="5">
        <v>824</v>
      </c>
      <c r="D25" s="5">
        <v>614</v>
      </c>
      <c r="E25" s="6">
        <v>1203</v>
      </c>
      <c r="F25" s="6">
        <v>1288</v>
      </c>
      <c r="G25" s="5">
        <v>886</v>
      </c>
      <c r="H25" s="5">
        <v>808</v>
      </c>
      <c r="I25" s="5">
        <v>678</v>
      </c>
      <c r="J25" s="5">
        <v>557</v>
      </c>
      <c r="K25" s="5">
        <v>445</v>
      </c>
      <c r="L25" s="6">
        <v>1079</v>
      </c>
      <c r="M25" s="6">
        <v>1038</v>
      </c>
      <c r="N25" s="5">
        <v>617</v>
      </c>
      <c r="O25" s="7">
        <f>SUBTOTAL(9,C25:N25)</f>
        <v>10037</v>
      </c>
    </row>
    <row r="26" spans="1:15" ht="12.75" customHeight="1">
      <c r="A26" s="4">
        <v>25</v>
      </c>
      <c r="B26" s="5" t="s">
        <v>21</v>
      </c>
      <c r="C26" s="6">
        <v>12719</v>
      </c>
      <c r="D26" s="6">
        <v>7357</v>
      </c>
      <c r="E26" s="6">
        <v>15532</v>
      </c>
      <c r="F26" s="6">
        <v>15068</v>
      </c>
      <c r="G26" s="6">
        <v>11366</v>
      </c>
      <c r="H26" s="6">
        <v>12098</v>
      </c>
      <c r="I26" s="6">
        <v>18837</v>
      </c>
      <c r="J26" s="6">
        <v>16353</v>
      </c>
      <c r="K26" s="6">
        <v>6856</v>
      </c>
      <c r="L26" s="6">
        <v>13285</v>
      </c>
      <c r="M26" s="6">
        <v>10198</v>
      </c>
      <c r="N26" s="6">
        <v>5954</v>
      </c>
      <c r="O26" s="7">
        <f>SUBTOTAL(9,C26:N26)</f>
        <v>145623</v>
      </c>
    </row>
    <row r="27" spans="1:15" ht="12.75" customHeight="1">
      <c r="A27" s="4">
        <v>26</v>
      </c>
      <c r="B27" s="5" t="s">
        <v>23</v>
      </c>
      <c r="C27" s="6">
        <v>2691</v>
      </c>
      <c r="D27" s="6">
        <v>2063</v>
      </c>
      <c r="E27" s="6">
        <v>3017</v>
      </c>
      <c r="F27" s="6">
        <v>3080</v>
      </c>
      <c r="G27" s="6">
        <v>1817</v>
      </c>
      <c r="H27" s="6">
        <v>1075</v>
      </c>
      <c r="I27" s="6">
        <v>1344</v>
      </c>
      <c r="J27" s="6">
        <v>1002</v>
      </c>
      <c r="K27" s="5">
        <v>605</v>
      </c>
      <c r="L27" s="6">
        <v>2151</v>
      </c>
      <c r="M27" s="6">
        <v>1563</v>
      </c>
      <c r="N27" s="6">
        <v>1061</v>
      </c>
      <c r="O27" s="7">
        <f t="shared" ref="O27:O28" si="3">SUBTOTAL(9,C27:N27)</f>
        <v>21469</v>
      </c>
    </row>
    <row r="28" spans="1:15" ht="12.75" customHeight="1">
      <c r="A28" s="4">
        <v>27</v>
      </c>
      <c r="B28" s="5" t="s">
        <v>24</v>
      </c>
      <c r="C28" s="6">
        <v>2337</v>
      </c>
      <c r="D28" s="5">
        <v>998</v>
      </c>
      <c r="E28" s="6">
        <v>3793</v>
      </c>
      <c r="F28" s="6">
        <v>3190</v>
      </c>
      <c r="G28" s="6">
        <v>1709</v>
      </c>
      <c r="H28" s="6">
        <v>2169</v>
      </c>
      <c r="I28" s="6">
        <v>7823</v>
      </c>
      <c r="J28" s="6">
        <v>4065</v>
      </c>
      <c r="K28" s="6">
        <v>1308</v>
      </c>
      <c r="L28" s="6">
        <v>2115</v>
      </c>
      <c r="M28" s="6">
        <v>1541</v>
      </c>
      <c r="N28" s="5">
        <v>805</v>
      </c>
      <c r="O28" s="7">
        <f t="shared" si="3"/>
        <v>31853</v>
      </c>
    </row>
    <row r="29" spans="1:15" ht="12.75" customHeight="1">
      <c r="A29" s="4">
        <v>28</v>
      </c>
      <c r="B29" s="5" t="s">
        <v>27</v>
      </c>
      <c r="C29" s="6">
        <v>18147</v>
      </c>
      <c r="D29" s="6">
        <v>16024</v>
      </c>
      <c r="E29" s="6">
        <v>23823</v>
      </c>
      <c r="F29" s="6">
        <v>30594</v>
      </c>
      <c r="G29" s="6">
        <v>32924</v>
      </c>
      <c r="H29" s="6">
        <v>40900</v>
      </c>
      <c r="I29" s="6">
        <v>49086</v>
      </c>
      <c r="J29" s="6">
        <v>33057</v>
      </c>
      <c r="K29" s="6">
        <v>18953</v>
      </c>
      <c r="L29" s="6">
        <v>32977</v>
      </c>
      <c r="M29" s="6">
        <v>28445</v>
      </c>
      <c r="N29" s="6">
        <v>17214</v>
      </c>
      <c r="O29" s="7">
        <f t="shared" ref="O29:O38" si="4">SUBTOTAL(9,C29:N29)</f>
        <v>342144</v>
      </c>
    </row>
    <row r="30" spans="1:15" ht="12.75" customHeight="1">
      <c r="A30" s="4">
        <v>29</v>
      </c>
      <c r="B30" s="5" t="s">
        <v>26</v>
      </c>
      <c r="C30" s="6">
        <v>8281</v>
      </c>
      <c r="D30" s="5">
        <v>0</v>
      </c>
      <c r="E30" s="6">
        <v>5420</v>
      </c>
      <c r="F30" s="6">
        <v>11302</v>
      </c>
      <c r="G30" s="6">
        <v>14613</v>
      </c>
      <c r="H30" s="6">
        <v>13517</v>
      </c>
      <c r="I30" s="6">
        <v>15622</v>
      </c>
      <c r="J30" s="6">
        <v>12831</v>
      </c>
      <c r="K30" s="6">
        <v>11401</v>
      </c>
      <c r="L30" s="6">
        <v>18319</v>
      </c>
      <c r="M30" s="6">
        <v>21469</v>
      </c>
      <c r="N30" s="6">
        <v>16411</v>
      </c>
      <c r="O30" s="7">
        <f t="shared" si="4"/>
        <v>149186</v>
      </c>
    </row>
    <row r="31" spans="1:15" ht="12.75" customHeight="1">
      <c r="A31" s="4">
        <v>30</v>
      </c>
      <c r="B31" s="5" t="s">
        <v>31</v>
      </c>
      <c r="C31" s="6">
        <v>2524</v>
      </c>
      <c r="D31" s="6">
        <v>1168</v>
      </c>
      <c r="E31" s="6">
        <v>2429</v>
      </c>
      <c r="F31" s="6">
        <v>3637</v>
      </c>
      <c r="G31" s="6">
        <v>2767</v>
      </c>
      <c r="H31" s="6">
        <v>2873</v>
      </c>
      <c r="I31" s="6">
        <v>3196</v>
      </c>
      <c r="J31" s="6">
        <v>2188</v>
      </c>
      <c r="K31" s="5">
        <v>809</v>
      </c>
      <c r="L31" s="6">
        <v>1886</v>
      </c>
      <c r="M31" s="6">
        <v>1506</v>
      </c>
      <c r="N31" s="5">
        <v>876</v>
      </c>
      <c r="O31" s="7">
        <f t="shared" si="4"/>
        <v>25859</v>
      </c>
    </row>
    <row r="32" spans="1:15" ht="12.75" customHeight="1">
      <c r="A32" s="4">
        <v>31</v>
      </c>
      <c r="B32" s="5" t="s">
        <v>28</v>
      </c>
      <c r="C32" s="6">
        <v>1412</v>
      </c>
      <c r="D32" s="6">
        <v>1148</v>
      </c>
      <c r="E32" s="6">
        <v>2976</v>
      </c>
      <c r="F32" s="6">
        <v>7716</v>
      </c>
      <c r="G32" s="6">
        <v>1904</v>
      </c>
      <c r="H32" s="6">
        <v>2381</v>
      </c>
      <c r="I32" s="6">
        <v>10533</v>
      </c>
      <c r="J32" s="6">
        <v>3744</v>
      </c>
      <c r="K32" s="5">
        <v>558</v>
      </c>
      <c r="L32" s="5">
        <v>847</v>
      </c>
      <c r="M32" s="5">
        <v>452</v>
      </c>
      <c r="N32" s="5">
        <v>296</v>
      </c>
      <c r="O32" s="7">
        <f t="shared" si="4"/>
        <v>33967</v>
      </c>
    </row>
    <row r="33" spans="1:15" ht="12.75" customHeight="1">
      <c r="A33" s="4">
        <v>32</v>
      </c>
      <c r="B33" s="5" t="s">
        <v>30</v>
      </c>
      <c r="C33" s="6">
        <v>1747</v>
      </c>
      <c r="D33" s="5">
        <v>371</v>
      </c>
      <c r="E33" s="6">
        <v>2658</v>
      </c>
      <c r="F33" s="6">
        <v>6256</v>
      </c>
      <c r="G33" s="6">
        <v>2041</v>
      </c>
      <c r="H33" s="6">
        <v>3661</v>
      </c>
      <c r="I33" s="6">
        <v>8008</v>
      </c>
      <c r="J33" s="6">
        <v>2432</v>
      </c>
      <c r="K33" s="5">
        <v>799</v>
      </c>
      <c r="L33" s="6">
        <v>1440</v>
      </c>
      <c r="M33" s="6">
        <v>1353</v>
      </c>
      <c r="N33" s="5">
        <v>874</v>
      </c>
      <c r="O33" s="7">
        <f t="shared" si="4"/>
        <v>31640</v>
      </c>
    </row>
    <row r="34" spans="1:15" ht="12.75" customHeight="1">
      <c r="A34" s="4">
        <v>33</v>
      </c>
      <c r="B34" s="5" t="s">
        <v>33</v>
      </c>
      <c r="C34" s="6">
        <v>8003</v>
      </c>
      <c r="D34" s="6">
        <v>4570</v>
      </c>
      <c r="E34" s="6">
        <v>7881</v>
      </c>
      <c r="F34" s="6">
        <v>11388</v>
      </c>
      <c r="G34" s="6">
        <v>5634</v>
      </c>
      <c r="H34" s="6">
        <v>5687</v>
      </c>
      <c r="I34" s="6">
        <v>8085</v>
      </c>
      <c r="J34" s="6">
        <v>4619</v>
      </c>
      <c r="K34" s="6">
        <v>4001</v>
      </c>
      <c r="L34" s="6">
        <v>7761</v>
      </c>
      <c r="M34" s="6">
        <v>5339</v>
      </c>
      <c r="N34" s="6">
        <v>5372</v>
      </c>
      <c r="O34" s="7">
        <f t="shared" si="4"/>
        <v>78340</v>
      </c>
    </row>
    <row r="35" spans="1:15" ht="12.75" customHeight="1">
      <c r="A35" s="4">
        <v>34</v>
      </c>
      <c r="B35" s="5" t="s">
        <v>29</v>
      </c>
      <c r="C35" s="5">
        <v>0</v>
      </c>
      <c r="D35" s="5">
        <v>3</v>
      </c>
      <c r="E35" s="5">
        <v>17</v>
      </c>
      <c r="F35" s="5">
        <v>193</v>
      </c>
      <c r="G35" s="5">
        <v>54</v>
      </c>
      <c r="H35" s="5">
        <v>71</v>
      </c>
      <c r="I35" s="5">
        <v>94</v>
      </c>
      <c r="J35" s="5">
        <v>60</v>
      </c>
      <c r="K35" s="5">
        <v>2</v>
      </c>
      <c r="L35" s="5">
        <v>13</v>
      </c>
      <c r="M35" s="5">
        <v>47</v>
      </c>
      <c r="N35" s="5">
        <v>93</v>
      </c>
      <c r="O35" s="7">
        <f t="shared" si="4"/>
        <v>647</v>
      </c>
    </row>
    <row r="36" spans="1:15" ht="12.75" customHeight="1">
      <c r="A36" s="4">
        <v>35</v>
      </c>
      <c r="B36" s="5" t="s">
        <v>34</v>
      </c>
      <c r="C36" s="5">
        <v>22</v>
      </c>
      <c r="D36" s="5">
        <v>18</v>
      </c>
      <c r="E36" s="5">
        <v>332</v>
      </c>
      <c r="F36" s="5">
        <v>411</v>
      </c>
      <c r="G36" s="5">
        <v>49</v>
      </c>
      <c r="H36" s="5">
        <v>79</v>
      </c>
      <c r="I36" s="5">
        <v>66</v>
      </c>
      <c r="J36" s="5">
        <v>17</v>
      </c>
      <c r="K36" s="5">
        <v>13</v>
      </c>
      <c r="L36" s="5">
        <v>27</v>
      </c>
      <c r="M36" s="5">
        <v>49</v>
      </c>
      <c r="N36" s="5">
        <v>107</v>
      </c>
      <c r="O36" s="7">
        <f t="shared" si="4"/>
        <v>1190</v>
      </c>
    </row>
    <row r="37" spans="1:15" ht="12.75" customHeight="1">
      <c r="A37" s="4">
        <v>36</v>
      </c>
      <c r="B37" s="5" t="s">
        <v>128</v>
      </c>
      <c r="C37" s="6">
        <v>5038</v>
      </c>
      <c r="D37" s="6">
        <v>5345</v>
      </c>
      <c r="E37" s="6">
        <v>7406</v>
      </c>
      <c r="F37" s="6">
        <v>6064</v>
      </c>
      <c r="G37" s="6">
        <v>5355</v>
      </c>
      <c r="H37" s="6">
        <v>5066</v>
      </c>
      <c r="I37" s="6">
        <v>3689</v>
      </c>
      <c r="J37" s="6">
        <v>2967</v>
      </c>
      <c r="K37" s="6">
        <v>3192</v>
      </c>
      <c r="L37" s="6">
        <v>5046</v>
      </c>
      <c r="M37" s="6">
        <v>5671</v>
      </c>
      <c r="N37" s="6">
        <v>4868</v>
      </c>
      <c r="O37" s="7">
        <f t="shared" si="4"/>
        <v>59707</v>
      </c>
    </row>
    <row r="38" spans="1:15" ht="12.75" customHeight="1">
      <c r="A38" s="4">
        <v>37</v>
      </c>
      <c r="B38" s="5" t="s">
        <v>32</v>
      </c>
      <c r="C38" s="6">
        <v>2803</v>
      </c>
      <c r="D38" s="6">
        <v>1212</v>
      </c>
      <c r="E38" s="6">
        <v>1578</v>
      </c>
      <c r="F38" s="6">
        <v>1642</v>
      </c>
      <c r="G38" s="5">
        <v>786</v>
      </c>
      <c r="H38" s="5">
        <v>304</v>
      </c>
      <c r="I38" s="5">
        <v>549</v>
      </c>
      <c r="J38" s="5">
        <v>427</v>
      </c>
      <c r="K38" s="5">
        <v>610</v>
      </c>
      <c r="L38" s="6">
        <v>1563</v>
      </c>
      <c r="M38" s="5">
        <v>922</v>
      </c>
      <c r="N38" s="5">
        <v>746</v>
      </c>
      <c r="O38" s="7">
        <f t="shared" si="4"/>
        <v>13142</v>
      </c>
    </row>
    <row r="39" spans="1:15">
      <c r="A39" s="4">
        <v>38</v>
      </c>
      <c r="B39" s="5" t="s">
        <v>35</v>
      </c>
      <c r="C39" s="5">
        <v>10</v>
      </c>
      <c r="D39" s="5">
        <v>58</v>
      </c>
      <c r="E39" s="5">
        <v>174</v>
      </c>
      <c r="F39" s="5">
        <v>108</v>
      </c>
      <c r="G39" s="5">
        <v>80</v>
      </c>
      <c r="H39" s="5">
        <v>42</v>
      </c>
      <c r="I39" s="5">
        <v>121</v>
      </c>
      <c r="J39" s="5">
        <v>59</v>
      </c>
      <c r="K39" s="5">
        <v>0</v>
      </c>
      <c r="L39" s="5">
        <v>0</v>
      </c>
      <c r="M39" s="5">
        <v>0</v>
      </c>
      <c r="N39" s="5">
        <v>29</v>
      </c>
      <c r="O39" s="7">
        <f t="shared" ref="O39" si="5">SUBTOTAL(9,C39:N39)</f>
        <v>681</v>
      </c>
    </row>
    <row r="40" spans="1:15" ht="12.75" customHeight="1">
      <c r="A40" s="4">
        <v>39</v>
      </c>
      <c r="B40" s="5" t="s">
        <v>36</v>
      </c>
      <c r="C40" s="6">
        <v>4991</v>
      </c>
      <c r="D40" s="5">
        <v>640</v>
      </c>
      <c r="E40" s="6">
        <v>4790</v>
      </c>
      <c r="F40" s="6">
        <v>12246</v>
      </c>
      <c r="G40" s="6">
        <v>4685</v>
      </c>
      <c r="H40" s="6">
        <v>14393</v>
      </c>
      <c r="I40" s="6">
        <v>41667</v>
      </c>
      <c r="J40" s="6">
        <v>12498</v>
      </c>
      <c r="K40" s="6">
        <v>2879</v>
      </c>
      <c r="L40" s="6">
        <v>4595</v>
      </c>
      <c r="M40" s="6">
        <v>3659</v>
      </c>
      <c r="N40" s="6">
        <v>4197</v>
      </c>
      <c r="O40" s="7">
        <f t="shared" ref="O40:O57" si="6">SUBTOTAL(9,C40:N40)</f>
        <v>111240</v>
      </c>
    </row>
    <row r="41" spans="1:15" ht="12.75" customHeight="1">
      <c r="A41" s="4">
        <v>40</v>
      </c>
      <c r="B41" s="5" t="s">
        <v>45</v>
      </c>
      <c r="C41" s="6">
        <v>68677</v>
      </c>
      <c r="D41" s="6">
        <v>103172</v>
      </c>
      <c r="E41" s="6">
        <v>145404</v>
      </c>
      <c r="F41" s="6">
        <v>161510</v>
      </c>
      <c r="G41" s="6">
        <v>166395</v>
      </c>
      <c r="H41" s="6">
        <v>180013</v>
      </c>
      <c r="I41" s="6">
        <v>192470</v>
      </c>
      <c r="J41" s="6">
        <v>151017</v>
      </c>
      <c r="K41" s="6">
        <v>131955</v>
      </c>
      <c r="L41" s="6">
        <v>164703</v>
      </c>
      <c r="M41" s="6">
        <v>139906</v>
      </c>
      <c r="N41" s="6">
        <v>126351</v>
      </c>
      <c r="O41" s="7">
        <f t="shared" ref="O41:O56" si="7">SUBTOTAL(9,C41:N41)</f>
        <v>1731573</v>
      </c>
    </row>
    <row r="42" spans="1:15" ht="12.75" customHeight="1">
      <c r="A42" s="4">
        <v>41</v>
      </c>
      <c r="B42" s="5" t="s">
        <v>39</v>
      </c>
      <c r="C42" s="6">
        <v>31559</v>
      </c>
      <c r="D42" s="6">
        <v>48812</v>
      </c>
      <c r="E42" s="6">
        <v>91048</v>
      </c>
      <c r="F42" s="6">
        <v>145691</v>
      </c>
      <c r="G42" s="6">
        <v>151764</v>
      </c>
      <c r="H42" s="6">
        <v>145428</v>
      </c>
      <c r="I42" s="6">
        <v>136233</v>
      </c>
      <c r="J42" s="6">
        <v>117055</v>
      </c>
      <c r="K42" s="6">
        <v>106123</v>
      </c>
      <c r="L42" s="6">
        <v>136290</v>
      </c>
      <c r="M42" s="6">
        <v>151974</v>
      </c>
      <c r="N42" s="6">
        <v>109764</v>
      </c>
      <c r="O42" s="7">
        <f t="shared" si="7"/>
        <v>1371741</v>
      </c>
    </row>
    <row r="43" spans="1:15" ht="12.75" customHeight="1">
      <c r="A43" s="4">
        <v>42</v>
      </c>
      <c r="B43" s="5" t="s">
        <v>40</v>
      </c>
      <c r="C43" s="5">
        <v>936</v>
      </c>
      <c r="D43" s="6">
        <v>4289</v>
      </c>
      <c r="E43" s="6">
        <v>8426</v>
      </c>
      <c r="F43" s="6">
        <v>8636</v>
      </c>
      <c r="G43" s="6">
        <v>8755</v>
      </c>
      <c r="H43" s="6">
        <v>10258</v>
      </c>
      <c r="I43" s="6">
        <v>9084</v>
      </c>
      <c r="J43" s="6">
        <v>1773</v>
      </c>
      <c r="K43" s="5">
        <v>0</v>
      </c>
      <c r="L43" s="5">
        <v>0</v>
      </c>
      <c r="M43" s="5">
        <v>0</v>
      </c>
      <c r="N43" s="5">
        <v>0</v>
      </c>
      <c r="O43" s="7">
        <f t="shared" si="7"/>
        <v>52157</v>
      </c>
    </row>
    <row r="44" spans="1:15" ht="12.75" customHeight="1">
      <c r="A44" s="4">
        <v>43</v>
      </c>
      <c r="B44" s="5" t="s">
        <v>44</v>
      </c>
      <c r="C44" s="6">
        <v>13788</v>
      </c>
      <c r="D44" s="6">
        <v>43665</v>
      </c>
      <c r="E44" s="6">
        <v>71832</v>
      </c>
      <c r="F44" s="6">
        <v>85281</v>
      </c>
      <c r="G44" s="6">
        <v>92665</v>
      </c>
      <c r="H44" s="6">
        <v>76697</v>
      </c>
      <c r="I44" s="6">
        <v>79842</v>
      </c>
      <c r="J44" s="6">
        <v>27143</v>
      </c>
      <c r="K44" s="5">
        <v>0</v>
      </c>
      <c r="L44" s="5">
        <v>0</v>
      </c>
      <c r="M44" s="5">
        <v>0</v>
      </c>
      <c r="N44" s="5">
        <v>0</v>
      </c>
      <c r="O44" s="7">
        <f t="shared" si="7"/>
        <v>490913</v>
      </c>
    </row>
    <row r="45" spans="1:15" ht="12.75" customHeight="1">
      <c r="A45" s="4">
        <v>44</v>
      </c>
      <c r="B45" s="5" t="s">
        <v>43</v>
      </c>
      <c r="C45" s="6">
        <v>6556</v>
      </c>
      <c r="D45" s="6">
        <v>4041</v>
      </c>
      <c r="E45" s="6">
        <v>11338</v>
      </c>
      <c r="F45" s="6">
        <v>16172</v>
      </c>
      <c r="G45" s="6">
        <v>7731</v>
      </c>
      <c r="H45" s="6">
        <v>10289</v>
      </c>
      <c r="I45" s="6">
        <v>18767</v>
      </c>
      <c r="J45" s="6">
        <v>8191</v>
      </c>
      <c r="K45" s="5">
        <v>504</v>
      </c>
      <c r="L45" s="5">
        <v>862</v>
      </c>
      <c r="M45" s="5">
        <v>401</v>
      </c>
      <c r="N45" s="5">
        <v>579</v>
      </c>
      <c r="O45" s="7">
        <f t="shared" si="7"/>
        <v>85431</v>
      </c>
    </row>
    <row r="46" spans="1:15" ht="12.75" customHeight="1">
      <c r="A46" s="4">
        <v>45</v>
      </c>
      <c r="B46" s="5" t="s">
        <v>37</v>
      </c>
      <c r="C46" s="6">
        <v>5561</v>
      </c>
      <c r="D46" s="6">
        <v>13305</v>
      </c>
      <c r="E46" s="6">
        <v>22854</v>
      </c>
      <c r="F46" s="6">
        <v>19527</v>
      </c>
      <c r="G46" s="6">
        <v>23565</v>
      </c>
      <c r="H46" s="6">
        <v>130399</v>
      </c>
      <c r="I46" s="6">
        <v>33050</v>
      </c>
      <c r="J46" s="6">
        <v>14855</v>
      </c>
      <c r="K46" s="5">
        <v>0</v>
      </c>
      <c r="L46" s="5">
        <v>0</v>
      </c>
      <c r="M46" s="5">
        <v>0</v>
      </c>
      <c r="N46" s="5">
        <v>80</v>
      </c>
      <c r="O46" s="7">
        <f t="shared" si="7"/>
        <v>263196</v>
      </c>
    </row>
    <row r="47" spans="1:15" ht="12.75" customHeight="1">
      <c r="A47" s="4">
        <v>46</v>
      </c>
      <c r="B47" s="5" t="s">
        <v>49</v>
      </c>
      <c r="C47" s="6">
        <v>7405</v>
      </c>
      <c r="D47" s="6">
        <v>13769</v>
      </c>
      <c r="E47" s="6">
        <v>18677</v>
      </c>
      <c r="F47" s="6">
        <v>21362</v>
      </c>
      <c r="G47" s="6">
        <v>21181</v>
      </c>
      <c r="H47" s="6">
        <v>18627</v>
      </c>
      <c r="I47" s="6">
        <v>18180</v>
      </c>
      <c r="J47" s="6">
        <v>11342</v>
      </c>
      <c r="K47" s="6">
        <v>4008</v>
      </c>
      <c r="L47" s="6">
        <v>6934</v>
      </c>
      <c r="M47" s="6">
        <v>6945</v>
      </c>
      <c r="N47" s="6">
        <v>4149</v>
      </c>
      <c r="O47" s="7">
        <f t="shared" si="7"/>
        <v>152579</v>
      </c>
    </row>
    <row r="48" spans="1:15" ht="12.75" customHeight="1">
      <c r="A48" s="4">
        <v>47</v>
      </c>
      <c r="B48" s="5" t="s">
        <v>42</v>
      </c>
      <c r="C48" s="6">
        <v>3173</v>
      </c>
      <c r="D48" s="6">
        <v>1976</v>
      </c>
      <c r="E48" s="6">
        <v>3735</v>
      </c>
      <c r="F48" s="6">
        <v>4073</v>
      </c>
      <c r="G48" s="6">
        <v>2673</v>
      </c>
      <c r="H48" s="6">
        <v>3095</v>
      </c>
      <c r="I48" s="6">
        <v>3672</v>
      </c>
      <c r="J48" s="6">
        <v>2284</v>
      </c>
      <c r="K48" s="6">
        <v>1756</v>
      </c>
      <c r="L48" s="6">
        <v>1878</v>
      </c>
      <c r="M48" s="6">
        <v>2351</v>
      </c>
      <c r="N48" s="6">
        <v>1420</v>
      </c>
      <c r="O48" s="7">
        <f t="shared" si="7"/>
        <v>32086</v>
      </c>
    </row>
    <row r="49" spans="1:17" ht="12.75" customHeight="1">
      <c r="A49" s="4">
        <v>48</v>
      </c>
      <c r="B49" s="5" t="s">
        <v>50</v>
      </c>
      <c r="C49" s="6">
        <v>5527</v>
      </c>
      <c r="D49" s="6">
        <v>2539</v>
      </c>
      <c r="E49" s="6">
        <v>5565</v>
      </c>
      <c r="F49" s="6">
        <v>11216</v>
      </c>
      <c r="G49" s="6">
        <v>7995</v>
      </c>
      <c r="H49" s="6">
        <v>19267</v>
      </c>
      <c r="I49" s="6">
        <v>28211</v>
      </c>
      <c r="J49" s="6">
        <v>9286</v>
      </c>
      <c r="K49" s="6">
        <v>2334</v>
      </c>
      <c r="L49" s="6">
        <v>3824</v>
      </c>
      <c r="M49" s="6">
        <v>1900</v>
      </c>
      <c r="N49" s="6">
        <v>2421</v>
      </c>
      <c r="O49" s="7">
        <f t="shared" si="7"/>
        <v>100085</v>
      </c>
    </row>
    <row r="50" spans="1:17" ht="12.75" customHeight="1">
      <c r="A50" s="4">
        <v>49</v>
      </c>
      <c r="B50" s="5" t="s">
        <v>54</v>
      </c>
      <c r="C50" s="5">
        <v>185</v>
      </c>
      <c r="D50" s="5">
        <v>160</v>
      </c>
      <c r="E50" s="5">
        <v>782</v>
      </c>
      <c r="F50" s="6">
        <v>1863</v>
      </c>
      <c r="G50" s="5">
        <v>966</v>
      </c>
      <c r="H50" s="6">
        <v>1585</v>
      </c>
      <c r="I50" s="6">
        <v>4823</v>
      </c>
      <c r="J50" s="6">
        <v>1156</v>
      </c>
      <c r="K50" s="5">
        <v>295</v>
      </c>
      <c r="L50" s="5">
        <v>458</v>
      </c>
      <c r="M50" s="5">
        <v>395</v>
      </c>
      <c r="N50" s="5">
        <v>232</v>
      </c>
      <c r="O50" s="7">
        <f t="shared" si="7"/>
        <v>12900</v>
      </c>
    </row>
    <row r="51" spans="1:17" ht="12.75" customHeight="1">
      <c r="A51" s="4">
        <v>50</v>
      </c>
      <c r="B51" s="5" t="s">
        <v>52</v>
      </c>
      <c r="C51" s="6">
        <v>10233</v>
      </c>
      <c r="D51" s="6">
        <v>7774</v>
      </c>
      <c r="E51" s="6">
        <v>14861</v>
      </c>
      <c r="F51" s="6">
        <v>19187</v>
      </c>
      <c r="G51" s="6">
        <v>15313</v>
      </c>
      <c r="H51" s="6">
        <v>17638</v>
      </c>
      <c r="I51" s="6">
        <v>27125</v>
      </c>
      <c r="J51" s="6">
        <v>13009</v>
      </c>
      <c r="K51" s="6">
        <v>6210</v>
      </c>
      <c r="L51" s="6">
        <v>8744</v>
      </c>
      <c r="M51" s="6">
        <v>8717</v>
      </c>
      <c r="N51" s="6">
        <v>6997</v>
      </c>
      <c r="O51" s="7">
        <f t="shared" si="7"/>
        <v>155808</v>
      </c>
    </row>
    <row r="52" spans="1:17" ht="12.75" customHeight="1">
      <c r="A52" s="4">
        <v>51</v>
      </c>
      <c r="B52" s="5" t="s">
        <v>46</v>
      </c>
      <c r="C52" s="6">
        <v>2563</v>
      </c>
      <c r="D52" s="6">
        <v>2047</v>
      </c>
      <c r="E52" s="6">
        <v>3124</v>
      </c>
      <c r="F52" s="6">
        <v>4364</v>
      </c>
      <c r="G52" s="6">
        <v>2272</v>
      </c>
      <c r="H52" s="6">
        <v>2673</v>
      </c>
      <c r="I52" s="6">
        <v>4568</v>
      </c>
      <c r="J52" s="6">
        <v>2600</v>
      </c>
      <c r="K52" s="5">
        <v>940</v>
      </c>
      <c r="L52" s="6">
        <v>3849</v>
      </c>
      <c r="M52" s="6">
        <v>1227</v>
      </c>
      <c r="N52" s="6">
        <v>2952</v>
      </c>
      <c r="O52" s="7">
        <f t="shared" si="7"/>
        <v>33179</v>
      </c>
    </row>
    <row r="53" spans="1:17" ht="12.75" customHeight="1">
      <c r="A53" s="4">
        <v>52</v>
      </c>
      <c r="B53" s="5" t="s">
        <v>38</v>
      </c>
      <c r="C53" s="5">
        <v>734</v>
      </c>
      <c r="D53" s="5">
        <v>578</v>
      </c>
      <c r="E53" s="5">
        <v>987</v>
      </c>
      <c r="F53" s="6">
        <v>1842</v>
      </c>
      <c r="G53" s="5">
        <v>944</v>
      </c>
      <c r="H53" s="5">
        <v>745</v>
      </c>
      <c r="I53" s="6">
        <v>1284</v>
      </c>
      <c r="J53" s="5">
        <v>787</v>
      </c>
      <c r="K53" s="5">
        <v>634</v>
      </c>
      <c r="L53" s="6">
        <v>1071</v>
      </c>
      <c r="M53" s="5">
        <v>696</v>
      </c>
      <c r="N53" s="6">
        <v>1289</v>
      </c>
      <c r="O53" s="7">
        <f t="shared" si="7"/>
        <v>11591</v>
      </c>
    </row>
    <row r="54" spans="1:17" ht="12.75" customHeight="1">
      <c r="A54" s="4">
        <v>53</v>
      </c>
      <c r="B54" s="5" t="s">
        <v>48</v>
      </c>
      <c r="C54" s="6">
        <v>1556</v>
      </c>
      <c r="D54" s="6">
        <v>1294</v>
      </c>
      <c r="E54" s="6">
        <v>2361</v>
      </c>
      <c r="F54" s="6">
        <v>3697</v>
      </c>
      <c r="G54" s="6">
        <v>2341</v>
      </c>
      <c r="H54" s="6">
        <v>2561</v>
      </c>
      <c r="I54" s="6">
        <v>3642</v>
      </c>
      <c r="J54" s="6">
        <v>1581</v>
      </c>
      <c r="K54" s="5">
        <v>695</v>
      </c>
      <c r="L54" s="6">
        <v>1349</v>
      </c>
      <c r="M54" s="6">
        <v>1311</v>
      </c>
      <c r="N54" s="5">
        <v>354</v>
      </c>
      <c r="O54" s="7">
        <f t="shared" si="7"/>
        <v>22742</v>
      </c>
      <c r="Q54" s="8"/>
    </row>
    <row r="55" spans="1:17" ht="12.75" customHeight="1">
      <c r="A55" s="4">
        <v>54</v>
      </c>
      <c r="B55" s="5" t="s">
        <v>47</v>
      </c>
      <c r="C55" s="6">
        <v>3177</v>
      </c>
      <c r="D55" s="6">
        <v>3241</v>
      </c>
      <c r="E55" s="6">
        <v>5182</v>
      </c>
      <c r="F55" s="6">
        <v>7902</v>
      </c>
      <c r="G55" s="6">
        <v>3890</v>
      </c>
      <c r="H55" s="6">
        <v>3986</v>
      </c>
      <c r="I55" s="6">
        <v>5213</v>
      </c>
      <c r="J55" s="6">
        <v>2725</v>
      </c>
      <c r="K55" s="6">
        <v>1927</v>
      </c>
      <c r="L55" s="6">
        <v>3020</v>
      </c>
      <c r="M55" s="6">
        <v>2523</v>
      </c>
      <c r="N55" s="6">
        <v>1827</v>
      </c>
      <c r="O55" s="7">
        <f t="shared" si="7"/>
        <v>44613</v>
      </c>
    </row>
    <row r="56" spans="1:17" ht="12.75" customHeight="1">
      <c r="A56" s="4">
        <v>55</v>
      </c>
      <c r="B56" s="5" t="s">
        <v>41</v>
      </c>
      <c r="C56" s="5">
        <v>893</v>
      </c>
      <c r="D56" s="5">
        <v>859</v>
      </c>
      <c r="E56" s="6">
        <v>1589</v>
      </c>
      <c r="F56" s="6">
        <v>2102</v>
      </c>
      <c r="G56" s="6">
        <v>1612</v>
      </c>
      <c r="H56" s="6">
        <v>2050</v>
      </c>
      <c r="I56" s="6">
        <v>2089</v>
      </c>
      <c r="J56" s="6">
        <v>1008</v>
      </c>
      <c r="K56" s="5">
        <v>594</v>
      </c>
      <c r="L56" s="5">
        <v>634</v>
      </c>
      <c r="M56" s="5">
        <v>559</v>
      </c>
      <c r="N56" s="5">
        <v>424</v>
      </c>
      <c r="O56" s="7">
        <f t="shared" si="7"/>
        <v>14413</v>
      </c>
    </row>
    <row r="57" spans="1:17" ht="12.75" customHeight="1">
      <c r="A57" s="4">
        <v>56</v>
      </c>
      <c r="B57" s="5" t="s">
        <v>53</v>
      </c>
      <c r="C57" s="5">
        <v>789</v>
      </c>
      <c r="D57" s="5">
        <v>343</v>
      </c>
      <c r="E57" s="6">
        <v>1239</v>
      </c>
      <c r="F57" s="6">
        <v>2639</v>
      </c>
      <c r="G57" s="5">
        <v>746</v>
      </c>
      <c r="H57" s="6">
        <v>1901</v>
      </c>
      <c r="I57" s="6">
        <v>8755</v>
      </c>
      <c r="J57" s="6">
        <v>2544</v>
      </c>
      <c r="K57" s="5">
        <v>454</v>
      </c>
      <c r="L57" s="5">
        <v>881</v>
      </c>
      <c r="M57" s="5">
        <v>995</v>
      </c>
      <c r="N57" s="5">
        <v>600</v>
      </c>
      <c r="O57" s="7">
        <f t="shared" si="6"/>
        <v>21886</v>
      </c>
    </row>
    <row r="58" spans="1:17">
      <c r="A58" s="4">
        <v>57</v>
      </c>
      <c r="B58" s="5" t="s">
        <v>129</v>
      </c>
      <c r="C58" s="5">
        <v>820</v>
      </c>
      <c r="D58" s="5">
        <v>374</v>
      </c>
      <c r="E58" s="6">
        <v>1788</v>
      </c>
      <c r="F58" s="6">
        <v>20838</v>
      </c>
      <c r="G58" s="6">
        <v>2497</v>
      </c>
      <c r="H58" s="6">
        <v>1955</v>
      </c>
      <c r="I58" s="6">
        <v>9327</v>
      </c>
      <c r="J58" s="6">
        <v>2315</v>
      </c>
      <c r="K58" s="5">
        <v>969</v>
      </c>
      <c r="L58" s="6">
        <v>1749</v>
      </c>
      <c r="M58" s="6">
        <v>1117</v>
      </c>
      <c r="N58" s="6">
        <v>1061</v>
      </c>
      <c r="O58" s="7">
        <f>SUBTOTAL(9,C58:N58)</f>
        <v>44810</v>
      </c>
    </row>
    <row r="59" spans="1:17" ht="12.75" customHeight="1">
      <c r="A59" s="4">
        <v>58</v>
      </c>
      <c r="B59" s="5" t="s">
        <v>51</v>
      </c>
      <c r="C59" s="6">
        <v>5355</v>
      </c>
      <c r="D59" s="6">
        <v>6198</v>
      </c>
      <c r="E59" s="6">
        <v>8475</v>
      </c>
      <c r="F59" s="6">
        <v>10843</v>
      </c>
      <c r="G59" s="6">
        <v>8206</v>
      </c>
      <c r="H59" s="6">
        <v>7790</v>
      </c>
      <c r="I59" s="6">
        <v>10221</v>
      </c>
      <c r="J59" s="6">
        <v>4625</v>
      </c>
      <c r="K59" s="6">
        <v>2596</v>
      </c>
      <c r="L59" s="6">
        <v>4522</v>
      </c>
      <c r="M59" s="6">
        <v>3480</v>
      </c>
      <c r="N59" s="6">
        <v>2445</v>
      </c>
      <c r="O59" s="7">
        <f>SUBTOTAL(9,C59:N59)</f>
        <v>74756</v>
      </c>
    </row>
    <row r="60" spans="1:17" ht="12.75" customHeight="1">
      <c r="A60" s="4">
        <v>59</v>
      </c>
      <c r="B60" s="5" t="s">
        <v>56</v>
      </c>
      <c r="C60" s="5">
        <v>90</v>
      </c>
      <c r="D60" s="5">
        <v>815</v>
      </c>
      <c r="E60" s="5">
        <v>570</v>
      </c>
      <c r="F60" s="5">
        <v>480</v>
      </c>
      <c r="G60" s="5">
        <v>341</v>
      </c>
      <c r="H60" s="5">
        <v>600</v>
      </c>
      <c r="I60" s="5">
        <v>152</v>
      </c>
      <c r="J60" s="5">
        <v>74</v>
      </c>
      <c r="K60" s="5">
        <v>182</v>
      </c>
      <c r="L60" s="5">
        <v>139</v>
      </c>
      <c r="M60" s="5">
        <v>201</v>
      </c>
      <c r="N60" s="5">
        <v>140</v>
      </c>
      <c r="O60" s="7">
        <f>SUBTOTAL(9,C60:N60)</f>
        <v>3784</v>
      </c>
    </row>
    <row r="61" spans="1:17" ht="12.75" customHeight="1">
      <c r="A61" s="4">
        <v>60</v>
      </c>
      <c r="B61" s="5" t="s">
        <v>55</v>
      </c>
      <c r="C61" s="5">
        <v>467</v>
      </c>
      <c r="D61" s="5">
        <v>224</v>
      </c>
      <c r="E61" s="6">
        <v>5259</v>
      </c>
      <c r="F61" s="6">
        <v>22985</v>
      </c>
      <c r="G61" s="6">
        <v>4961</v>
      </c>
      <c r="H61" s="6">
        <v>5398</v>
      </c>
      <c r="I61" s="6">
        <v>20085</v>
      </c>
      <c r="J61" s="6">
        <v>5035</v>
      </c>
      <c r="K61" s="6">
        <v>2100</v>
      </c>
      <c r="L61" s="6">
        <v>1301</v>
      </c>
      <c r="M61" s="6">
        <v>1912</v>
      </c>
      <c r="N61" s="6">
        <v>1685</v>
      </c>
      <c r="O61" s="7">
        <f>SUBTOTAL(9,C61:N61)</f>
        <v>71412</v>
      </c>
    </row>
    <row r="62" spans="1:17" ht="12.75" customHeight="1">
      <c r="A62" s="4">
        <v>61</v>
      </c>
      <c r="B62" s="5" t="s">
        <v>130</v>
      </c>
      <c r="C62" s="5">
        <v>0</v>
      </c>
      <c r="D62" s="5">
        <v>0</v>
      </c>
      <c r="E62" s="5">
        <v>269</v>
      </c>
      <c r="F62" s="5">
        <v>646</v>
      </c>
      <c r="G62" s="5">
        <v>510</v>
      </c>
      <c r="H62" s="5">
        <v>111</v>
      </c>
      <c r="I62" s="5">
        <v>96</v>
      </c>
      <c r="J62" s="5">
        <v>51</v>
      </c>
      <c r="K62" s="5">
        <v>9</v>
      </c>
      <c r="L62" s="5">
        <v>42</v>
      </c>
      <c r="M62" s="5">
        <v>16</v>
      </c>
      <c r="N62" s="5">
        <v>35</v>
      </c>
      <c r="O62" s="7">
        <f t="shared" ref="O62:O67" si="8">SUBTOTAL(9,C62:N62)</f>
        <v>1785</v>
      </c>
    </row>
    <row r="63" spans="1:17" ht="12.75" customHeight="1">
      <c r="A63" s="4">
        <v>62</v>
      </c>
      <c r="B63" s="5" t="s">
        <v>57</v>
      </c>
      <c r="C63" s="5">
        <v>901</v>
      </c>
      <c r="D63" s="5">
        <v>212</v>
      </c>
      <c r="E63" s="5">
        <v>523</v>
      </c>
      <c r="F63" s="5">
        <v>995</v>
      </c>
      <c r="G63" s="5">
        <v>456</v>
      </c>
      <c r="H63" s="6">
        <v>1724</v>
      </c>
      <c r="I63" s="6">
        <v>4781</v>
      </c>
      <c r="J63" s="6">
        <v>1868</v>
      </c>
      <c r="K63" s="5">
        <v>115</v>
      </c>
      <c r="L63" s="6">
        <v>1991</v>
      </c>
      <c r="M63" s="5">
        <v>359</v>
      </c>
      <c r="N63" s="6">
        <v>1006</v>
      </c>
      <c r="O63" s="7">
        <f t="shared" si="8"/>
        <v>14931</v>
      </c>
    </row>
    <row r="64" spans="1:17" ht="12.75" customHeight="1">
      <c r="A64" s="4">
        <v>63</v>
      </c>
      <c r="B64" s="5" t="s">
        <v>59</v>
      </c>
      <c r="C64" s="6">
        <v>11516</v>
      </c>
      <c r="D64" s="6">
        <v>3014</v>
      </c>
      <c r="E64" s="6">
        <v>7095</v>
      </c>
      <c r="F64" s="6">
        <v>11973</v>
      </c>
      <c r="G64" s="6">
        <v>7122</v>
      </c>
      <c r="H64" s="6">
        <v>21776</v>
      </c>
      <c r="I64" s="6">
        <v>41187</v>
      </c>
      <c r="J64" s="6">
        <v>19359</v>
      </c>
      <c r="K64" s="6">
        <v>3418</v>
      </c>
      <c r="L64" s="6">
        <v>13766</v>
      </c>
      <c r="M64" s="6">
        <v>5912</v>
      </c>
      <c r="N64" s="6">
        <v>9488</v>
      </c>
      <c r="O64" s="7">
        <f>SUBTOTAL(9,C64:N64)</f>
        <v>155626</v>
      </c>
    </row>
    <row r="65" spans="1:15" ht="12.75" customHeight="1">
      <c r="A65" s="4">
        <v>64</v>
      </c>
      <c r="B65" s="5" t="s">
        <v>58</v>
      </c>
      <c r="C65" s="6">
        <v>1263</v>
      </c>
      <c r="D65" s="5">
        <v>374</v>
      </c>
      <c r="E65" s="5">
        <v>997</v>
      </c>
      <c r="F65" s="5">
        <v>683</v>
      </c>
      <c r="G65" s="5">
        <v>502</v>
      </c>
      <c r="H65" s="6">
        <v>1575</v>
      </c>
      <c r="I65" s="6">
        <v>2938</v>
      </c>
      <c r="J65" s="5">
        <v>863</v>
      </c>
      <c r="K65" s="5">
        <v>107</v>
      </c>
      <c r="L65" s="6">
        <v>1485</v>
      </c>
      <c r="M65" s="5">
        <v>300</v>
      </c>
      <c r="N65" s="6">
        <v>1211</v>
      </c>
      <c r="O65" s="7">
        <f t="shared" si="8"/>
        <v>12298</v>
      </c>
    </row>
    <row r="66" spans="1:15">
      <c r="A66" s="4">
        <v>65</v>
      </c>
      <c r="B66" s="5" t="s">
        <v>131</v>
      </c>
      <c r="C66" s="6">
        <v>2336</v>
      </c>
      <c r="D66" s="6">
        <v>1437</v>
      </c>
      <c r="E66" s="6">
        <v>1591</v>
      </c>
      <c r="F66" s="6">
        <v>3006</v>
      </c>
      <c r="G66" s="6">
        <v>2245</v>
      </c>
      <c r="H66" s="6">
        <v>1662</v>
      </c>
      <c r="I66" s="6">
        <v>5044</v>
      </c>
      <c r="J66" s="6">
        <v>4245</v>
      </c>
      <c r="K66" s="6">
        <v>2532</v>
      </c>
      <c r="L66" s="6">
        <v>6686</v>
      </c>
      <c r="M66" s="6">
        <v>2622</v>
      </c>
      <c r="N66" s="6">
        <v>6419</v>
      </c>
      <c r="O66" s="7">
        <f>SUBTOTAL(9,C66:N66)</f>
        <v>39825</v>
      </c>
    </row>
    <row r="67" spans="1:15" ht="12.75" customHeight="1">
      <c r="A67" s="4">
        <v>66</v>
      </c>
      <c r="B67" s="5" t="s">
        <v>132</v>
      </c>
      <c r="C67" s="6">
        <v>1831</v>
      </c>
      <c r="D67" s="5">
        <v>693</v>
      </c>
      <c r="E67" s="6">
        <v>3866</v>
      </c>
      <c r="F67" s="6">
        <v>3974</v>
      </c>
      <c r="G67" s="5">
        <v>521</v>
      </c>
      <c r="H67" s="6">
        <v>4955</v>
      </c>
      <c r="I67" s="6">
        <v>9410</v>
      </c>
      <c r="J67" s="6">
        <v>3295</v>
      </c>
      <c r="K67" s="5">
        <v>934</v>
      </c>
      <c r="L67" s="6">
        <v>2234</v>
      </c>
      <c r="M67" s="6">
        <v>1056</v>
      </c>
      <c r="N67" s="6">
        <v>3696</v>
      </c>
      <c r="O67" s="7">
        <f t="shared" si="8"/>
        <v>36465</v>
      </c>
    </row>
    <row r="68" spans="1:15" ht="12.75" customHeight="1">
      <c r="A68" s="4">
        <v>67</v>
      </c>
      <c r="B68" s="5" t="s">
        <v>60</v>
      </c>
      <c r="C68" s="6">
        <v>23375</v>
      </c>
      <c r="D68" s="6">
        <v>15023</v>
      </c>
      <c r="E68" s="6">
        <v>23643</v>
      </c>
      <c r="F68" s="6">
        <v>26365</v>
      </c>
      <c r="G68" s="6">
        <v>15800</v>
      </c>
      <c r="H68" s="6">
        <v>52914</v>
      </c>
      <c r="I68" s="6">
        <v>157456</v>
      </c>
      <c r="J68" s="6">
        <v>48740</v>
      </c>
      <c r="K68" s="6">
        <v>16595</v>
      </c>
      <c r="L68" s="6">
        <v>37136</v>
      </c>
      <c r="M68" s="6">
        <v>26995</v>
      </c>
      <c r="N68" s="6">
        <v>8105</v>
      </c>
      <c r="O68" s="7">
        <f t="shared" ref="O68:O71" si="9">SUBTOTAL(9,C68:N68)</f>
        <v>452147</v>
      </c>
    </row>
    <row r="69" spans="1:15" ht="12.75" customHeight="1">
      <c r="A69" s="4">
        <v>68</v>
      </c>
      <c r="B69" s="5" t="s">
        <v>61</v>
      </c>
      <c r="C69" s="6">
        <v>4977</v>
      </c>
      <c r="D69" s="6">
        <v>4389</v>
      </c>
      <c r="E69" s="6">
        <v>5960</v>
      </c>
      <c r="F69" s="6">
        <v>5086</v>
      </c>
      <c r="G69" s="6">
        <v>3343</v>
      </c>
      <c r="H69" s="6">
        <v>3738</v>
      </c>
      <c r="I69" s="6">
        <v>3611</v>
      </c>
      <c r="J69" s="6">
        <v>3728</v>
      </c>
      <c r="K69" s="6">
        <v>4407</v>
      </c>
      <c r="L69" s="6">
        <v>17631</v>
      </c>
      <c r="M69" s="6">
        <v>20447</v>
      </c>
      <c r="N69" s="6">
        <v>4210</v>
      </c>
      <c r="O69" s="7">
        <f t="shared" si="9"/>
        <v>81527</v>
      </c>
    </row>
    <row r="70" spans="1:15" ht="12.75" customHeight="1">
      <c r="A70" s="4">
        <v>69</v>
      </c>
      <c r="B70" s="5" t="s">
        <v>62</v>
      </c>
      <c r="C70" s="6">
        <v>4438</v>
      </c>
      <c r="D70" s="6">
        <v>2584</v>
      </c>
      <c r="E70" s="6">
        <v>3857</v>
      </c>
      <c r="F70" s="6">
        <v>4424</v>
      </c>
      <c r="G70" s="6">
        <v>1286</v>
      </c>
      <c r="H70" s="5">
        <v>873</v>
      </c>
      <c r="I70" s="6">
        <v>1061</v>
      </c>
      <c r="J70" s="6">
        <v>1116</v>
      </c>
      <c r="K70" s="6">
        <v>8005</v>
      </c>
      <c r="L70" s="6">
        <v>63117</v>
      </c>
      <c r="M70" s="6">
        <v>37029</v>
      </c>
      <c r="N70" s="6">
        <v>4556</v>
      </c>
      <c r="O70" s="7">
        <f t="shared" si="9"/>
        <v>132346</v>
      </c>
    </row>
    <row r="71" spans="1:15" ht="12.75" customHeight="1">
      <c r="A71" s="4">
        <v>70</v>
      </c>
      <c r="B71" s="5" t="s">
        <v>63</v>
      </c>
      <c r="C71" s="6">
        <v>5797</v>
      </c>
      <c r="D71" s="6">
        <v>6219</v>
      </c>
      <c r="E71" s="6">
        <v>22240</v>
      </c>
      <c r="F71" s="6">
        <v>16500</v>
      </c>
      <c r="G71" s="6">
        <v>5373</v>
      </c>
      <c r="H71" s="6">
        <v>3348</v>
      </c>
      <c r="I71" s="6">
        <v>3695</v>
      </c>
      <c r="J71" s="6">
        <v>2984</v>
      </c>
      <c r="K71" s="6">
        <v>3113</v>
      </c>
      <c r="L71" s="6">
        <v>7718</v>
      </c>
      <c r="M71" s="6">
        <v>6502</v>
      </c>
      <c r="N71" s="6">
        <v>3662</v>
      </c>
      <c r="O71" s="7">
        <f t="shared" si="9"/>
        <v>87151</v>
      </c>
    </row>
    <row r="72" spans="1:15" ht="12.75" customHeight="1">
      <c r="A72" s="4">
        <v>71</v>
      </c>
      <c r="B72" s="5" t="s">
        <v>64</v>
      </c>
      <c r="C72" s="6">
        <v>7166</v>
      </c>
      <c r="D72" s="6">
        <v>6582</v>
      </c>
      <c r="E72" s="6">
        <v>29930</v>
      </c>
      <c r="F72" s="6">
        <v>14885</v>
      </c>
      <c r="G72" s="6">
        <v>5170</v>
      </c>
      <c r="H72" s="6">
        <v>1248</v>
      </c>
      <c r="I72" s="6">
        <v>1034</v>
      </c>
      <c r="J72" s="5">
        <v>944</v>
      </c>
      <c r="K72" s="6">
        <v>1028</v>
      </c>
      <c r="L72" s="6">
        <v>2047</v>
      </c>
      <c r="M72" s="6">
        <v>1391</v>
      </c>
      <c r="N72" s="6">
        <v>1210</v>
      </c>
      <c r="O72" s="7">
        <f t="shared" ref="O72:O77" si="10">SUBTOTAL(9,C72:N72)</f>
        <v>72635</v>
      </c>
    </row>
    <row r="73" spans="1:15">
      <c r="A73" s="4">
        <v>72</v>
      </c>
      <c r="B73" s="5" t="s">
        <v>65</v>
      </c>
      <c r="C73" s="6">
        <v>20097</v>
      </c>
      <c r="D73" s="6">
        <v>16071</v>
      </c>
      <c r="E73" s="6">
        <v>66786</v>
      </c>
      <c r="F73" s="6">
        <v>51242</v>
      </c>
      <c r="G73" s="6">
        <v>14774</v>
      </c>
      <c r="H73" s="6">
        <v>3645</v>
      </c>
      <c r="I73" s="6">
        <v>2772</v>
      </c>
      <c r="J73" s="6">
        <v>2838</v>
      </c>
      <c r="K73" s="6">
        <v>2401</v>
      </c>
      <c r="L73" s="6">
        <v>6563</v>
      </c>
      <c r="M73" s="6">
        <v>3918</v>
      </c>
      <c r="N73" s="6">
        <v>3188</v>
      </c>
      <c r="O73" s="7">
        <f t="shared" si="10"/>
        <v>194295</v>
      </c>
    </row>
    <row r="74" spans="1:15">
      <c r="A74" s="4">
        <v>73</v>
      </c>
      <c r="B74" s="5" t="s">
        <v>67</v>
      </c>
      <c r="C74" s="6">
        <v>1002</v>
      </c>
      <c r="D74" s="5">
        <v>436</v>
      </c>
      <c r="E74" s="5">
        <v>991</v>
      </c>
      <c r="F74" s="5">
        <v>993</v>
      </c>
      <c r="G74" s="5">
        <v>392</v>
      </c>
      <c r="H74" s="5">
        <v>333</v>
      </c>
      <c r="I74" s="5">
        <v>620</v>
      </c>
      <c r="J74" s="5">
        <v>471</v>
      </c>
      <c r="K74" s="5">
        <v>232</v>
      </c>
      <c r="L74" s="5">
        <v>515</v>
      </c>
      <c r="M74" s="5">
        <v>472</v>
      </c>
      <c r="N74" s="5">
        <v>415</v>
      </c>
      <c r="O74" s="7">
        <f>SUBTOTAL(9,C74:N74)</f>
        <v>6872</v>
      </c>
    </row>
    <row r="75" spans="1:15" ht="12.75" customHeight="1">
      <c r="A75" s="4">
        <v>74</v>
      </c>
      <c r="B75" s="5" t="s">
        <v>66</v>
      </c>
      <c r="C75" s="5">
        <v>714</v>
      </c>
      <c r="D75" s="5">
        <v>369</v>
      </c>
      <c r="E75" s="6">
        <v>1560</v>
      </c>
      <c r="F75" s="6">
        <v>1486</v>
      </c>
      <c r="G75" s="5">
        <v>914</v>
      </c>
      <c r="H75" s="5">
        <v>262</v>
      </c>
      <c r="I75" s="5">
        <v>199</v>
      </c>
      <c r="J75" s="5">
        <v>231</v>
      </c>
      <c r="K75" s="5">
        <v>236</v>
      </c>
      <c r="L75" s="5">
        <v>640</v>
      </c>
      <c r="M75" s="5">
        <v>356</v>
      </c>
      <c r="N75" s="5">
        <v>326</v>
      </c>
      <c r="O75" s="7">
        <f t="shared" si="10"/>
        <v>7293</v>
      </c>
    </row>
    <row r="76" spans="1:15" ht="12.75" customHeight="1">
      <c r="A76" s="4">
        <v>75</v>
      </c>
      <c r="B76" s="5" t="s">
        <v>69</v>
      </c>
      <c r="C76" s="5">
        <v>815</v>
      </c>
      <c r="D76" s="5">
        <v>718</v>
      </c>
      <c r="E76" s="6">
        <v>1212</v>
      </c>
      <c r="F76" s="6">
        <v>1472</v>
      </c>
      <c r="G76" s="5">
        <v>844</v>
      </c>
      <c r="H76" s="5">
        <v>750</v>
      </c>
      <c r="I76" s="5">
        <v>757</v>
      </c>
      <c r="J76" s="5">
        <v>456</v>
      </c>
      <c r="K76" s="5">
        <v>387</v>
      </c>
      <c r="L76" s="5">
        <v>612</v>
      </c>
      <c r="M76" s="5">
        <v>925</v>
      </c>
      <c r="N76" s="5">
        <v>668</v>
      </c>
      <c r="O76" s="7">
        <f>SUBTOTAL(9,C76:N76)</f>
        <v>9616</v>
      </c>
    </row>
    <row r="77" spans="1:15" ht="12.75" customHeight="1">
      <c r="A77" s="4">
        <v>76</v>
      </c>
      <c r="B77" s="5" t="s">
        <v>68</v>
      </c>
      <c r="C77" s="5">
        <v>928</v>
      </c>
      <c r="D77" s="5">
        <v>556</v>
      </c>
      <c r="E77" s="6">
        <v>2822</v>
      </c>
      <c r="F77" s="6">
        <v>2181</v>
      </c>
      <c r="G77" s="5">
        <v>526</v>
      </c>
      <c r="H77" s="5">
        <v>189</v>
      </c>
      <c r="I77" s="5">
        <v>328</v>
      </c>
      <c r="J77" s="5">
        <v>310</v>
      </c>
      <c r="K77" s="5">
        <v>50</v>
      </c>
      <c r="L77" s="5">
        <v>309</v>
      </c>
      <c r="M77" s="5">
        <v>206</v>
      </c>
      <c r="N77" s="5">
        <v>165</v>
      </c>
      <c r="O77" s="7">
        <f t="shared" si="10"/>
        <v>8570</v>
      </c>
    </row>
    <row r="78" spans="1:15" ht="12.75" customHeight="1">
      <c r="A78" s="4">
        <v>77</v>
      </c>
      <c r="B78" s="5" t="s">
        <v>72</v>
      </c>
      <c r="C78" s="6">
        <v>29649</v>
      </c>
      <c r="D78" s="6">
        <v>19913</v>
      </c>
      <c r="E78" s="6">
        <v>53774</v>
      </c>
      <c r="F78" s="6">
        <v>33876</v>
      </c>
      <c r="G78" s="6">
        <v>17856</v>
      </c>
      <c r="H78" s="6">
        <v>13910</v>
      </c>
      <c r="I78" s="6">
        <v>18312</v>
      </c>
      <c r="J78" s="6">
        <v>12068</v>
      </c>
      <c r="K78" s="6">
        <v>7361</v>
      </c>
      <c r="L78" s="6">
        <v>28775</v>
      </c>
      <c r="M78" s="6">
        <v>17073</v>
      </c>
      <c r="N78" s="6">
        <v>13517</v>
      </c>
      <c r="O78" s="7">
        <f>SUBTOTAL(9,C78:N78)</f>
        <v>266084</v>
      </c>
    </row>
    <row r="79" spans="1:15" ht="12.75" customHeight="1">
      <c r="A79" s="4">
        <v>78</v>
      </c>
      <c r="B79" s="5" t="s">
        <v>70</v>
      </c>
      <c r="C79" s="6">
        <v>3864</v>
      </c>
      <c r="D79" s="6">
        <v>2660</v>
      </c>
      <c r="E79" s="6">
        <v>5137</v>
      </c>
      <c r="F79" s="6">
        <v>5413</v>
      </c>
      <c r="G79" s="6">
        <v>3386</v>
      </c>
      <c r="H79" s="6">
        <v>2803</v>
      </c>
      <c r="I79" s="6">
        <v>6380</v>
      </c>
      <c r="J79" s="6">
        <v>3144</v>
      </c>
      <c r="K79" s="6">
        <v>1516</v>
      </c>
      <c r="L79" s="6">
        <v>3805</v>
      </c>
      <c r="M79" s="6">
        <v>2635</v>
      </c>
      <c r="N79" s="6">
        <v>1715</v>
      </c>
      <c r="O79" s="7">
        <f>SUBTOTAL(9,C79:N79)</f>
        <v>42458</v>
      </c>
    </row>
    <row r="80" spans="1:15" ht="12.75" customHeight="1">
      <c r="A80" s="4">
        <v>79</v>
      </c>
      <c r="B80" s="5" t="s">
        <v>160</v>
      </c>
      <c r="C80" s="6">
        <v>24142</v>
      </c>
      <c r="D80" s="6">
        <v>9456</v>
      </c>
      <c r="E80" s="6">
        <v>11114</v>
      </c>
      <c r="F80" s="6">
        <v>9396</v>
      </c>
      <c r="G80" s="6">
        <v>2433</v>
      </c>
      <c r="H80" s="6">
        <v>2079</v>
      </c>
      <c r="I80" s="6">
        <v>4286</v>
      </c>
      <c r="J80" s="6">
        <v>1816</v>
      </c>
      <c r="K80" s="6">
        <v>3338</v>
      </c>
      <c r="L80" s="6">
        <v>19876</v>
      </c>
      <c r="M80" s="6">
        <v>16041</v>
      </c>
      <c r="N80" s="6">
        <v>11667</v>
      </c>
      <c r="O80" s="7">
        <f>SUBTOTAL(9,C80:N80)</f>
        <v>115644</v>
      </c>
    </row>
    <row r="81" spans="1:15" ht="12.75" customHeight="1">
      <c r="A81" s="4">
        <v>80</v>
      </c>
      <c r="B81" s="5" t="s">
        <v>74</v>
      </c>
      <c r="C81" s="6">
        <v>35436</v>
      </c>
      <c r="D81" s="6">
        <v>15522</v>
      </c>
      <c r="E81" s="6">
        <v>27631</v>
      </c>
      <c r="F81" s="6">
        <v>29025</v>
      </c>
      <c r="G81" s="6">
        <v>8766</v>
      </c>
      <c r="H81" s="6">
        <v>6425</v>
      </c>
      <c r="I81" s="6">
        <v>9344</v>
      </c>
      <c r="J81" s="6">
        <v>5673</v>
      </c>
      <c r="K81" s="6">
        <v>5104</v>
      </c>
      <c r="L81" s="6">
        <v>11297</v>
      </c>
      <c r="M81" s="6">
        <v>9241</v>
      </c>
      <c r="N81" s="6">
        <v>6720</v>
      </c>
      <c r="O81" s="7">
        <f>SUBTOTAL(9,C81:N81)</f>
        <v>170184</v>
      </c>
    </row>
    <row r="82" spans="1:15" ht="12.75" customHeight="1">
      <c r="A82" s="4">
        <v>81</v>
      </c>
      <c r="B82" s="5" t="s">
        <v>71</v>
      </c>
      <c r="C82" s="6">
        <v>7126</v>
      </c>
      <c r="D82" s="6">
        <v>6111</v>
      </c>
      <c r="E82" s="6">
        <v>9800</v>
      </c>
      <c r="F82" s="6">
        <v>9174</v>
      </c>
      <c r="G82" s="6">
        <v>7308</v>
      </c>
      <c r="H82" s="6">
        <v>6438</v>
      </c>
      <c r="I82" s="6">
        <v>3249</v>
      </c>
      <c r="J82" s="6">
        <v>2634</v>
      </c>
      <c r="K82" s="6">
        <v>2747</v>
      </c>
      <c r="L82" s="6">
        <v>5042</v>
      </c>
      <c r="M82" s="6">
        <v>3783</v>
      </c>
      <c r="N82" s="6">
        <v>4242</v>
      </c>
      <c r="O82" s="7">
        <f t="shared" ref="O82:O83" si="11">SUBTOTAL(9,C82:N82)</f>
        <v>67654</v>
      </c>
    </row>
    <row r="83" spans="1:15" ht="12.75" customHeight="1">
      <c r="A83" s="4">
        <v>82</v>
      </c>
      <c r="B83" s="5" t="s">
        <v>73</v>
      </c>
      <c r="C83" s="5">
        <v>186</v>
      </c>
      <c r="D83" s="5">
        <v>145</v>
      </c>
      <c r="E83" s="5">
        <v>270</v>
      </c>
      <c r="F83" s="5">
        <v>773</v>
      </c>
      <c r="G83" s="5">
        <v>253</v>
      </c>
      <c r="H83" s="5">
        <v>123</v>
      </c>
      <c r="I83" s="5">
        <v>183</v>
      </c>
      <c r="J83" s="5">
        <v>140</v>
      </c>
      <c r="K83" s="5">
        <v>113</v>
      </c>
      <c r="L83" s="5">
        <v>272</v>
      </c>
      <c r="M83" s="5">
        <v>150</v>
      </c>
      <c r="N83" s="5">
        <v>50</v>
      </c>
      <c r="O83" s="7">
        <f t="shared" si="11"/>
        <v>2658</v>
      </c>
    </row>
    <row r="84" spans="1:15">
      <c r="A84" s="4">
        <v>83</v>
      </c>
      <c r="B84" s="5" t="s">
        <v>75</v>
      </c>
      <c r="C84" s="5">
        <v>365</v>
      </c>
      <c r="D84" s="5">
        <v>473</v>
      </c>
      <c r="E84" s="6">
        <v>1341</v>
      </c>
      <c r="F84" s="5">
        <v>916</v>
      </c>
      <c r="G84" s="5">
        <v>461</v>
      </c>
      <c r="H84" s="5">
        <v>216</v>
      </c>
      <c r="I84" s="5">
        <v>116</v>
      </c>
      <c r="J84" s="5">
        <v>93</v>
      </c>
      <c r="K84" s="5">
        <v>145</v>
      </c>
      <c r="L84" s="5">
        <v>64</v>
      </c>
      <c r="M84" s="5">
        <v>503</v>
      </c>
      <c r="N84" s="5">
        <v>174</v>
      </c>
      <c r="O84" s="7">
        <f t="shared" ref="O84:O88" si="12">SUBTOTAL(9,C84:N84)</f>
        <v>4867</v>
      </c>
    </row>
    <row r="85" spans="1:15">
      <c r="A85" s="4">
        <v>84</v>
      </c>
      <c r="B85" s="5" t="s">
        <v>133</v>
      </c>
      <c r="C85" s="6">
        <v>2603</v>
      </c>
      <c r="D85" s="5">
        <v>453</v>
      </c>
      <c r="E85" s="5">
        <v>650</v>
      </c>
      <c r="F85" s="6">
        <v>1094</v>
      </c>
      <c r="G85" s="6">
        <v>1252</v>
      </c>
      <c r="H85" s="5">
        <v>476</v>
      </c>
      <c r="I85" s="5">
        <v>523</v>
      </c>
      <c r="J85" s="5">
        <v>626</v>
      </c>
      <c r="K85" s="5">
        <v>801</v>
      </c>
      <c r="L85" s="6">
        <v>1476</v>
      </c>
      <c r="M85" s="6">
        <v>1406</v>
      </c>
      <c r="N85" s="5">
        <v>659</v>
      </c>
      <c r="O85" s="7">
        <f>SUBTOTAL(9,C85:N85)</f>
        <v>12019</v>
      </c>
    </row>
    <row r="86" spans="1:15" ht="12.75" customHeight="1">
      <c r="A86" s="4">
        <v>85</v>
      </c>
      <c r="B86" s="5" t="s">
        <v>79</v>
      </c>
      <c r="C86" s="5">
        <v>36</v>
      </c>
      <c r="D86" s="5">
        <v>114</v>
      </c>
      <c r="E86" s="5">
        <v>321</v>
      </c>
      <c r="F86" s="5">
        <v>502</v>
      </c>
      <c r="G86" s="5">
        <v>408</v>
      </c>
      <c r="H86" s="5">
        <v>220</v>
      </c>
      <c r="I86" s="5">
        <v>300</v>
      </c>
      <c r="J86" s="5">
        <v>55</v>
      </c>
      <c r="K86" s="5">
        <v>164</v>
      </c>
      <c r="L86" s="5">
        <v>41</v>
      </c>
      <c r="M86" s="5">
        <v>154</v>
      </c>
      <c r="N86" s="5">
        <v>59</v>
      </c>
      <c r="O86" s="7">
        <f>SUBTOTAL(9,C86:N86)</f>
        <v>2374</v>
      </c>
    </row>
    <row r="87" spans="1:15" ht="12.75" customHeight="1">
      <c r="A87" s="4">
        <v>86</v>
      </c>
      <c r="B87" s="5" t="s">
        <v>77</v>
      </c>
      <c r="C87" s="5">
        <v>466</v>
      </c>
      <c r="D87" s="5">
        <v>499</v>
      </c>
      <c r="E87" s="5">
        <v>292</v>
      </c>
      <c r="F87" s="5">
        <v>268</v>
      </c>
      <c r="G87" s="5">
        <v>260</v>
      </c>
      <c r="H87" s="5">
        <v>109</v>
      </c>
      <c r="I87" s="5">
        <v>163</v>
      </c>
      <c r="J87" s="5">
        <v>233</v>
      </c>
      <c r="K87" s="5">
        <v>527</v>
      </c>
      <c r="L87" s="5">
        <v>86</v>
      </c>
      <c r="M87" s="5">
        <v>336</v>
      </c>
      <c r="N87" s="5">
        <v>338</v>
      </c>
      <c r="O87" s="7">
        <f>SUBTOTAL(9,C87:N87)</f>
        <v>3577</v>
      </c>
    </row>
    <row r="88" spans="1:15" ht="12.75" customHeight="1">
      <c r="A88" s="4">
        <v>87</v>
      </c>
      <c r="B88" s="5" t="s">
        <v>78</v>
      </c>
      <c r="C88" s="6">
        <v>4671</v>
      </c>
      <c r="D88" s="5">
        <v>709</v>
      </c>
      <c r="E88" s="5">
        <v>99</v>
      </c>
      <c r="F88" s="5">
        <v>319</v>
      </c>
      <c r="G88" s="5">
        <v>388</v>
      </c>
      <c r="H88" s="5">
        <v>0</v>
      </c>
      <c r="I88" s="5">
        <v>545</v>
      </c>
      <c r="J88" s="5">
        <v>0</v>
      </c>
      <c r="K88" s="6">
        <v>3225</v>
      </c>
      <c r="L88" s="6">
        <v>10938</v>
      </c>
      <c r="M88" s="6">
        <v>7095</v>
      </c>
      <c r="N88" s="6">
        <v>3001</v>
      </c>
      <c r="O88" s="7">
        <f t="shared" si="12"/>
        <v>30990</v>
      </c>
    </row>
    <row r="89" spans="1:15" ht="12.75" customHeight="1">
      <c r="A89" s="4">
        <v>88</v>
      </c>
      <c r="B89" s="5" t="s">
        <v>76</v>
      </c>
      <c r="C89" s="5">
        <v>358</v>
      </c>
      <c r="D89" s="5">
        <v>250</v>
      </c>
      <c r="E89" s="5">
        <v>819</v>
      </c>
      <c r="F89" s="5">
        <v>627</v>
      </c>
      <c r="G89" s="5">
        <v>915</v>
      </c>
      <c r="H89" s="5">
        <v>702</v>
      </c>
      <c r="I89" s="5">
        <v>423</v>
      </c>
      <c r="J89" s="5">
        <v>248</v>
      </c>
      <c r="K89" s="5">
        <v>195</v>
      </c>
      <c r="L89" s="5">
        <v>235</v>
      </c>
      <c r="M89" s="5">
        <v>224</v>
      </c>
      <c r="N89" s="5">
        <v>208</v>
      </c>
      <c r="O89" s="7">
        <f>SUBTOTAL(9,C89:N89)</f>
        <v>5204</v>
      </c>
    </row>
    <row r="90" spans="1:15" ht="12.75" customHeight="1">
      <c r="A90" s="4">
        <v>89</v>
      </c>
      <c r="B90" s="5" t="s">
        <v>80</v>
      </c>
      <c r="C90" s="6">
        <v>9780</v>
      </c>
      <c r="D90" s="6">
        <v>6315</v>
      </c>
      <c r="E90" s="6">
        <v>14407</v>
      </c>
      <c r="F90" s="6">
        <v>11977</v>
      </c>
      <c r="G90" s="6">
        <v>3851</v>
      </c>
      <c r="H90" s="6">
        <v>2339</v>
      </c>
      <c r="I90" s="6">
        <v>7370</v>
      </c>
      <c r="J90" s="6">
        <v>2268</v>
      </c>
      <c r="K90" s="6">
        <v>1817</v>
      </c>
      <c r="L90" s="6">
        <v>4178</v>
      </c>
      <c r="M90" s="6">
        <v>3395</v>
      </c>
      <c r="N90" s="6">
        <v>1702</v>
      </c>
      <c r="O90" s="7">
        <f t="shared" ref="O90:O99" si="13">SUBTOTAL(9,C90:N90)</f>
        <v>69399</v>
      </c>
    </row>
    <row r="91" spans="1:15" ht="12.75" customHeight="1">
      <c r="A91" s="4">
        <v>90</v>
      </c>
      <c r="B91" s="5" t="s">
        <v>82</v>
      </c>
      <c r="C91" s="6">
        <v>47201</v>
      </c>
      <c r="D91" s="6">
        <v>26808</v>
      </c>
      <c r="E91" s="6">
        <v>53704</v>
      </c>
      <c r="F91" s="6">
        <v>90693</v>
      </c>
      <c r="G91" s="6">
        <v>35021</v>
      </c>
      <c r="H91" s="6">
        <v>6108</v>
      </c>
      <c r="I91" s="6">
        <v>4326</v>
      </c>
      <c r="J91" s="6">
        <v>3422</v>
      </c>
      <c r="K91" s="6">
        <v>4855</v>
      </c>
      <c r="L91" s="6">
        <v>17518</v>
      </c>
      <c r="M91" s="6">
        <v>11656</v>
      </c>
      <c r="N91" s="6">
        <v>7369</v>
      </c>
      <c r="O91" s="7">
        <f t="shared" ref="O91:O98" si="14">SUBTOTAL(9,C91:N91)</f>
        <v>308681</v>
      </c>
    </row>
    <row r="92" spans="1:15" ht="12.75" customHeight="1">
      <c r="A92" s="4">
        <v>91</v>
      </c>
      <c r="B92" s="5" t="s">
        <v>81</v>
      </c>
      <c r="C92" s="6">
        <v>5685</v>
      </c>
      <c r="D92" s="6">
        <v>4063</v>
      </c>
      <c r="E92" s="6">
        <v>11936</v>
      </c>
      <c r="F92" s="6">
        <v>9853</v>
      </c>
      <c r="G92" s="6">
        <v>2449</v>
      </c>
      <c r="H92" s="5">
        <v>958</v>
      </c>
      <c r="I92" s="6">
        <v>1072</v>
      </c>
      <c r="J92" s="5">
        <v>915</v>
      </c>
      <c r="K92" s="5">
        <v>556</v>
      </c>
      <c r="L92" s="6">
        <v>1671</v>
      </c>
      <c r="M92" s="6">
        <v>1022</v>
      </c>
      <c r="N92" s="5">
        <v>710</v>
      </c>
      <c r="O92" s="7">
        <f t="shared" si="14"/>
        <v>40890</v>
      </c>
    </row>
    <row r="93" spans="1:15" ht="12.75" customHeight="1">
      <c r="A93" s="4">
        <v>92</v>
      </c>
      <c r="B93" s="5" t="s">
        <v>83</v>
      </c>
      <c r="C93" s="6">
        <v>1839</v>
      </c>
      <c r="D93" s="6">
        <v>1208</v>
      </c>
      <c r="E93" s="6">
        <v>2373</v>
      </c>
      <c r="F93" s="6">
        <v>2569</v>
      </c>
      <c r="G93" s="5">
        <v>728</v>
      </c>
      <c r="H93" s="5">
        <v>629</v>
      </c>
      <c r="I93" s="5">
        <v>0</v>
      </c>
      <c r="J93" s="5">
        <v>0</v>
      </c>
      <c r="K93" s="5">
        <v>371</v>
      </c>
      <c r="L93" s="5">
        <v>961</v>
      </c>
      <c r="M93" s="5">
        <v>662</v>
      </c>
      <c r="N93" s="5">
        <v>421</v>
      </c>
      <c r="O93" s="7">
        <f t="shared" si="14"/>
        <v>11761</v>
      </c>
    </row>
    <row r="94" spans="1:15" ht="12.75" customHeight="1">
      <c r="A94" s="4">
        <v>93</v>
      </c>
      <c r="B94" s="5" t="s">
        <v>87</v>
      </c>
      <c r="C94" s="6">
        <v>3790</v>
      </c>
      <c r="D94" s="6">
        <v>1953</v>
      </c>
      <c r="E94" s="6">
        <v>4534</v>
      </c>
      <c r="F94" s="6">
        <v>2464</v>
      </c>
      <c r="G94" s="5">
        <v>511</v>
      </c>
      <c r="H94" s="6">
        <v>1098</v>
      </c>
      <c r="I94" s="6">
        <v>5044</v>
      </c>
      <c r="J94" s="5">
        <v>801</v>
      </c>
      <c r="K94" s="5">
        <v>166</v>
      </c>
      <c r="L94" s="6">
        <v>1140</v>
      </c>
      <c r="M94" s="6">
        <v>1573</v>
      </c>
      <c r="N94" s="6">
        <v>1951</v>
      </c>
      <c r="O94" s="7">
        <f t="shared" si="14"/>
        <v>25025</v>
      </c>
    </row>
    <row r="95" spans="1:15" ht="12.75" customHeight="1">
      <c r="A95" s="4">
        <v>94</v>
      </c>
      <c r="B95" s="5" t="s">
        <v>84</v>
      </c>
      <c r="C95" s="6">
        <v>1447</v>
      </c>
      <c r="D95" s="6">
        <v>1421</v>
      </c>
      <c r="E95" s="6">
        <v>3242</v>
      </c>
      <c r="F95" s="6">
        <v>2662</v>
      </c>
      <c r="G95" s="6">
        <v>1143</v>
      </c>
      <c r="H95" s="6">
        <v>2804</v>
      </c>
      <c r="I95" s="6">
        <v>7878</v>
      </c>
      <c r="J95" s="6">
        <v>2296</v>
      </c>
      <c r="K95" s="5">
        <v>646</v>
      </c>
      <c r="L95" s="6">
        <v>1243</v>
      </c>
      <c r="M95" s="5">
        <v>549</v>
      </c>
      <c r="N95" s="5">
        <v>402</v>
      </c>
      <c r="O95" s="7">
        <f t="shared" si="14"/>
        <v>25733</v>
      </c>
    </row>
    <row r="96" spans="1:15" ht="12.75" customHeight="1">
      <c r="A96" s="4">
        <v>95</v>
      </c>
      <c r="B96" s="5" t="s">
        <v>88</v>
      </c>
      <c r="C96" s="6">
        <v>4121</v>
      </c>
      <c r="D96" s="6">
        <v>2170</v>
      </c>
      <c r="E96" s="6">
        <v>3206</v>
      </c>
      <c r="F96" s="6">
        <v>3355</v>
      </c>
      <c r="G96" s="6">
        <v>1026</v>
      </c>
      <c r="H96" s="6">
        <v>1320</v>
      </c>
      <c r="I96" s="6">
        <v>2845</v>
      </c>
      <c r="J96" s="5">
        <v>999</v>
      </c>
      <c r="K96" s="5">
        <v>522</v>
      </c>
      <c r="L96" s="6">
        <v>1731</v>
      </c>
      <c r="M96" s="6">
        <v>1138</v>
      </c>
      <c r="N96" s="5">
        <v>677</v>
      </c>
      <c r="O96" s="7">
        <f t="shared" si="14"/>
        <v>23110</v>
      </c>
    </row>
    <row r="97" spans="1:15" ht="12.75" customHeight="1">
      <c r="A97" s="4">
        <v>96</v>
      </c>
      <c r="B97" s="5" t="s">
        <v>161</v>
      </c>
      <c r="C97" s="5">
        <v>342</v>
      </c>
      <c r="D97" s="5">
        <v>183</v>
      </c>
      <c r="E97" s="5">
        <v>906</v>
      </c>
      <c r="F97" s="6">
        <v>1141</v>
      </c>
      <c r="G97" s="5">
        <v>336</v>
      </c>
      <c r="H97" s="5">
        <v>144</v>
      </c>
      <c r="I97" s="6">
        <v>2642</v>
      </c>
      <c r="J97" s="5">
        <v>336</v>
      </c>
      <c r="K97" s="5">
        <v>146</v>
      </c>
      <c r="L97" s="6">
        <v>1605</v>
      </c>
      <c r="M97" s="5">
        <v>206</v>
      </c>
      <c r="N97" s="5">
        <v>130</v>
      </c>
      <c r="O97" s="7">
        <f t="shared" si="14"/>
        <v>8117</v>
      </c>
    </row>
    <row r="98" spans="1:15" ht="12.75" customHeight="1">
      <c r="A98" s="4">
        <v>97</v>
      </c>
      <c r="B98" s="5" t="s">
        <v>86</v>
      </c>
      <c r="C98" s="5">
        <v>197</v>
      </c>
      <c r="D98" s="5">
        <v>134</v>
      </c>
      <c r="E98" s="5">
        <v>469</v>
      </c>
      <c r="F98" s="5">
        <v>536</v>
      </c>
      <c r="G98" s="5">
        <v>137</v>
      </c>
      <c r="H98" s="5">
        <v>325</v>
      </c>
      <c r="I98" s="5">
        <v>474</v>
      </c>
      <c r="J98" s="5">
        <v>206</v>
      </c>
      <c r="K98" s="5">
        <v>76</v>
      </c>
      <c r="L98" s="5">
        <v>211</v>
      </c>
      <c r="M98" s="5">
        <v>217</v>
      </c>
      <c r="N98" s="5">
        <v>234</v>
      </c>
      <c r="O98" s="7">
        <f t="shared" si="14"/>
        <v>3216</v>
      </c>
    </row>
    <row r="99" spans="1:15" ht="12.75" customHeight="1">
      <c r="A99" s="4">
        <v>98</v>
      </c>
      <c r="B99" s="5" t="s">
        <v>85</v>
      </c>
      <c r="C99" s="5">
        <v>451</v>
      </c>
      <c r="D99" s="5">
        <v>466</v>
      </c>
      <c r="E99" s="6">
        <v>1374</v>
      </c>
      <c r="F99" s="6">
        <v>1239</v>
      </c>
      <c r="G99" s="6">
        <v>3933</v>
      </c>
      <c r="H99" s="5">
        <v>210</v>
      </c>
      <c r="I99" s="5">
        <v>454</v>
      </c>
      <c r="J99" s="5">
        <v>188</v>
      </c>
      <c r="K99" s="5">
        <v>71</v>
      </c>
      <c r="L99" s="5">
        <v>164</v>
      </c>
      <c r="M99" s="5">
        <v>9</v>
      </c>
      <c r="N99" s="5">
        <v>60</v>
      </c>
      <c r="O99" s="7">
        <f t="shared" si="13"/>
        <v>8619</v>
      </c>
    </row>
    <row r="100" spans="1:15" ht="12.75" customHeight="1">
      <c r="A100" s="4">
        <v>99</v>
      </c>
      <c r="B100" s="5" t="s">
        <v>90</v>
      </c>
      <c r="C100" s="6">
        <v>3560</v>
      </c>
      <c r="D100" s="6">
        <v>3653</v>
      </c>
      <c r="E100" s="6">
        <v>10316</v>
      </c>
      <c r="F100" s="6">
        <v>9430</v>
      </c>
      <c r="G100" s="6">
        <v>1914</v>
      </c>
      <c r="H100" s="5">
        <v>673</v>
      </c>
      <c r="I100" s="6">
        <v>3693</v>
      </c>
      <c r="J100" s="6">
        <v>2046</v>
      </c>
      <c r="K100" s="6">
        <v>1927</v>
      </c>
      <c r="L100" s="6">
        <v>3412</v>
      </c>
      <c r="M100" s="6">
        <v>2553</v>
      </c>
      <c r="N100" s="6">
        <v>1804</v>
      </c>
      <c r="O100" s="7">
        <f>SUBTOTAL(9,C100:N100)</f>
        <v>44981</v>
      </c>
    </row>
    <row r="101" spans="1:15" ht="12.75" customHeight="1">
      <c r="A101" s="4">
        <v>100</v>
      </c>
      <c r="B101" s="5" t="s">
        <v>89</v>
      </c>
      <c r="C101" s="6">
        <v>18552</v>
      </c>
      <c r="D101" s="6">
        <v>14266</v>
      </c>
      <c r="E101" s="6">
        <v>21736</v>
      </c>
      <c r="F101" s="6">
        <v>25219</v>
      </c>
      <c r="G101" s="6">
        <v>8192</v>
      </c>
      <c r="H101" s="6">
        <v>6263</v>
      </c>
      <c r="I101" s="6">
        <v>14610</v>
      </c>
      <c r="J101" s="6">
        <v>9658</v>
      </c>
      <c r="K101" s="6">
        <v>6847</v>
      </c>
      <c r="L101" s="6">
        <v>18497</v>
      </c>
      <c r="M101" s="6">
        <v>14727</v>
      </c>
      <c r="N101" s="6">
        <v>8749</v>
      </c>
      <c r="O101" s="7">
        <f>SUBTOTAL(9,C101:N101)</f>
        <v>167316</v>
      </c>
    </row>
    <row r="102" spans="1:15" ht="12.75" customHeight="1">
      <c r="A102" s="4">
        <v>101</v>
      </c>
      <c r="B102" s="5" t="s">
        <v>91</v>
      </c>
      <c r="C102" s="5">
        <v>985</v>
      </c>
      <c r="D102" s="6">
        <v>1176</v>
      </c>
      <c r="E102" s="6">
        <v>2165</v>
      </c>
      <c r="F102" s="6">
        <v>2527</v>
      </c>
      <c r="G102" s="5">
        <v>966</v>
      </c>
      <c r="H102" s="6">
        <v>1280</v>
      </c>
      <c r="I102" s="6">
        <v>3743</v>
      </c>
      <c r="J102" s="6">
        <v>1512</v>
      </c>
      <c r="K102" s="5">
        <v>290</v>
      </c>
      <c r="L102" s="6">
        <v>1136</v>
      </c>
      <c r="M102" s="5">
        <v>594</v>
      </c>
      <c r="N102" s="5">
        <v>477</v>
      </c>
      <c r="O102" s="7">
        <f t="shared" ref="O102" si="15">SUBTOTAL(9,C102:N102)</f>
        <v>16851</v>
      </c>
    </row>
    <row r="103" spans="1:15" ht="12.75" customHeight="1">
      <c r="A103" s="4">
        <v>102</v>
      </c>
      <c r="B103" s="5" t="s">
        <v>93</v>
      </c>
      <c r="C103" s="5">
        <v>295</v>
      </c>
      <c r="D103" s="5">
        <v>289</v>
      </c>
      <c r="E103" s="5">
        <v>989</v>
      </c>
      <c r="F103" s="5">
        <v>539</v>
      </c>
      <c r="G103" s="5">
        <v>413</v>
      </c>
      <c r="H103" s="5">
        <v>698</v>
      </c>
      <c r="I103" s="6">
        <v>2963</v>
      </c>
      <c r="J103" s="5">
        <v>887</v>
      </c>
      <c r="K103" s="5">
        <v>163</v>
      </c>
      <c r="L103" s="5">
        <v>186</v>
      </c>
      <c r="M103" s="5">
        <v>166</v>
      </c>
      <c r="N103" s="5">
        <v>153</v>
      </c>
      <c r="O103" s="7">
        <f t="shared" ref="O103:O112" si="16">SUBTOTAL(9,C103:N103)</f>
        <v>7741</v>
      </c>
    </row>
    <row r="104" spans="1:15" ht="12.75" customHeight="1">
      <c r="A104" s="4">
        <v>103</v>
      </c>
      <c r="B104" s="5" t="s">
        <v>92</v>
      </c>
      <c r="C104" s="6">
        <v>1199</v>
      </c>
      <c r="D104" s="6">
        <v>1238</v>
      </c>
      <c r="E104" s="6">
        <v>2339</v>
      </c>
      <c r="F104" s="6">
        <v>3073</v>
      </c>
      <c r="G104" s="5">
        <v>997</v>
      </c>
      <c r="H104" s="6">
        <v>2510</v>
      </c>
      <c r="I104" s="6">
        <v>10357</v>
      </c>
      <c r="J104" s="6">
        <v>2752</v>
      </c>
      <c r="K104" s="5">
        <v>424</v>
      </c>
      <c r="L104" s="5">
        <v>0</v>
      </c>
      <c r="M104" s="5">
        <v>23</v>
      </c>
      <c r="N104" s="5">
        <v>0</v>
      </c>
      <c r="O104" s="7">
        <f t="shared" si="16"/>
        <v>24912</v>
      </c>
    </row>
    <row r="105" spans="1:15" ht="12.75" customHeight="1">
      <c r="A105" s="4">
        <v>104</v>
      </c>
      <c r="B105" s="5" t="s">
        <v>95</v>
      </c>
      <c r="C105" s="5">
        <v>80</v>
      </c>
      <c r="D105" s="5">
        <v>122</v>
      </c>
      <c r="E105" s="5">
        <v>480</v>
      </c>
      <c r="F105" s="5">
        <v>730</v>
      </c>
      <c r="G105" s="5">
        <v>130</v>
      </c>
      <c r="H105" s="5">
        <v>286</v>
      </c>
      <c r="I105" s="5">
        <v>919</v>
      </c>
      <c r="J105" s="5">
        <v>119</v>
      </c>
      <c r="K105" s="5">
        <v>41</v>
      </c>
      <c r="L105" s="5">
        <v>126</v>
      </c>
      <c r="M105" s="5">
        <v>83</v>
      </c>
      <c r="N105" s="5">
        <v>35</v>
      </c>
      <c r="O105" s="7">
        <f t="shared" si="16"/>
        <v>3151</v>
      </c>
    </row>
    <row r="106" spans="1:15" ht="12.75" customHeight="1">
      <c r="A106" s="4">
        <v>105</v>
      </c>
      <c r="B106" s="5" t="s">
        <v>99</v>
      </c>
      <c r="C106" s="5">
        <v>104</v>
      </c>
      <c r="D106" s="5">
        <v>134</v>
      </c>
      <c r="E106" s="6">
        <v>1158</v>
      </c>
      <c r="F106" s="5">
        <v>710</v>
      </c>
      <c r="G106" s="5">
        <v>287</v>
      </c>
      <c r="H106" s="5">
        <v>74</v>
      </c>
      <c r="I106" s="5">
        <v>8</v>
      </c>
      <c r="J106" s="5">
        <v>25</v>
      </c>
      <c r="K106" s="5">
        <v>21</v>
      </c>
      <c r="L106" s="5">
        <v>65</v>
      </c>
      <c r="M106" s="5">
        <v>17</v>
      </c>
      <c r="N106" s="5">
        <v>20</v>
      </c>
      <c r="O106" s="7">
        <f t="shared" si="16"/>
        <v>2623</v>
      </c>
    </row>
    <row r="107" spans="1:15" ht="12.75" customHeight="1">
      <c r="A107" s="4">
        <v>106</v>
      </c>
      <c r="B107" s="5" t="s">
        <v>134</v>
      </c>
      <c r="C107" s="6">
        <v>3882</v>
      </c>
      <c r="D107" s="6">
        <v>4253</v>
      </c>
      <c r="E107" s="6">
        <v>19819</v>
      </c>
      <c r="F107" s="6">
        <v>17900</v>
      </c>
      <c r="G107" s="6">
        <v>4234</v>
      </c>
      <c r="H107" s="6">
        <v>1346</v>
      </c>
      <c r="I107" s="5">
        <v>879</v>
      </c>
      <c r="J107" s="5">
        <v>792</v>
      </c>
      <c r="K107" s="5">
        <v>886</v>
      </c>
      <c r="L107" s="6">
        <v>1319</v>
      </c>
      <c r="M107" s="5">
        <v>773</v>
      </c>
      <c r="N107" s="5">
        <v>716</v>
      </c>
      <c r="O107" s="7">
        <f t="shared" si="16"/>
        <v>56799</v>
      </c>
    </row>
    <row r="108" spans="1:15" ht="12.75" customHeight="1">
      <c r="A108" s="4">
        <v>107</v>
      </c>
      <c r="B108" s="5" t="s">
        <v>94</v>
      </c>
      <c r="C108" s="6">
        <v>3538</v>
      </c>
      <c r="D108" s="6">
        <v>3135</v>
      </c>
      <c r="E108" s="6">
        <v>10918</v>
      </c>
      <c r="F108" s="6">
        <v>8303</v>
      </c>
      <c r="G108" s="6">
        <v>5408</v>
      </c>
      <c r="H108" s="6">
        <v>1810</v>
      </c>
      <c r="I108" s="6">
        <v>4476</v>
      </c>
      <c r="J108" s="5">
        <v>643</v>
      </c>
      <c r="K108" s="5">
        <v>779</v>
      </c>
      <c r="L108" s="6">
        <v>1537</v>
      </c>
      <c r="M108" s="5">
        <v>663</v>
      </c>
      <c r="N108" s="5">
        <v>847</v>
      </c>
      <c r="O108" s="7">
        <f t="shared" si="16"/>
        <v>42057</v>
      </c>
    </row>
    <row r="109" spans="1:15" ht="12.75" customHeight="1">
      <c r="A109" s="4">
        <v>108</v>
      </c>
      <c r="B109" s="5" t="s">
        <v>98</v>
      </c>
      <c r="C109" s="6">
        <v>1325</v>
      </c>
      <c r="D109" s="5">
        <v>879</v>
      </c>
      <c r="E109" s="6">
        <v>1887</v>
      </c>
      <c r="F109" s="6">
        <v>1842</v>
      </c>
      <c r="G109" s="5">
        <v>804</v>
      </c>
      <c r="H109" s="5">
        <v>576</v>
      </c>
      <c r="I109" s="5">
        <v>815</v>
      </c>
      <c r="J109" s="5">
        <v>237</v>
      </c>
      <c r="K109" s="5">
        <v>330</v>
      </c>
      <c r="L109" s="5">
        <v>526</v>
      </c>
      <c r="M109" s="5">
        <v>312</v>
      </c>
      <c r="N109" s="5">
        <v>368</v>
      </c>
      <c r="O109" s="7">
        <f t="shared" si="16"/>
        <v>9901</v>
      </c>
    </row>
    <row r="110" spans="1:15" ht="12.75" customHeight="1">
      <c r="A110" s="4">
        <v>109</v>
      </c>
      <c r="B110" s="5" t="s">
        <v>135</v>
      </c>
      <c r="C110" s="5">
        <v>424</v>
      </c>
      <c r="D110" s="5">
        <v>799</v>
      </c>
      <c r="E110" s="6">
        <v>4037</v>
      </c>
      <c r="F110" s="6">
        <v>3181</v>
      </c>
      <c r="G110" s="5">
        <v>687</v>
      </c>
      <c r="H110" s="5">
        <v>364</v>
      </c>
      <c r="I110" s="5">
        <v>297</v>
      </c>
      <c r="J110" s="5">
        <v>183</v>
      </c>
      <c r="K110" s="5">
        <v>114</v>
      </c>
      <c r="L110" s="5">
        <v>136</v>
      </c>
      <c r="M110" s="5">
        <v>29</v>
      </c>
      <c r="N110" s="5">
        <v>76</v>
      </c>
      <c r="O110" s="7">
        <f t="shared" si="16"/>
        <v>10327</v>
      </c>
    </row>
    <row r="111" spans="1:15" ht="12.75" customHeight="1">
      <c r="A111" s="4">
        <v>110</v>
      </c>
      <c r="B111" s="5" t="s">
        <v>97</v>
      </c>
      <c r="C111" s="6">
        <v>1157</v>
      </c>
      <c r="D111" s="6">
        <v>1026</v>
      </c>
      <c r="E111" s="6">
        <v>2268</v>
      </c>
      <c r="F111" s="6">
        <v>1365</v>
      </c>
      <c r="G111" s="5">
        <v>823</v>
      </c>
      <c r="H111" s="6">
        <v>1078</v>
      </c>
      <c r="I111" s="6">
        <v>1629</v>
      </c>
      <c r="J111" s="5">
        <v>786</v>
      </c>
      <c r="K111" s="5">
        <v>458</v>
      </c>
      <c r="L111" s="5">
        <v>713</v>
      </c>
      <c r="M111" s="5">
        <v>476</v>
      </c>
      <c r="N111" s="5">
        <v>370</v>
      </c>
      <c r="O111" s="7">
        <f t="shared" si="16"/>
        <v>12149</v>
      </c>
    </row>
    <row r="112" spans="1:15" ht="12.75" customHeight="1">
      <c r="A112" s="4">
        <v>111</v>
      </c>
      <c r="B112" s="5" t="s">
        <v>96</v>
      </c>
      <c r="C112" s="6">
        <v>6240</v>
      </c>
      <c r="D112" s="6">
        <v>9212</v>
      </c>
      <c r="E112" s="6">
        <v>35868</v>
      </c>
      <c r="F112" s="6">
        <v>21709</v>
      </c>
      <c r="G112" s="6">
        <v>8442</v>
      </c>
      <c r="H112" s="6">
        <v>1438</v>
      </c>
      <c r="I112" s="5">
        <v>740</v>
      </c>
      <c r="J112" s="5">
        <v>647</v>
      </c>
      <c r="K112" s="5">
        <v>705</v>
      </c>
      <c r="L112" s="6">
        <v>2230</v>
      </c>
      <c r="M112" s="6">
        <v>1402</v>
      </c>
      <c r="N112" s="6">
        <v>1540</v>
      </c>
      <c r="O112" s="7">
        <f t="shared" si="16"/>
        <v>90173</v>
      </c>
    </row>
    <row r="113" spans="1:15" ht="12.75" customHeight="1">
      <c r="A113" s="4">
        <v>112</v>
      </c>
      <c r="B113" s="5" t="s">
        <v>101</v>
      </c>
      <c r="C113" s="6">
        <v>15238</v>
      </c>
      <c r="D113" s="6">
        <v>13030</v>
      </c>
      <c r="E113" s="6">
        <v>33882</v>
      </c>
      <c r="F113" s="6">
        <v>40537</v>
      </c>
      <c r="G113" s="6">
        <v>17388</v>
      </c>
      <c r="H113" s="6">
        <v>16382</v>
      </c>
      <c r="I113" s="6">
        <v>49798</v>
      </c>
      <c r="J113" s="6">
        <v>18996</v>
      </c>
      <c r="K113" s="6">
        <v>5649</v>
      </c>
      <c r="L113" s="6">
        <v>10991</v>
      </c>
      <c r="M113" s="6">
        <v>6651</v>
      </c>
      <c r="N113" s="6">
        <v>5055</v>
      </c>
      <c r="O113" s="7">
        <f>SUBTOTAL(9,C113:N113)</f>
        <v>233597</v>
      </c>
    </row>
    <row r="114" spans="1:15" ht="12.75" customHeight="1">
      <c r="A114" s="4">
        <v>113</v>
      </c>
      <c r="B114" s="5" t="s">
        <v>100</v>
      </c>
      <c r="C114" s="6">
        <v>1058</v>
      </c>
      <c r="D114" s="5">
        <v>689</v>
      </c>
      <c r="E114" s="6">
        <v>3120</v>
      </c>
      <c r="F114" s="6">
        <v>2300</v>
      </c>
      <c r="G114" s="6">
        <v>1433</v>
      </c>
      <c r="H114" s="5">
        <v>527</v>
      </c>
      <c r="I114" s="5">
        <v>337</v>
      </c>
      <c r="J114" s="5">
        <v>336</v>
      </c>
      <c r="K114" s="5">
        <v>401</v>
      </c>
      <c r="L114" s="5">
        <v>749</v>
      </c>
      <c r="M114" s="5">
        <v>443</v>
      </c>
      <c r="N114" s="5">
        <v>530</v>
      </c>
      <c r="O114" s="7">
        <f>SUBTOTAL(9,C114:N114)</f>
        <v>11923</v>
      </c>
    </row>
    <row r="115" spans="1:15" ht="12.75" customHeight="1">
      <c r="A115" s="4">
        <v>114</v>
      </c>
      <c r="B115" s="5" t="s">
        <v>136</v>
      </c>
      <c r="C115" s="6">
        <v>1814</v>
      </c>
      <c r="D115" s="6">
        <v>1530</v>
      </c>
      <c r="E115" s="6">
        <v>4193</v>
      </c>
      <c r="F115" s="6">
        <v>7561</v>
      </c>
      <c r="G115" s="6">
        <v>1965</v>
      </c>
      <c r="H115" s="6">
        <v>2174</v>
      </c>
      <c r="I115" s="6">
        <v>6608</v>
      </c>
      <c r="J115" s="6">
        <v>1510</v>
      </c>
      <c r="K115" s="6">
        <v>1088</v>
      </c>
      <c r="L115" s="6">
        <v>1595</v>
      </c>
      <c r="M115" s="6">
        <v>1481</v>
      </c>
      <c r="N115" s="6">
        <v>1019</v>
      </c>
      <c r="O115" s="7">
        <f>SUBTOTAL(9,C115:N115)</f>
        <v>32538</v>
      </c>
    </row>
    <row r="116" spans="1:15" ht="12.75" customHeight="1">
      <c r="A116" s="4">
        <v>115</v>
      </c>
      <c r="B116" s="5" t="s">
        <v>102</v>
      </c>
      <c r="C116" s="5">
        <v>116</v>
      </c>
      <c r="D116" s="5">
        <v>100</v>
      </c>
      <c r="E116" s="5">
        <v>484</v>
      </c>
      <c r="F116" s="5">
        <v>313</v>
      </c>
      <c r="G116" s="5">
        <v>56</v>
      </c>
      <c r="H116" s="5">
        <v>77</v>
      </c>
      <c r="I116" s="5">
        <v>575</v>
      </c>
      <c r="J116" s="5">
        <v>82</v>
      </c>
      <c r="K116" s="5">
        <v>66</v>
      </c>
      <c r="L116" s="5">
        <v>159</v>
      </c>
      <c r="M116" s="5">
        <v>167</v>
      </c>
      <c r="N116" s="5">
        <v>148</v>
      </c>
      <c r="O116" s="7">
        <f t="shared" ref="O116:O117" si="17">SUBTOTAL(9,C116:N116)</f>
        <v>2343</v>
      </c>
    </row>
    <row r="117" spans="1:15">
      <c r="A117" s="4">
        <v>116</v>
      </c>
      <c r="B117" s="5" t="s">
        <v>137</v>
      </c>
      <c r="C117" s="5">
        <v>677</v>
      </c>
      <c r="D117" s="5">
        <v>376</v>
      </c>
      <c r="E117" s="5">
        <v>966</v>
      </c>
      <c r="F117" s="5">
        <v>809</v>
      </c>
      <c r="G117" s="5">
        <v>873</v>
      </c>
      <c r="H117" s="5">
        <v>560</v>
      </c>
      <c r="I117" s="6">
        <v>1158</v>
      </c>
      <c r="J117" s="5">
        <v>636</v>
      </c>
      <c r="K117" s="5">
        <v>484</v>
      </c>
      <c r="L117" s="5">
        <v>853</v>
      </c>
      <c r="M117" s="5">
        <v>414</v>
      </c>
      <c r="N117" s="5">
        <v>334</v>
      </c>
      <c r="O117" s="7">
        <f t="shared" si="17"/>
        <v>8140</v>
      </c>
    </row>
    <row r="118" spans="1:15" ht="12.75" customHeight="1">
      <c r="A118" s="4">
        <v>117</v>
      </c>
      <c r="B118" s="5" t="s">
        <v>106</v>
      </c>
      <c r="C118" s="6">
        <v>1579</v>
      </c>
      <c r="D118" s="6">
        <v>2038</v>
      </c>
      <c r="E118" s="6">
        <v>10729</v>
      </c>
      <c r="F118" s="6">
        <v>7983</v>
      </c>
      <c r="G118" s="6">
        <v>1378</v>
      </c>
      <c r="H118" s="5">
        <v>463</v>
      </c>
      <c r="I118" s="5">
        <v>678</v>
      </c>
      <c r="J118" s="5">
        <v>432</v>
      </c>
      <c r="K118" s="5">
        <v>235</v>
      </c>
      <c r="L118" s="5">
        <v>599</v>
      </c>
      <c r="M118" s="5">
        <v>360</v>
      </c>
      <c r="N118" s="5">
        <v>312</v>
      </c>
      <c r="O118" s="7">
        <f t="shared" ref="O118:O123" si="18">SUBTOTAL(9,C118:N118)</f>
        <v>26786</v>
      </c>
    </row>
    <row r="119" spans="1:15" ht="12.75" customHeight="1">
      <c r="A119" s="4">
        <v>118</v>
      </c>
      <c r="B119" s="5" t="s">
        <v>107</v>
      </c>
      <c r="C119" s="5">
        <v>413</v>
      </c>
      <c r="D119" s="5">
        <v>602</v>
      </c>
      <c r="E119" s="6">
        <v>4804</v>
      </c>
      <c r="F119" s="6">
        <v>2301</v>
      </c>
      <c r="G119" s="5">
        <v>525</v>
      </c>
      <c r="H119" s="5">
        <v>174</v>
      </c>
      <c r="I119" s="5">
        <v>844</v>
      </c>
      <c r="J119" s="5">
        <v>188</v>
      </c>
      <c r="K119" s="5">
        <v>58</v>
      </c>
      <c r="L119" s="5">
        <v>150</v>
      </c>
      <c r="M119" s="5">
        <v>25</v>
      </c>
      <c r="N119" s="5">
        <v>54</v>
      </c>
      <c r="O119" s="7">
        <f t="shared" si="18"/>
        <v>10138</v>
      </c>
    </row>
    <row r="120" spans="1:15" ht="12.75" customHeight="1">
      <c r="A120" s="4">
        <v>119</v>
      </c>
      <c r="B120" s="5" t="s">
        <v>138</v>
      </c>
      <c r="C120" s="6">
        <v>7987</v>
      </c>
      <c r="D120" s="6">
        <v>6757</v>
      </c>
      <c r="E120" s="6">
        <v>12357</v>
      </c>
      <c r="F120" s="6">
        <v>13061</v>
      </c>
      <c r="G120" s="6">
        <v>6661</v>
      </c>
      <c r="H120" s="6">
        <v>7334</v>
      </c>
      <c r="I120" s="6">
        <v>18298</v>
      </c>
      <c r="J120" s="6">
        <v>3412</v>
      </c>
      <c r="K120" s="6">
        <v>1329</v>
      </c>
      <c r="L120" s="6">
        <v>3577</v>
      </c>
      <c r="M120" s="6">
        <v>2561</v>
      </c>
      <c r="N120" s="6">
        <v>2725</v>
      </c>
      <c r="O120" s="7">
        <f t="shared" si="18"/>
        <v>86059</v>
      </c>
    </row>
    <row r="121" spans="1:15" ht="12.75" customHeight="1">
      <c r="A121" s="4">
        <v>120</v>
      </c>
      <c r="B121" s="5" t="s">
        <v>104</v>
      </c>
      <c r="C121" s="6">
        <v>1754</v>
      </c>
      <c r="D121" s="6">
        <v>1280</v>
      </c>
      <c r="E121" s="6">
        <v>7202</v>
      </c>
      <c r="F121" s="6">
        <v>2650</v>
      </c>
      <c r="G121" s="6">
        <v>1501</v>
      </c>
      <c r="H121" s="5">
        <v>554</v>
      </c>
      <c r="I121" s="5">
        <v>540</v>
      </c>
      <c r="J121" s="5">
        <v>329</v>
      </c>
      <c r="K121" s="5">
        <v>995</v>
      </c>
      <c r="L121" s="6">
        <v>2538</v>
      </c>
      <c r="M121" s="6">
        <v>1871</v>
      </c>
      <c r="N121" s="6">
        <v>1008</v>
      </c>
      <c r="O121" s="7">
        <f t="shared" si="18"/>
        <v>22222</v>
      </c>
    </row>
    <row r="122" spans="1:15" ht="12.75" customHeight="1">
      <c r="A122" s="4">
        <v>121</v>
      </c>
      <c r="B122" s="5" t="s">
        <v>105</v>
      </c>
      <c r="C122" s="6">
        <v>1291</v>
      </c>
      <c r="D122" s="6">
        <v>1253</v>
      </c>
      <c r="E122" s="6">
        <v>2756</v>
      </c>
      <c r="F122" s="6">
        <v>4840</v>
      </c>
      <c r="G122" s="6">
        <v>1096</v>
      </c>
      <c r="H122" s="5">
        <v>804</v>
      </c>
      <c r="I122" s="6">
        <v>3932</v>
      </c>
      <c r="J122" s="5">
        <v>820</v>
      </c>
      <c r="K122" s="5">
        <v>437</v>
      </c>
      <c r="L122" s="6">
        <v>1122</v>
      </c>
      <c r="M122" s="5">
        <v>676</v>
      </c>
      <c r="N122" s="5">
        <v>365</v>
      </c>
      <c r="O122" s="7">
        <f t="shared" si="18"/>
        <v>19392</v>
      </c>
    </row>
    <row r="123" spans="1:15" ht="12.75" customHeight="1">
      <c r="A123" s="4">
        <v>122</v>
      </c>
      <c r="B123" s="5" t="s">
        <v>103</v>
      </c>
      <c r="C123" s="6">
        <v>3016</v>
      </c>
      <c r="D123" s="6">
        <v>2602</v>
      </c>
      <c r="E123" s="6">
        <v>5954</v>
      </c>
      <c r="F123" s="6">
        <v>4824</v>
      </c>
      <c r="G123" s="6">
        <v>2100</v>
      </c>
      <c r="H123" s="6">
        <v>3915</v>
      </c>
      <c r="I123" s="6">
        <v>10357</v>
      </c>
      <c r="J123" s="6">
        <v>4118</v>
      </c>
      <c r="K123" s="5">
        <v>599</v>
      </c>
      <c r="L123" s="6">
        <v>3070</v>
      </c>
      <c r="M123" s="6">
        <v>1845</v>
      </c>
      <c r="N123" s="6">
        <v>1103</v>
      </c>
      <c r="O123" s="7">
        <f t="shared" si="18"/>
        <v>43503</v>
      </c>
    </row>
    <row r="124" spans="1:15" ht="12.75" customHeight="1">
      <c r="A124" s="4">
        <v>123</v>
      </c>
      <c r="B124" s="5" t="s">
        <v>108</v>
      </c>
      <c r="C124" s="5">
        <v>381</v>
      </c>
      <c r="D124" s="5">
        <v>543</v>
      </c>
      <c r="E124" s="6">
        <v>2864</v>
      </c>
      <c r="F124" s="6">
        <v>2017</v>
      </c>
      <c r="G124" s="5">
        <v>217</v>
      </c>
      <c r="H124" s="5">
        <v>85</v>
      </c>
      <c r="I124" s="5">
        <v>17</v>
      </c>
      <c r="J124" s="5">
        <v>84</v>
      </c>
      <c r="K124" s="5">
        <v>22</v>
      </c>
      <c r="L124" s="5">
        <v>95</v>
      </c>
      <c r="M124" s="5">
        <v>35</v>
      </c>
      <c r="N124" s="5">
        <v>27</v>
      </c>
      <c r="O124" s="7">
        <f t="shared" ref="O124" si="19">SUBTOTAL(9,C124:N124)</f>
        <v>6387</v>
      </c>
    </row>
    <row r="125" spans="1:15" ht="12.75" customHeight="1">
      <c r="A125" s="4">
        <v>124</v>
      </c>
      <c r="B125" s="5" t="s">
        <v>109</v>
      </c>
      <c r="C125" s="6">
        <v>1781</v>
      </c>
      <c r="D125" s="6">
        <v>1464</v>
      </c>
      <c r="E125" s="6">
        <v>2183</v>
      </c>
      <c r="F125" s="6">
        <v>2286</v>
      </c>
      <c r="G125" s="6">
        <v>1696</v>
      </c>
      <c r="H125" s="6">
        <v>4974</v>
      </c>
      <c r="I125" s="6">
        <v>17541</v>
      </c>
      <c r="J125" s="6">
        <v>3852</v>
      </c>
      <c r="K125" s="5">
        <v>796</v>
      </c>
      <c r="L125" s="5">
        <v>0</v>
      </c>
      <c r="M125" s="5">
        <v>0</v>
      </c>
      <c r="N125" s="5">
        <v>0</v>
      </c>
      <c r="O125" s="7">
        <f t="shared" ref="O125:O128" si="20">SUBTOTAL(9,C125:N125)</f>
        <v>36573</v>
      </c>
    </row>
    <row r="126" spans="1:15" ht="12.75" customHeight="1">
      <c r="A126" s="4">
        <v>125</v>
      </c>
      <c r="B126" s="5" t="s">
        <v>110</v>
      </c>
      <c r="C126" s="6">
        <v>1101</v>
      </c>
      <c r="D126" s="6">
        <v>1127</v>
      </c>
      <c r="E126" s="6">
        <v>2080</v>
      </c>
      <c r="F126" s="6">
        <v>1461</v>
      </c>
      <c r="G126" s="5">
        <v>845</v>
      </c>
      <c r="H126" s="6">
        <v>1783</v>
      </c>
      <c r="I126" s="5">
        <v>846</v>
      </c>
      <c r="J126" s="5">
        <v>735</v>
      </c>
      <c r="K126" s="5">
        <v>708</v>
      </c>
      <c r="L126" s="5">
        <v>840</v>
      </c>
      <c r="M126" s="5">
        <v>723</v>
      </c>
      <c r="N126" s="5">
        <v>737</v>
      </c>
      <c r="O126" s="7">
        <f t="shared" si="20"/>
        <v>12986</v>
      </c>
    </row>
    <row r="127" spans="1:15" ht="12.75" customHeight="1">
      <c r="A127" s="4">
        <v>126</v>
      </c>
      <c r="B127" s="5" t="s">
        <v>111</v>
      </c>
      <c r="C127" s="6">
        <v>9008</v>
      </c>
      <c r="D127" s="6">
        <v>8066</v>
      </c>
      <c r="E127" s="6">
        <v>19352</v>
      </c>
      <c r="F127" s="6">
        <v>16749</v>
      </c>
      <c r="G127" s="6">
        <v>6875</v>
      </c>
      <c r="H127" s="6">
        <v>10065</v>
      </c>
      <c r="I127" s="6">
        <v>41442</v>
      </c>
      <c r="J127" s="6">
        <v>8706</v>
      </c>
      <c r="K127" s="6">
        <v>2898</v>
      </c>
      <c r="L127" s="6">
        <v>3715</v>
      </c>
      <c r="M127" s="6">
        <v>2332</v>
      </c>
      <c r="N127" s="6">
        <v>2970</v>
      </c>
      <c r="O127" s="7">
        <f t="shared" si="20"/>
        <v>132178</v>
      </c>
    </row>
    <row r="128" spans="1:15" ht="12.75" customHeight="1">
      <c r="A128" s="4">
        <v>127</v>
      </c>
      <c r="B128" s="5" t="s">
        <v>112</v>
      </c>
      <c r="C128" s="5">
        <v>557</v>
      </c>
      <c r="D128" s="5">
        <v>619</v>
      </c>
      <c r="E128" s="5">
        <v>691</v>
      </c>
      <c r="F128" s="5">
        <v>501</v>
      </c>
      <c r="G128" s="5">
        <v>360</v>
      </c>
      <c r="H128" s="5">
        <v>843</v>
      </c>
      <c r="I128" s="6">
        <v>4783</v>
      </c>
      <c r="J128" s="6">
        <v>1680</v>
      </c>
      <c r="K128" s="5">
        <v>413</v>
      </c>
      <c r="L128" s="5">
        <v>534</v>
      </c>
      <c r="M128" s="5">
        <v>283</v>
      </c>
      <c r="N128" s="5">
        <v>268</v>
      </c>
      <c r="O128" s="7">
        <f t="shared" si="20"/>
        <v>11532</v>
      </c>
    </row>
    <row r="129" spans="1:15" ht="12.75" customHeight="1">
      <c r="A129" s="4">
        <v>128</v>
      </c>
      <c r="B129" s="5" t="s">
        <v>139</v>
      </c>
      <c r="C129" s="6">
        <v>12639</v>
      </c>
      <c r="D129" s="6">
        <v>10600</v>
      </c>
      <c r="E129" s="6">
        <v>13852</v>
      </c>
      <c r="F129" s="6">
        <v>12430</v>
      </c>
      <c r="G129" s="6">
        <v>12320</v>
      </c>
      <c r="H129" s="6">
        <v>16951</v>
      </c>
      <c r="I129" s="6">
        <v>34869</v>
      </c>
      <c r="J129" s="6">
        <v>12426</v>
      </c>
      <c r="K129" s="6">
        <v>4916</v>
      </c>
      <c r="L129" s="6">
        <v>7871</v>
      </c>
      <c r="M129" s="6">
        <v>5918</v>
      </c>
      <c r="N129" s="6">
        <v>5035</v>
      </c>
      <c r="O129" s="7">
        <f>SUBTOTAL(9,C129:N129)</f>
        <v>149827</v>
      </c>
    </row>
    <row r="130" spans="1:15" ht="12.75" customHeight="1">
      <c r="A130" s="4">
        <v>129</v>
      </c>
      <c r="B130" s="5" t="s">
        <v>113</v>
      </c>
      <c r="C130" s="5">
        <v>284</v>
      </c>
      <c r="D130" s="5">
        <v>244</v>
      </c>
      <c r="E130" s="5">
        <v>430</v>
      </c>
      <c r="F130" s="5">
        <v>507</v>
      </c>
      <c r="G130" s="5">
        <v>300</v>
      </c>
      <c r="H130" s="5">
        <v>311</v>
      </c>
      <c r="I130" s="5">
        <v>356</v>
      </c>
      <c r="J130" s="5">
        <v>298</v>
      </c>
      <c r="K130" s="5">
        <v>253</v>
      </c>
      <c r="L130" s="5">
        <v>475</v>
      </c>
      <c r="M130" s="5">
        <v>361</v>
      </c>
      <c r="N130" s="5">
        <v>334</v>
      </c>
      <c r="O130" s="7">
        <f>SUBTOTAL(9,C130:N130)</f>
        <v>4153</v>
      </c>
    </row>
    <row r="131" spans="1:15" ht="12.75" customHeight="1">
      <c r="A131" s="4">
        <v>130</v>
      </c>
      <c r="B131" s="5" t="s">
        <v>114</v>
      </c>
      <c r="C131" s="6">
        <v>72189</v>
      </c>
      <c r="D131" s="6">
        <v>74266</v>
      </c>
      <c r="E131" s="6">
        <v>197431</v>
      </c>
      <c r="F131" s="6">
        <v>180865</v>
      </c>
      <c r="G131" s="6">
        <v>78238</v>
      </c>
      <c r="H131" s="6">
        <v>32137</v>
      </c>
      <c r="I131" s="6">
        <v>44143</v>
      </c>
      <c r="J131" s="6">
        <v>23508</v>
      </c>
      <c r="K131" s="6">
        <v>18138</v>
      </c>
      <c r="L131" s="6">
        <v>32868</v>
      </c>
      <c r="M131" s="6">
        <v>31722</v>
      </c>
      <c r="N131" s="6">
        <v>20628</v>
      </c>
      <c r="O131" s="7">
        <f t="shared" ref="O131:O148" si="21">SUBTOTAL(9,C131:N131)</f>
        <v>806133</v>
      </c>
    </row>
    <row r="132" spans="1:15" ht="12.75" customHeight="1">
      <c r="A132" s="4">
        <v>131</v>
      </c>
      <c r="B132" s="5" t="s">
        <v>116</v>
      </c>
      <c r="C132" s="6">
        <v>2149</v>
      </c>
      <c r="D132" s="6">
        <v>1842</v>
      </c>
      <c r="E132" s="6">
        <v>5859</v>
      </c>
      <c r="F132" s="6">
        <v>4402</v>
      </c>
      <c r="G132" s="6">
        <v>1897</v>
      </c>
      <c r="H132" s="6">
        <v>1877</v>
      </c>
      <c r="I132" s="6">
        <v>9265</v>
      </c>
      <c r="J132" s="6">
        <v>2033</v>
      </c>
      <c r="K132" s="5">
        <v>497</v>
      </c>
      <c r="L132" s="5">
        <v>573</v>
      </c>
      <c r="M132" s="5">
        <v>467</v>
      </c>
      <c r="N132" s="5">
        <v>836</v>
      </c>
      <c r="O132" s="7">
        <f>SUBTOTAL(9,C132:N132)</f>
        <v>31697</v>
      </c>
    </row>
    <row r="133" spans="1:15" ht="12.75" customHeight="1">
      <c r="A133" s="4">
        <v>132</v>
      </c>
      <c r="B133" s="5" t="s">
        <v>121</v>
      </c>
      <c r="C133" s="6">
        <v>2975</v>
      </c>
      <c r="D133" s="6">
        <v>3066</v>
      </c>
      <c r="E133" s="6">
        <v>7160</v>
      </c>
      <c r="F133" s="6">
        <v>5810</v>
      </c>
      <c r="G133" s="6">
        <v>4393</v>
      </c>
      <c r="H133" s="6">
        <v>4068</v>
      </c>
      <c r="I133" s="6">
        <v>6813</v>
      </c>
      <c r="J133" s="6">
        <v>1696</v>
      </c>
      <c r="K133" s="5">
        <v>888</v>
      </c>
      <c r="L133" s="6">
        <v>1813</v>
      </c>
      <c r="M133" s="6">
        <v>1288</v>
      </c>
      <c r="N133" s="5">
        <v>917</v>
      </c>
      <c r="O133" s="7">
        <f>SUBTOTAL(9,C133:N133)</f>
        <v>40887</v>
      </c>
    </row>
    <row r="134" spans="1:15" ht="12.75" customHeight="1">
      <c r="A134" s="4">
        <v>133</v>
      </c>
      <c r="B134" s="5" t="s">
        <v>120</v>
      </c>
      <c r="C134" s="6">
        <v>8520</v>
      </c>
      <c r="D134" s="6">
        <v>8522</v>
      </c>
      <c r="E134" s="6">
        <v>27131</v>
      </c>
      <c r="F134" s="6">
        <v>29628</v>
      </c>
      <c r="G134" s="6">
        <v>12818</v>
      </c>
      <c r="H134" s="6">
        <v>10427</v>
      </c>
      <c r="I134" s="6">
        <v>23951</v>
      </c>
      <c r="J134" s="6">
        <v>5416</v>
      </c>
      <c r="K134" s="6">
        <v>3228</v>
      </c>
      <c r="L134" s="6">
        <v>4704</v>
      </c>
      <c r="M134" s="6">
        <v>4151</v>
      </c>
      <c r="N134" s="6">
        <v>3641</v>
      </c>
      <c r="O134" s="7">
        <f>SUBTOTAL(9,C134:N134)</f>
        <v>142137</v>
      </c>
    </row>
    <row r="135" spans="1:15" ht="12.75" customHeight="1">
      <c r="A135" s="4">
        <v>134</v>
      </c>
      <c r="B135" s="5" t="s">
        <v>119</v>
      </c>
      <c r="C135" s="6">
        <v>15191</v>
      </c>
      <c r="D135" s="6">
        <v>19046</v>
      </c>
      <c r="E135" s="6">
        <v>61408</v>
      </c>
      <c r="F135" s="6">
        <v>39480</v>
      </c>
      <c r="G135" s="6">
        <v>15915</v>
      </c>
      <c r="H135" s="6">
        <v>7916</v>
      </c>
      <c r="I135" s="6">
        <v>17066</v>
      </c>
      <c r="J135" s="6">
        <v>3846</v>
      </c>
      <c r="K135" s="6">
        <v>3542</v>
      </c>
      <c r="L135" s="6">
        <v>7152</v>
      </c>
      <c r="M135" s="6">
        <v>5439</v>
      </c>
      <c r="N135" s="6">
        <v>3758</v>
      </c>
      <c r="O135" s="7">
        <f>SUBTOTAL(9,C135:N135)</f>
        <v>199759</v>
      </c>
    </row>
    <row r="136" spans="1:15" ht="12.75" customHeight="1">
      <c r="A136" s="4">
        <v>135</v>
      </c>
      <c r="B136" s="5" t="s">
        <v>115</v>
      </c>
      <c r="C136" s="6">
        <v>33241</v>
      </c>
      <c r="D136" s="6">
        <v>30278</v>
      </c>
      <c r="E136" s="6">
        <v>41483</v>
      </c>
      <c r="F136" s="6">
        <v>37322</v>
      </c>
      <c r="G136" s="6">
        <v>26232</v>
      </c>
      <c r="H136" s="6">
        <v>29283</v>
      </c>
      <c r="I136" s="6">
        <v>45488</v>
      </c>
      <c r="J136" s="6">
        <v>21216</v>
      </c>
      <c r="K136" s="6">
        <v>13170</v>
      </c>
      <c r="L136" s="6">
        <v>23813</v>
      </c>
      <c r="M136" s="6">
        <v>20204</v>
      </c>
      <c r="N136" s="6">
        <v>13261</v>
      </c>
      <c r="O136" s="7">
        <f t="shared" si="21"/>
        <v>334991</v>
      </c>
    </row>
    <row r="137" spans="1:15" ht="12.75" customHeight="1">
      <c r="A137" s="4">
        <v>136</v>
      </c>
      <c r="B137" s="5" t="s">
        <v>118</v>
      </c>
      <c r="C137" s="6">
        <v>3254</v>
      </c>
      <c r="D137" s="6">
        <v>4914</v>
      </c>
      <c r="E137" s="6">
        <v>12060</v>
      </c>
      <c r="F137" s="6">
        <v>8287</v>
      </c>
      <c r="G137" s="6">
        <v>3406</v>
      </c>
      <c r="H137" s="6">
        <v>1897</v>
      </c>
      <c r="I137" s="6">
        <v>3149</v>
      </c>
      <c r="J137" s="6">
        <v>1511</v>
      </c>
      <c r="K137" s="5">
        <v>956</v>
      </c>
      <c r="L137" s="6">
        <v>2021</v>
      </c>
      <c r="M137" s="6">
        <v>1852</v>
      </c>
      <c r="N137" s="6">
        <v>1549</v>
      </c>
      <c r="O137" s="7">
        <f>SUBTOTAL(9,C137:N137)</f>
        <v>44856</v>
      </c>
    </row>
    <row r="138" spans="1:15" ht="12.75" customHeight="1">
      <c r="A138" s="4">
        <v>137</v>
      </c>
      <c r="B138" s="5" t="s">
        <v>117</v>
      </c>
      <c r="C138" s="6">
        <v>8707</v>
      </c>
      <c r="D138" s="6">
        <v>5653</v>
      </c>
      <c r="E138" s="6">
        <v>11648</v>
      </c>
      <c r="F138" s="6">
        <v>7483</v>
      </c>
      <c r="G138" s="6">
        <v>4363</v>
      </c>
      <c r="H138" s="6">
        <v>7266</v>
      </c>
      <c r="I138" s="6">
        <v>13008</v>
      </c>
      <c r="J138" s="6">
        <v>9811</v>
      </c>
      <c r="K138" s="6">
        <v>4450</v>
      </c>
      <c r="L138" s="6">
        <v>6558</v>
      </c>
      <c r="M138" s="6">
        <v>4329</v>
      </c>
      <c r="N138" s="6">
        <v>3410</v>
      </c>
      <c r="O138" s="7">
        <f t="shared" si="21"/>
        <v>86686</v>
      </c>
    </row>
    <row r="139" spans="1:15" ht="12.75" customHeight="1">
      <c r="A139" s="4">
        <v>138</v>
      </c>
      <c r="B139" s="5" t="s">
        <v>140</v>
      </c>
      <c r="C139" s="5">
        <v>117</v>
      </c>
      <c r="D139" s="5">
        <v>68</v>
      </c>
      <c r="E139" s="5">
        <v>416</v>
      </c>
      <c r="F139" s="5">
        <v>871</v>
      </c>
      <c r="G139" s="5">
        <v>874</v>
      </c>
      <c r="H139" s="5">
        <v>294</v>
      </c>
      <c r="I139" s="5">
        <v>91</v>
      </c>
      <c r="J139" s="5">
        <v>56</v>
      </c>
      <c r="K139" s="5">
        <v>69</v>
      </c>
      <c r="L139" s="5">
        <v>110</v>
      </c>
      <c r="M139" s="5">
        <v>150</v>
      </c>
      <c r="N139" s="5">
        <v>21</v>
      </c>
      <c r="O139" s="7">
        <f>SUBTOTAL(9,C139:N139)</f>
        <v>3137</v>
      </c>
    </row>
    <row r="140" spans="1:15">
      <c r="A140" s="4">
        <v>139</v>
      </c>
      <c r="B140" s="5" t="s">
        <v>141</v>
      </c>
      <c r="C140" s="6">
        <v>2938</v>
      </c>
      <c r="D140" s="6">
        <v>2689</v>
      </c>
      <c r="E140" s="6">
        <v>3871</v>
      </c>
      <c r="F140" s="6">
        <v>3734</v>
      </c>
      <c r="G140" s="6">
        <v>3345</v>
      </c>
      <c r="H140" s="6">
        <v>7993</v>
      </c>
      <c r="I140" s="6">
        <v>24007</v>
      </c>
      <c r="J140" s="6">
        <v>6456</v>
      </c>
      <c r="K140" s="6">
        <v>1458</v>
      </c>
      <c r="L140" s="5">
        <v>235</v>
      </c>
      <c r="M140" s="5">
        <v>799</v>
      </c>
      <c r="N140" s="5">
        <v>524</v>
      </c>
      <c r="O140" s="7">
        <f>SUBTOTAL(9,C140:N140)</f>
        <v>58049</v>
      </c>
    </row>
    <row r="141" spans="1:15">
      <c r="A141" s="4">
        <v>140</v>
      </c>
      <c r="B141" s="5" t="s">
        <v>142</v>
      </c>
      <c r="C141" s="5">
        <v>76</v>
      </c>
      <c r="D141" s="5">
        <v>69</v>
      </c>
      <c r="E141" s="5">
        <v>211</v>
      </c>
      <c r="F141" s="5">
        <v>312</v>
      </c>
      <c r="G141" s="5">
        <v>49</v>
      </c>
      <c r="H141" s="5">
        <v>65</v>
      </c>
      <c r="I141" s="5">
        <v>85</v>
      </c>
      <c r="J141" s="5">
        <v>2</v>
      </c>
      <c r="K141" s="5">
        <v>0</v>
      </c>
      <c r="L141" s="5">
        <v>0</v>
      </c>
      <c r="M141" s="5">
        <v>0</v>
      </c>
      <c r="N141" s="5">
        <v>0</v>
      </c>
      <c r="O141" s="7">
        <f>SUBTOTAL(9,C141:N141)</f>
        <v>869</v>
      </c>
    </row>
    <row r="142" spans="1:15">
      <c r="A142" s="4">
        <v>141</v>
      </c>
      <c r="B142" s="5" t="s">
        <v>143</v>
      </c>
      <c r="C142" s="6">
        <v>6381</v>
      </c>
      <c r="D142" s="6">
        <v>4926</v>
      </c>
      <c r="E142" s="6">
        <v>6891</v>
      </c>
      <c r="F142" s="6">
        <v>6038</v>
      </c>
      <c r="G142" s="6">
        <v>4195</v>
      </c>
      <c r="H142" s="6">
        <v>4997</v>
      </c>
      <c r="I142" s="6">
        <v>10876</v>
      </c>
      <c r="J142" s="6">
        <v>5832</v>
      </c>
      <c r="K142" s="6">
        <v>3418</v>
      </c>
      <c r="L142" s="6">
        <v>5009</v>
      </c>
      <c r="M142" s="6">
        <v>3737</v>
      </c>
      <c r="N142" s="6">
        <v>3117</v>
      </c>
      <c r="O142" s="7">
        <f t="shared" si="21"/>
        <v>65417</v>
      </c>
    </row>
    <row r="143" spans="1:15">
      <c r="A143" s="4">
        <v>142</v>
      </c>
      <c r="B143" s="5" t="s">
        <v>122</v>
      </c>
      <c r="C143" s="5">
        <v>38</v>
      </c>
      <c r="D143" s="5">
        <v>53</v>
      </c>
      <c r="E143" s="5">
        <v>124</v>
      </c>
      <c r="F143" s="5">
        <v>82</v>
      </c>
      <c r="G143" s="5">
        <v>12</v>
      </c>
      <c r="H143" s="5">
        <v>20</v>
      </c>
      <c r="I143" s="5">
        <v>94</v>
      </c>
      <c r="J143" s="5">
        <v>16</v>
      </c>
      <c r="K143" s="5">
        <v>17</v>
      </c>
      <c r="L143" s="5">
        <v>23</v>
      </c>
      <c r="M143" s="5">
        <v>49</v>
      </c>
      <c r="N143" s="5">
        <v>16</v>
      </c>
      <c r="O143" s="7">
        <f t="shared" si="21"/>
        <v>544</v>
      </c>
    </row>
    <row r="144" spans="1:15">
      <c r="A144" s="4">
        <v>143</v>
      </c>
      <c r="B144" s="5" t="s">
        <v>123</v>
      </c>
      <c r="C144" s="6">
        <v>8264</v>
      </c>
      <c r="D144" s="6">
        <v>7531</v>
      </c>
      <c r="E144" s="6">
        <v>14674</v>
      </c>
      <c r="F144" s="6">
        <v>12392</v>
      </c>
      <c r="G144" s="6">
        <v>6464</v>
      </c>
      <c r="H144" s="6">
        <v>3226</v>
      </c>
      <c r="I144" s="6">
        <v>2589</v>
      </c>
      <c r="J144" s="6">
        <v>2409</v>
      </c>
      <c r="K144" s="6">
        <v>2004</v>
      </c>
      <c r="L144" s="6">
        <v>3694</v>
      </c>
      <c r="M144" s="6">
        <v>2572</v>
      </c>
      <c r="N144" s="6">
        <v>2047</v>
      </c>
      <c r="O144" s="7">
        <f t="shared" si="21"/>
        <v>67866</v>
      </c>
    </row>
    <row r="145" spans="1:15">
      <c r="A145" s="4">
        <v>144</v>
      </c>
      <c r="B145" s="5" t="s">
        <v>126</v>
      </c>
      <c r="C145" s="6">
        <v>6725</v>
      </c>
      <c r="D145" s="6">
        <v>11395</v>
      </c>
      <c r="E145" s="6">
        <v>27725</v>
      </c>
      <c r="F145" s="6">
        <v>14512</v>
      </c>
      <c r="G145" s="6">
        <v>6077</v>
      </c>
      <c r="H145" s="6">
        <v>2759</v>
      </c>
      <c r="I145" s="6">
        <v>3001</v>
      </c>
      <c r="J145" s="6">
        <v>1713</v>
      </c>
      <c r="K145" s="6">
        <v>1477</v>
      </c>
      <c r="L145" s="6">
        <v>3095</v>
      </c>
      <c r="M145" s="6">
        <v>1693</v>
      </c>
      <c r="N145" s="6">
        <v>1279</v>
      </c>
      <c r="O145" s="7">
        <f>SUBTOTAL(9,C145:N145)</f>
        <v>81451</v>
      </c>
    </row>
    <row r="146" spans="1:15">
      <c r="A146" s="4">
        <v>145</v>
      </c>
      <c r="B146" s="5" t="s">
        <v>124</v>
      </c>
      <c r="C146" s="5">
        <v>356</v>
      </c>
      <c r="D146" s="6">
        <v>2706</v>
      </c>
      <c r="E146" s="6">
        <v>2126</v>
      </c>
      <c r="F146" s="5">
        <v>673</v>
      </c>
      <c r="G146" s="5">
        <v>278</v>
      </c>
      <c r="H146" s="5">
        <v>160</v>
      </c>
      <c r="I146" s="5">
        <v>527</v>
      </c>
      <c r="J146" s="5">
        <v>44</v>
      </c>
      <c r="K146" s="5">
        <v>54</v>
      </c>
      <c r="L146" s="5">
        <v>211</v>
      </c>
      <c r="M146" s="5">
        <v>186</v>
      </c>
      <c r="N146" s="5">
        <v>44</v>
      </c>
      <c r="O146" s="7">
        <f>SUBTOTAL(9,C146:N146)</f>
        <v>7365</v>
      </c>
    </row>
    <row r="147" spans="1:15">
      <c r="A147" s="4">
        <v>146</v>
      </c>
      <c r="B147" s="5" t="s">
        <v>125</v>
      </c>
      <c r="C147" s="5">
        <v>49</v>
      </c>
      <c r="D147" s="5">
        <v>169</v>
      </c>
      <c r="E147" s="5">
        <v>283</v>
      </c>
      <c r="F147" s="5">
        <v>134</v>
      </c>
      <c r="G147" s="5">
        <v>71</v>
      </c>
      <c r="H147" s="5">
        <v>208</v>
      </c>
      <c r="I147" s="5">
        <v>5</v>
      </c>
      <c r="J147" s="5">
        <v>86</v>
      </c>
      <c r="K147" s="5">
        <v>50</v>
      </c>
      <c r="L147" s="5">
        <v>12</v>
      </c>
      <c r="M147" s="5">
        <v>0</v>
      </c>
      <c r="N147" s="5">
        <v>0</v>
      </c>
      <c r="O147" s="7">
        <f t="shared" si="21"/>
        <v>1067</v>
      </c>
    </row>
    <row r="148" spans="1:15">
      <c r="A148" s="4">
        <v>147</v>
      </c>
      <c r="B148" s="5" t="s">
        <v>144</v>
      </c>
      <c r="C148" s="5">
        <v>287</v>
      </c>
      <c r="D148" s="5">
        <v>295</v>
      </c>
      <c r="E148" s="6">
        <v>2535</v>
      </c>
      <c r="F148" s="6">
        <v>1575</v>
      </c>
      <c r="G148" s="5">
        <v>729</v>
      </c>
      <c r="H148" s="6">
        <v>2044</v>
      </c>
      <c r="I148" s="6">
        <v>8721</v>
      </c>
      <c r="J148" s="5">
        <v>768</v>
      </c>
      <c r="K148" s="5">
        <v>125</v>
      </c>
      <c r="L148" s="5">
        <v>120</v>
      </c>
      <c r="M148" s="5">
        <v>56</v>
      </c>
      <c r="N148" s="5">
        <v>54</v>
      </c>
      <c r="O148" s="7">
        <f t="shared" si="21"/>
        <v>17309</v>
      </c>
    </row>
  </sheetData>
  <conditionalFormatting sqref="O1:O1048576">
    <cfRule type="top10" dxfId="0" priority="1" rank="10"/>
  </conditionalFormatting>
  <printOptions horizontalCentered="1"/>
  <pageMargins left="0.15748031496062992" right="0.15748031496062992" top="0.55118110236220474" bottom="0.59055118110236227" header="0.31496062992125984" footer="0.19685039370078741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รวมนทท</vt:lpstr>
      <vt:lpstr>รวมนทท!Print_Titles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dnp005</dc:creator>
  <cp:lastModifiedBy>surawich</cp:lastModifiedBy>
  <cp:lastPrinted>2017-10-06T09:10:09Z</cp:lastPrinted>
  <dcterms:created xsi:type="dcterms:W3CDTF">2017-10-06T09:09:39Z</dcterms:created>
  <dcterms:modified xsi:type="dcterms:W3CDTF">2022-10-13T14:14:03Z</dcterms:modified>
</cp:coreProperties>
</file>